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4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5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7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8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9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0.xml" ContentType="application/vnd.openxmlformats-officedocument.drawingml.chart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1.xml" ContentType="application/vnd.openxmlformats-officedocument.drawingml.chart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2.xml" ContentType="application/vnd.openxmlformats-officedocument.drawingml.chart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3.xml" ContentType="application/vnd.openxmlformats-officedocument.drawingml.chart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6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7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8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29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0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1.xml" ContentType="application/vnd.openxmlformats-officedocument.drawingml.chart+xml"/>
  <Override PartName="/xl/drawings/drawing6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一括プログラム\"/>
    </mc:Choice>
  </mc:AlternateContent>
  <bookViews>
    <workbookView xWindow="-12" yWindow="-12" windowWidth="14400" windowHeight="12912" firstSheet="5" activeTab="11"/>
  </bookViews>
  <sheets>
    <sheet name="Na" sheetId="59" r:id="rId1"/>
    <sheet name="K" sheetId="60" r:id="rId2"/>
    <sheet name="CL" sheetId="61" r:id="rId3"/>
    <sheet name="Ca" sheetId="72" r:id="rId4"/>
    <sheet name="GLU" sheetId="58" r:id="rId5"/>
    <sheet name="TCH" sheetId="49" r:id="rId6"/>
    <sheet name="TG" sheetId="50" r:id="rId7"/>
    <sheet name="HDL" sheetId="51" r:id="rId8"/>
    <sheet name="TP" sheetId="53" r:id="rId9"/>
    <sheet name="ALB" sheetId="54" r:id="rId10"/>
    <sheet name="TBIL" sheetId="52" r:id="rId11"/>
    <sheet name="CRP" sheetId="65" r:id="rId12"/>
    <sheet name="UA" sheetId="57" r:id="rId13"/>
    <sheet name="BUN" sheetId="55" r:id="rId14"/>
    <sheet name="CRE" sheetId="56" r:id="rId15"/>
    <sheet name="AST" sheetId="41" r:id="rId16"/>
    <sheet name="ALT" sheetId="42" r:id="rId17"/>
    <sheet name="rGT" sheetId="46" r:id="rId18"/>
    <sheet name="ALP" sheetId="43" r:id="rId19"/>
    <sheet name="LD" sheetId="44" r:id="rId20"/>
    <sheet name="CPK" sheetId="45" r:id="rId21"/>
    <sheet name="AMY" sheetId="47" r:id="rId22"/>
    <sheet name="CHE" sheetId="48" r:id="rId23"/>
    <sheet name="Fe" sheetId="64" r:id="rId24"/>
    <sheet name="Mg" sheetId="70" r:id="rId25"/>
    <sheet name="IP" sheetId="63" r:id="rId26"/>
    <sheet name="IgG" sheetId="66" r:id="rId27"/>
    <sheet name="IgA" sheetId="67" r:id="rId28"/>
    <sheet name="IgM" sheetId="68" r:id="rId29"/>
    <sheet name="LDL" sheetId="69" r:id="rId30"/>
    <sheet name="Module1" sheetId="32" state="veryHidden" r:id=""/>
  </sheets>
  <definedNames>
    <definedName name="HTML_CodePage" hidden="1">932</definedName>
    <definedName name="HTML_Control" localSheetId="18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6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1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5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3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2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9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7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localSheetId="10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Control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  <definedName name="HTML_Description" hidden="1">""</definedName>
    <definedName name="HTML_Email" hidden="1">""</definedName>
    <definedName name="HTML_Header" hidden="1">""</definedName>
    <definedName name="HTML_LastUpdate" hidden="1">"00/08/11"</definedName>
    <definedName name="HTML_LineAfter" hidden="1">FALSE</definedName>
    <definedName name="HTML_LineBefore" hidden="1">FALSE</definedName>
    <definedName name="HTML_Name" hidden="1">"検査値統一化委員会"</definedName>
    <definedName name="HTML_OBDlg2" hidden="1">TRUE</definedName>
    <definedName name="HTML_OBDlg4" hidden="1">TRUE</definedName>
    <definedName name="HTML_OS" hidden="1">0</definedName>
    <definedName name="HTML_PathFile" hidden="1">"C:\windows\ﾃﾞｽｸﾄｯﾌﾟ\基幹病院月間推移.htm"</definedName>
    <definedName name="HTML_Title" hidden="1">"基幹病院月間推移　Ｘ"</definedName>
    <definedName name="ｓｓ" hidden="1">{"'AST'!$A$1:$J$13","'ALT'!$A$1:$J$13","'ALP'!$A$1:$J$13","'LD'!$A$1:$J$13","'CPK'!$A$1:$J$13","'r-GT'!$A$1:$J$13","'TCH'!$A$1:$J$13","'TG'!$A$1:$J$13","'HDL'!$A$1:$J$13","'TBIL'!$A$1:$J$13","'TP'!$A$1:$J$13","'ALB'!$A$1:$J$13","'BUN'!$A$1:$J$13","'CRE'!$A$1:$J$13","'UA'!$A$1:$J$14","'GLU'!$A$1:$J$14","'Na'!$A$1:$J$14","'K'!$A$1:$J$14","'CL'!$A$1:$J$13","'Ca'!$A$1:$J$13","'CRP'!$A$1:$J$13","'AST'!$M$10"}</definedName>
  </definedNames>
  <calcPr calcId="162913"/>
</workbook>
</file>

<file path=xl/calcChain.xml><?xml version="1.0" encoding="utf-8"?>
<calcChain xmlns="http://schemas.openxmlformats.org/spreadsheetml/2006/main">
  <c r="N5" i="44" l="1"/>
  <c r="O5" i="44" s="1"/>
  <c r="M5" i="44"/>
  <c r="L5" i="44"/>
  <c r="N5" i="45"/>
  <c r="M5" i="45"/>
  <c r="O5" i="45" s="1"/>
  <c r="L5" i="45"/>
  <c r="N5" i="47"/>
  <c r="O5" i="47" s="1"/>
  <c r="M5" i="47"/>
  <c r="L5" i="47"/>
  <c r="N5" i="48"/>
  <c r="M5" i="48"/>
  <c r="O5" i="48" s="1"/>
  <c r="L5" i="48"/>
  <c r="N5" i="64"/>
  <c r="O5" i="64" s="1"/>
  <c r="M5" i="64"/>
  <c r="L5" i="64"/>
  <c r="N5" i="70"/>
  <c r="M5" i="70"/>
  <c r="O5" i="70" s="1"/>
  <c r="L5" i="70"/>
  <c r="N5" i="63"/>
  <c r="O5" i="63" s="1"/>
  <c r="M5" i="63"/>
  <c r="L5" i="63"/>
  <c r="N5" i="66"/>
  <c r="M5" i="66"/>
  <c r="O5" i="66" s="1"/>
  <c r="L5" i="66"/>
  <c r="N5" i="67"/>
  <c r="O5" i="67" s="1"/>
  <c r="M5" i="67"/>
  <c r="L5" i="67"/>
  <c r="N5" i="68"/>
  <c r="O5" i="68" s="1"/>
  <c r="M5" i="68"/>
  <c r="L5" i="68"/>
  <c r="N5" i="69"/>
  <c r="O5" i="69" s="1"/>
  <c r="M5" i="69"/>
  <c r="L5" i="69"/>
  <c r="N5" i="43"/>
  <c r="O5" i="43" s="1"/>
  <c r="M5" i="43"/>
  <c r="L5" i="43"/>
  <c r="N5" i="60"/>
  <c r="O5" i="60" s="1"/>
  <c r="M5" i="60"/>
  <c r="L5" i="60"/>
  <c r="N5" i="61"/>
  <c r="O5" i="61" s="1"/>
  <c r="M5" i="61"/>
  <c r="L5" i="61"/>
  <c r="N5" i="72"/>
  <c r="O5" i="72" s="1"/>
  <c r="M5" i="72"/>
  <c r="L5" i="72"/>
  <c r="N5" i="58"/>
  <c r="O5" i="58" s="1"/>
  <c r="M5" i="58"/>
  <c r="L5" i="58"/>
  <c r="N5" i="49"/>
  <c r="O5" i="49" s="1"/>
  <c r="M5" i="49"/>
  <c r="L5" i="49"/>
  <c r="N5" i="50"/>
  <c r="O5" i="50" s="1"/>
  <c r="M5" i="50"/>
  <c r="L5" i="50"/>
  <c r="N5" i="51"/>
  <c r="O5" i="51" s="1"/>
  <c r="M5" i="51"/>
  <c r="L5" i="51"/>
  <c r="N5" i="53"/>
  <c r="O5" i="53" s="1"/>
  <c r="M5" i="53"/>
  <c r="L5" i="53"/>
  <c r="N5" i="54"/>
  <c r="O5" i="54" s="1"/>
  <c r="M5" i="54"/>
  <c r="L5" i="54"/>
  <c r="N5" i="52"/>
  <c r="O5" i="52" s="1"/>
  <c r="M5" i="52"/>
  <c r="L5" i="52"/>
  <c r="N5" i="65"/>
  <c r="M5" i="65"/>
  <c r="L5" i="65"/>
  <c r="N5" i="57"/>
  <c r="O5" i="57" s="1"/>
  <c r="M5" i="57"/>
  <c r="L5" i="57"/>
  <c r="N5" i="55"/>
  <c r="O5" i="55" s="1"/>
  <c r="M5" i="55"/>
  <c r="L5" i="55"/>
  <c r="N5" i="56"/>
  <c r="M5" i="56"/>
  <c r="O5" i="56" s="1"/>
  <c r="L5" i="56"/>
  <c r="N5" i="41"/>
  <c r="O5" i="41" s="1"/>
  <c r="M5" i="41"/>
  <c r="L5" i="41"/>
  <c r="N5" i="42"/>
  <c r="O5" i="42" s="1"/>
  <c r="M5" i="42"/>
  <c r="L5" i="42"/>
  <c r="N5" i="46"/>
  <c r="O5" i="46" s="1"/>
  <c r="M5" i="46"/>
  <c r="L5" i="46"/>
  <c r="N5" i="59"/>
  <c r="O5" i="59" s="1"/>
  <c r="M5" i="59"/>
  <c r="L5" i="59"/>
  <c r="O5" i="65" l="1"/>
  <c r="O4" i="44"/>
  <c r="N4" i="44"/>
  <c r="M4" i="44"/>
  <c r="L4" i="44"/>
  <c r="O4" i="45"/>
  <c r="N4" i="45"/>
  <c r="M4" i="45"/>
  <c r="L4" i="45"/>
  <c r="O4" i="47"/>
  <c r="N4" i="47"/>
  <c r="M4" i="47"/>
  <c r="L4" i="47"/>
  <c r="O4" i="48"/>
  <c r="N4" i="48"/>
  <c r="M4" i="48"/>
  <c r="L4" i="48"/>
  <c r="O4" i="64"/>
  <c r="N4" i="64"/>
  <c r="M4" i="64"/>
  <c r="L4" i="64"/>
  <c r="O4" i="70"/>
  <c r="N4" i="70"/>
  <c r="M4" i="70"/>
  <c r="L4" i="70"/>
  <c r="O4" i="63"/>
  <c r="N4" i="63"/>
  <c r="M4" i="63"/>
  <c r="L4" i="63"/>
  <c r="O4" i="66"/>
  <c r="N4" i="66"/>
  <c r="M4" i="66"/>
  <c r="L4" i="66"/>
  <c r="O4" i="67"/>
  <c r="N4" i="67"/>
  <c r="M4" i="67"/>
  <c r="L4" i="67"/>
  <c r="O4" i="68"/>
  <c r="N4" i="68"/>
  <c r="M4" i="68"/>
  <c r="L4" i="68"/>
  <c r="O4" i="69"/>
  <c r="N4" i="69"/>
  <c r="M4" i="69"/>
  <c r="L4" i="69"/>
  <c r="O4" i="43"/>
  <c r="N4" i="43"/>
  <c r="M4" i="43"/>
  <c r="L4" i="43"/>
  <c r="O4" i="60"/>
  <c r="N4" i="60"/>
  <c r="M4" i="60"/>
  <c r="L4" i="60"/>
  <c r="O4" i="61"/>
  <c r="N4" i="61"/>
  <c r="M4" i="61"/>
  <c r="L4" i="61"/>
  <c r="O4" i="72"/>
  <c r="N4" i="72"/>
  <c r="M4" i="72"/>
  <c r="L4" i="72"/>
  <c r="O4" i="58"/>
  <c r="N4" i="58"/>
  <c r="M4" i="58"/>
  <c r="L4" i="58"/>
  <c r="O4" i="49"/>
  <c r="N4" i="49"/>
  <c r="M4" i="49"/>
  <c r="L4" i="49"/>
  <c r="O4" i="50"/>
  <c r="N4" i="50"/>
  <c r="M4" i="50"/>
  <c r="L4" i="50"/>
  <c r="O4" i="51"/>
  <c r="N4" i="51"/>
  <c r="M4" i="51"/>
  <c r="L4" i="51"/>
  <c r="O4" i="53"/>
  <c r="N4" i="53"/>
  <c r="M4" i="53"/>
  <c r="L4" i="53"/>
  <c r="O4" i="54"/>
  <c r="N4" i="54"/>
  <c r="M4" i="54"/>
  <c r="L4" i="54"/>
  <c r="O4" i="52"/>
  <c r="N4" i="52"/>
  <c r="M4" i="52"/>
  <c r="L4" i="52"/>
  <c r="O4" i="65"/>
  <c r="N4" i="65"/>
  <c r="M4" i="65"/>
  <c r="L4" i="65"/>
  <c r="O4" i="57"/>
  <c r="N4" i="57"/>
  <c r="M4" i="57"/>
  <c r="L4" i="57"/>
  <c r="O4" i="55"/>
  <c r="N4" i="55"/>
  <c r="M4" i="55"/>
  <c r="L4" i="55"/>
  <c r="O4" i="56"/>
  <c r="N4" i="56"/>
  <c r="M4" i="56"/>
  <c r="L4" i="56"/>
  <c r="O4" i="41"/>
  <c r="N4" i="41"/>
  <c r="M4" i="41"/>
  <c r="L4" i="41"/>
  <c r="O4" i="42"/>
  <c r="N4" i="42"/>
  <c r="M4" i="42"/>
  <c r="L4" i="42"/>
  <c r="O4" i="46"/>
  <c r="N4" i="46"/>
  <c r="M4" i="46"/>
  <c r="L4" i="46"/>
  <c r="O4" i="59"/>
  <c r="N4" i="59"/>
  <c r="M4" i="59"/>
  <c r="L4" i="59"/>
  <c r="L3" i="53" l="1"/>
  <c r="K21" i="69" l="1"/>
  <c r="J21" i="69"/>
  <c r="I21" i="69"/>
  <c r="H21" i="69"/>
  <c r="G21" i="69"/>
  <c r="F21" i="69"/>
  <c r="E21" i="69"/>
  <c r="D21" i="69"/>
  <c r="C21" i="69"/>
  <c r="B21" i="69"/>
  <c r="N3" i="69"/>
  <c r="N21" i="69" s="1"/>
  <c r="M3" i="69"/>
  <c r="L3" i="69"/>
  <c r="L21" i="69" s="1"/>
  <c r="J21" i="68"/>
  <c r="I21" i="68"/>
  <c r="G21" i="68"/>
  <c r="F21" i="68"/>
  <c r="D21" i="68"/>
  <c r="C21" i="68"/>
  <c r="B21" i="68"/>
  <c r="N3" i="68"/>
  <c r="M3" i="68"/>
  <c r="L3" i="68"/>
  <c r="L21" i="68" s="1"/>
  <c r="J21" i="67"/>
  <c r="I21" i="67"/>
  <c r="G21" i="67"/>
  <c r="F21" i="67"/>
  <c r="D21" i="67"/>
  <c r="C21" i="67"/>
  <c r="B21" i="67"/>
  <c r="N3" i="67"/>
  <c r="N21" i="67" s="1"/>
  <c r="M3" i="67"/>
  <c r="L3" i="67"/>
  <c r="L21" i="67" s="1"/>
  <c r="J21" i="66"/>
  <c r="I21" i="66"/>
  <c r="G21" i="66"/>
  <c r="F21" i="66"/>
  <c r="D21" i="66"/>
  <c r="C21" i="66"/>
  <c r="B21" i="66"/>
  <c r="N3" i="66"/>
  <c r="M3" i="66"/>
  <c r="L3" i="66"/>
  <c r="L21" i="66" s="1"/>
  <c r="K21" i="63"/>
  <c r="J21" i="63"/>
  <c r="I21" i="63"/>
  <c r="H21" i="63"/>
  <c r="G21" i="63"/>
  <c r="F21" i="63"/>
  <c r="E21" i="63"/>
  <c r="D21" i="63"/>
  <c r="C21" i="63"/>
  <c r="B21" i="63"/>
  <c r="N3" i="63"/>
  <c r="M3" i="63"/>
  <c r="L3" i="63"/>
  <c r="L21" i="63" s="1"/>
  <c r="J21" i="70"/>
  <c r="I21" i="70"/>
  <c r="H21" i="70"/>
  <c r="F21" i="70"/>
  <c r="E21" i="70"/>
  <c r="D21" i="70"/>
  <c r="C21" i="70"/>
  <c r="B21" i="70"/>
  <c r="N3" i="70"/>
  <c r="M3" i="70"/>
  <c r="L3" i="70"/>
  <c r="L21" i="70" s="1"/>
  <c r="J21" i="64"/>
  <c r="I21" i="64"/>
  <c r="H21" i="64"/>
  <c r="G21" i="64"/>
  <c r="F21" i="64"/>
  <c r="E21" i="64"/>
  <c r="D21" i="64"/>
  <c r="C21" i="64"/>
  <c r="B21" i="64"/>
  <c r="N3" i="64"/>
  <c r="N21" i="64" s="1"/>
  <c r="M3" i="64"/>
  <c r="L3" i="64"/>
  <c r="L21" i="64" s="1"/>
  <c r="K21" i="48"/>
  <c r="J21" i="48"/>
  <c r="I21" i="48"/>
  <c r="H21" i="48"/>
  <c r="G21" i="48"/>
  <c r="F21" i="48"/>
  <c r="E21" i="48"/>
  <c r="D21" i="48"/>
  <c r="C21" i="48"/>
  <c r="B21" i="48"/>
  <c r="N3" i="48"/>
  <c r="N21" i="48" s="1"/>
  <c r="M3" i="48"/>
  <c r="L3" i="48"/>
  <c r="L21" i="48" s="1"/>
  <c r="K21" i="47"/>
  <c r="J21" i="47"/>
  <c r="I21" i="47"/>
  <c r="H21" i="47"/>
  <c r="G21" i="47"/>
  <c r="F21" i="47"/>
  <c r="E21" i="47"/>
  <c r="D21" i="47"/>
  <c r="C21" i="47"/>
  <c r="B21" i="47"/>
  <c r="N3" i="47"/>
  <c r="N21" i="47" s="1"/>
  <c r="M3" i="47"/>
  <c r="L3" i="47"/>
  <c r="L21" i="47" s="1"/>
  <c r="K21" i="45"/>
  <c r="J21" i="45"/>
  <c r="I21" i="45"/>
  <c r="H21" i="45"/>
  <c r="G21" i="45"/>
  <c r="F21" i="45"/>
  <c r="E21" i="45"/>
  <c r="D21" i="45"/>
  <c r="C21" i="45"/>
  <c r="B21" i="45"/>
  <c r="N3" i="45"/>
  <c r="N21" i="45" s="1"/>
  <c r="M3" i="45"/>
  <c r="L3" i="45"/>
  <c r="L21" i="45" s="1"/>
  <c r="K21" i="44"/>
  <c r="J21" i="44"/>
  <c r="I21" i="44"/>
  <c r="H21" i="44"/>
  <c r="G21" i="44"/>
  <c r="F21" i="44"/>
  <c r="E21" i="44"/>
  <c r="D21" i="44"/>
  <c r="C21" i="44"/>
  <c r="B21" i="44"/>
  <c r="N3" i="44"/>
  <c r="N21" i="44" s="1"/>
  <c r="M3" i="44"/>
  <c r="L3" i="44"/>
  <c r="L21" i="44" s="1"/>
  <c r="K21" i="43"/>
  <c r="J21" i="43"/>
  <c r="I21" i="43"/>
  <c r="H21" i="43"/>
  <c r="G21" i="43"/>
  <c r="F21" i="43"/>
  <c r="E21" i="43"/>
  <c r="D21" i="43"/>
  <c r="C21" i="43"/>
  <c r="B21" i="43"/>
  <c r="N3" i="43"/>
  <c r="N21" i="43" s="1"/>
  <c r="M3" i="43"/>
  <c r="L3" i="43"/>
  <c r="L21" i="43" s="1"/>
  <c r="K21" i="46"/>
  <c r="J21" i="46"/>
  <c r="I21" i="46"/>
  <c r="H21" i="46"/>
  <c r="G21" i="46"/>
  <c r="F21" i="46"/>
  <c r="E21" i="46"/>
  <c r="D21" i="46"/>
  <c r="C21" i="46"/>
  <c r="B21" i="46"/>
  <c r="N3" i="46"/>
  <c r="M3" i="46"/>
  <c r="M21" i="46" s="1"/>
  <c r="L3" i="46"/>
  <c r="L21" i="46" s="1"/>
  <c r="K21" i="42"/>
  <c r="J21" i="42"/>
  <c r="I21" i="42"/>
  <c r="H21" i="42"/>
  <c r="G21" i="42"/>
  <c r="F21" i="42"/>
  <c r="E21" i="42"/>
  <c r="D21" i="42"/>
  <c r="C21" i="42"/>
  <c r="B21" i="42"/>
  <c r="N3" i="42"/>
  <c r="M3" i="42"/>
  <c r="M21" i="42" s="1"/>
  <c r="L3" i="42"/>
  <c r="L21" i="42" s="1"/>
  <c r="K21" i="41"/>
  <c r="J21" i="41"/>
  <c r="I21" i="41"/>
  <c r="H21" i="41"/>
  <c r="G21" i="41"/>
  <c r="F21" i="41"/>
  <c r="E21" i="41"/>
  <c r="D21" i="41"/>
  <c r="C21" i="41"/>
  <c r="B21" i="41"/>
  <c r="N3" i="41"/>
  <c r="M3" i="41"/>
  <c r="M21" i="41" s="1"/>
  <c r="L3" i="41"/>
  <c r="L21" i="41" s="1"/>
  <c r="K21" i="56"/>
  <c r="J21" i="56"/>
  <c r="I21" i="56"/>
  <c r="H21" i="56"/>
  <c r="G21" i="56"/>
  <c r="F21" i="56"/>
  <c r="E21" i="56"/>
  <c r="D21" i="56"/>
  <c r="C21" i="56"/>
  <c r="B21" i="56"/>
  <c r="N3" i="56"/>
  <c r="M3" i="56"/>
  <c r="M21" i="56" s="1"/>
  <c r="L3" i="56"/>
  <c r="L21" i="56" s="1"/>
  <c r="K21" i="55"/>
  <c r="J21" i="55"/>
  <c r="I21" i="55"/>
  <c r="H21" i="55"/>
  <c r="G21" i="55"/>
  <c r="F21" i="55"/>
  <c r="E21" i="55"/>
  <c r="D21" i="55"/>
  <c r="C21" i="55"/>
  <c r="B21" i="55"/>
  <c r="N3" i="55"/>
  <c r="M3" i="55"/>
  <c r="M21" i="55" s="1"/>
  <c r="L3" i="55"/>
  <c r="L21" i="55" s="1"/>
  <c r="K21" i="57"/>
  <c r="J21" i="57"/>
  <c r="I21" i="57"/>
  <c r="H21" i="57"/>
  <c r="G21" i="57"/>
  <c r="F21" i="57"/>
  <c r="E21" i="57"/>
  <c r="D21" i="57"/>
  <c r="C21" i="57"/>
  <c r="B21" i="57"/>
  <c r="N3" i="57"/>
  <c r="M3" i="57"/>
  <c r="M21" i="57" s="1"/>
  <c r="L3" i="57"/>
  <c r="L21" i="57" s="1"/>
  <c r="K21" i="65"/>
  <c r="J21" i="65"/>
  <c r="I21" i="65"/>
  <c r="H21" i="65"/>
  <c r="G21" i="65"/>
  <c r="F21" i="65"/>
  <c r="E21" i="65"/>
  <c r="D21" i="65"/>
  <c r="C21" i="65"/>
  <c r="B21" i="65"/>
  <c r="N3" i="65"/>
  <c r="M3" i="65"/>
  <c r="M21" i="65" s="1"/>
  <c r="L3" i="65"/>
  <c r="L21" i="65" s="1"/>
  <c r="K21" i="52"/>
  <c r="J21" i="52"/>
  <c r="I21" i="52"/>
  <c r="H21" i="52"/>
  <c r="G21" i="52"/>
  <c r="F21" i="52"/>
  <c r="E21" i="52"/>
  <c r="D21" i="52"/>
  <c r="C21" i="52"/>
  <c r="B21" i="52"/>
  <c r="N3" i="52"/>
  <c r="M3" i="52"/>
  <c r="M21" i="52" s="1"/>
  <c r="L3" i="52"/>
  <c r="L21" i="52" s="1"/>
  <c r="J21" i="54"/>
  <c r="I21" i="54"/>
  <c r="H21" i="54"/>
  <c r="G21" i="54"/>
  <c r="F21" i="54"/>
  <c r="E21" i="54"/>
  <c r="D21" i="54"/>
  <c r="C21" i="54"/>
  <c r="B21" i="54"/>
  <c r="L21" i="53"/>
  <c r="K21" i="53"/>
  <c r="J21" i="53"/>
  <c r="I21" i="53"/>
  <c r="H21" i="53"/>
  <c r="G21" i="53"/>
  <c r="F21" i="53"/>
  <c r="E21" i="53"/>
  <c r="D21" i="53"/>
  <c r="C21" i="53"/>
  <c r="B21" i="53"/>
  <c r="N3" i="53"/>
  <c r="N21" i="53" s="1"/>
  <c r="M3" i="53"/>
  <c r="M21" i="53" s="1"/>
  <c r="K21" i="51"/>
  <c r="J21" i="51"/>
  <c r="I21" i="51"/>
  <c r="H21" i="51"/>
  <c r="G21" i="51"/>
  <c r="F21" i="51"/>
  <c r="E21" i="51"/>
  <c r="D21" i="51"/>
  <c r="C21" i="51"/>
  <c r="B21" i="51"/>
  <c r="N3" i="51"/>
  <c r="M3" i="51"/>
  <c r="M21" i="51" s="1"/>
  <c r="L3" i="51"/>
  <c r="L21" i="51" s="1"/>
  <c r="K21" i="50"/>
  <c r="J21" i="50"/>
  <c r="I21" i="50"/>
  <c r="H21" i="50"/>
  <c r="G21" i="50"/>
  <c r="F21" i="50"/>
  <c r="E21" i="50"/>
  <c r="D21" i="50"/>
  <c r="C21" i="50"/>
  <c r="B21" i="50"/>
  <c r="N3" i="50"/>
  <c r="N21" i="50" s="1"/>
  <c r="M3" i="50"/>
  <c r="M21" i="50" s="1"/>
  <c r="L3" i="50"/>
  <c r="L21" i="50" s="1"/>
  <c r="O3" i="70" l="1"/>
  <c r="O21" i="70" s="1"/>
  <c r="M21" i="43"/>
  <c r="M21" i="44"/>
  <c r="M21" i="45"/>
  <c r="M21" i="47"/>
  <c r="M21" i="48"/>
  <c r="M21" i="64"/>
  <c r="M21" i="67"/>
  <c r="M21" i="69"/>
  <c r="M21" i="63"/>
  <c r="M21" i="66"/>
  <c r="M21" i="68"/>
  <c r="N21" i="63"/>
  <c r="N21" i="66"/>
  <c r="N21" i="68"/>
  <c r="O3" i="66"/>
  <c r="O21" i="66" s="1"/>
  <c r="O3" i="68"/>
  <c r="O21" i="68" s="1"/>
  <c r="M21" i="70"/>
  <c r="N21" i="52"/>
  <c r="N21" i="65"/>
  <c r="O3" i="55"/>
  <c r="O21" i="55" s="1"/>
  <c r="N21" i="56"/>
  <c r="N21" i="41"/>
  <c r="N21" i="42"/>
  <c r="N21" i="46"/>
  <c r="N21" i="51"/>
  <c r="N21" i="57"/>
  <c r="O3" i="50"/>
  <c r="N21" i="55"/>
  <c r="K21" i="54"/>
  <c r="M3" i="54"/>
  <c r="M21" i="54" s="1"/>
  <c r="L3" i="54"/>
  <c r="N3" i="54"/>
  <c r="O3" i="69"/>
  <c r="O3" i="67"/>
  <c r="O3" i="63"/>
  <c r="N21" i="70"/>
  <c r="O3" i="64"/>
  <c r="O21" i="64" s="1"/>
  <c r="O3" i="48"/>
  <c r="O3" i="47"/>
  <c r="O21" i="47" s="1"/>
  <c r="O3" i="45"/>
  <c r="O3" i="44"/>
  <c r="O21" i="44" s="1"/>
  <c r="O3" i="43"/>
  <c r="O21" i="43" s="1"/>
  <c r="O3" i="46"/>
  <c r="O3" i="42"/>
  <c r="O21" i="42" s="1"/>
  <c r="O3" i="41"/>
  <c r="O21" i="41" s="1"/>
  <c r="O3" i="56"/>
  <c r="O21" i="56" s="1"/>
  <c r="O3" i="57"/>
  <c r="O21" i="57" s="1"/>
  <c r="O3" i="65"/>
  <c r="O21" i="65" s="1"/>
  <c r="O3" i="52"/>
  <c r="O21" i="52" s="1"/>
  <c r="O3" i="53"/>
  <c r="O21" i="53" s="1"/>
  <c r="O3" i="51"/>
  <c r="O3" i="54" l="1"/>
  <c r="O21" i="48"/>
  <c r="O21" i="63"/>
  <c r="O21" i="67"/>
  <c r="O21" i="45"/>
  <c r="O21" i="69"/>
  <c r="O21" i="50"/>
  <c r="O21" i="46"/>
  <c r="O21" i="51"/>
  <c r="L21" i="54"/>
  <c r="N21" i="54"/>
  <c r="N3" i="49"/>
  <c r="M3" i="49"/>
  <c r="M21" i="49" s="1"/>
  <c r="L3" i="49"/>
  <c r="N3" i="58"/>
  <c r="M3" i="58"/>
  <c r="M21" i="58" s="1"/>
  <c r="L3" i="58"/>
  <c r="N3" i="72"/>
  <c r="M3" i="72"/>
  <c r="M21" i="72" s="1"/>
  <c r="L3" i="72"/>
  <c r="N3" i="61"/>
  <c r="O3" i="61" s="1"/>
  <c r="M3" i="61"/>
  <c r="M21" i="61" s="1"/>
  <c r="L3" i="61"/>
  <c r="O3" i="72" l="1"/>
  <c r="O3" i="49"/>
  <c r="O3" i="58"/>
  <c r="N3" i="60"/>
  <c r="M3" i="60"/>
  <c r="M21" i="60" s="1"/>
  <c r="L3" i="60"/>
  <c r="N3" i="59"/>
  <c r="M3" i="59"/>
  <c r="M21" i="59" s="1"/>
  <c r="L3" i="59"/>
  <c r="O3" i="59" l="1"/>
  <c r="O3" i="60"/>
  <c r="K21" i="60"/>
  <c r="K21" i="61"/>
  <c r="K21" i="72"/>
  <c r="K21" i="58"/>
  <c r="K21" i="49"/>
  <c r="K21" i="59"/>
  <c r="I21" i="60"/>
  <c r="I21" i="61"/>
  <c r="I21" i="72"/>
  <c r="I21" i="58"/>
  <c r="I21" i="49"/>
  <c r="I21" i="59"/>
  <c r="C21" i="49" l="1"/>
  <c r="C21" i="58"/>
  <c r="C21" i="59"/>
  <c r="C21" i="60"/>
  <c r="C21" i="61"/>
  <c r="C21" i="72"/>
  <c r="B21" i="49"/>
  <c r="B21" i="58"/>
  <c r="B21" i="59"/>
  <c r="B21" i="60"/>
  <c r="B21" i="61"/>
  <c r="B21" i="72"/>
  <c r="L21" i="72" l="1"/>
  <c r="J21" i="72" l="1"/>
  <c r="H21" i="72"/>
  <c r="G21" i="72"/>
  <c r="F21" i="72"/>
  <c r="E21" i="72"/>
  <c r="D21" i="72"/>
  <c r="N21" i="72"/>
  <c r="O21" i="72" l="1"/>
  <c r="J21" i="60" l="1"/>
  <c r="H21" i="60"/>
  <c r="G21" i="60"/>
  <c r="F21" i="60"/>
  <c r="E21" i="60"/>
  <c r="D21" i="60"/>
  <c r="L21" i="60"/>
  <c r="J21" i="61"/>
  <c r="H21" i="61"/>
  <c r="G21" i="61"/>
  <c r="F21" i="61"/>
  <c r="E21" i="61"/>
  <c r="D21" i="61"/>
  <c r="L21" i="61"/>
  <c r="J21" i="59"/>
  <c r="H21" i="59"/>
  <c r="G21" i="59"/>
  <c r="F21" i="59"/>
  <c r="E21" i="59"/>
  <c r="D21" i="59"/>
  <c r="L21" i="59"/>
  <c r="J21" i="49"/>
  <c r="H21" i="49"/>
  <c r="G21" i="49"/>
  <c r="F21" i="49"/>
  <c r="E21" i="49"/>
  <c r="D21" i="49"/>
  <c r="L21" i="49"/>
  <c r="J21" i="58"/>
  <c r="H21" i="58"/>
  <c r="G21" i="58"/>
  <c r="F21" i="58"/>
  <c r="E21" i="58"/>
  <c r="D21" i="58"/>
  <c r="L21" i="58"/>
  <c r="N21" i="61" l="1"/>
  <c r="N21" i="60"/>
  <c r="N21" i="59"/>
  <c r="N21" i="58"/>
  <c r="N21" i="49"/>
  <c r="O21" i="58" l="1"/>
  <c r="O21" i="61"/>
  <c r="O21" i="59"/>
  <c r="O21" i="60"/>
  <c r="O21" i="54"/>
  <c r="O21" i="49"/>
</calcChain>
</file>

<file path=xl/sharedStrings.xml><?xml version="1.0" encoding="utf-8"?>
<sst xmlns="http://schemas.openxmlformats.org/spreadsheetml/2006/main" count="510" uniqueCount="53">
  <si>
    <t>ALT</t>
  </si>
  <si>
    <t>ALP</t>
  </si>
  <si>
    <t>LD</t>
  </si>
  <si>
    <t>CPK</t>
  </si>
  <si>
    <t>r-GT</t>
  </si>
  <si>
    <t>千葉大</t>
  </si>
  <si>
    <t>がんｾﾝﾀｰ</t>
  </si>
  <si>
    <t>順大浦安</t>
  </si>
  <si>
    <t>千葉青葉</t>
  </si>
  <si>
    <t>R</t>
  </si>
  <si>
    <t>AMY</t>
  </si>
  <si>
    <t>CHE</t>
  </si>
  <si>
    <t>月</t>
    <rPh sb="0" eb="1">
      <t>ツキ</t>
    </rPh>
    <phoneticPr fontId="1"/>
  </si>
  <si>
    <t>平均値</t>
    <rPh sb="0" eb="3">
      <t>ヘイキンチ</t>
    </rPh>
    <phoneticPr fontId="1"/>
  </si>
  <si>
    <t>ＭＩＮ</t>
    <phoneticPr fontId="1"/>
  </si>
  <si>
    <t>ＭＡＸ</t>
    <phoneticPr fontId="1"/>
  </si>
  <si>
    <t>施設平均</t>
    <rPh sb="0" eb="2">
      <t>シセツ</t>
    </rPh>
    <rPh sb="2" eb="4">
      <t>ヘイキン</t>
    </rPh>
    <phoneticPr fontId="1"/>
  </si>
  <si>
    <t>Mg</t>
    <phoneticPr fontId="1"/>
  </si>
  <si>
    <t>千葉MC</t>
    <phoneticPr fontId="1"/>
  </si>
  <si>
    <t>IgM</t>
    <phoneticPr fontId="1"/>
  </si>
  <si>
    <t>IgA</t>
    <phoneticPr fontId="1"/>
  </si>
  <si>
    <t>IgG</t>
    <phoneticPr fontId="1"/>
  </si>
  <si>
    <t>AST</t>
    <phoneticPr fontId="1"/>
  </si>
  <si>
    <t>ＭＡＸ</t>
    <phoneticPr fontId="1"/>
  </si>
  <si>
    <t>ＭＩＮ</t>
    <phoneticPr fontId="1"/>
  </si>
  <si>
    <t>ＭＡＸ</t>
    <phoneticPr fontId="1"/>
  </si>
  <si>
    <t>ＭＡＸ</t>
    <phoneticPr fontId="1"/>
  </si>
  <si>
    <t>ＭＩＮ</t>
    <phoneticPr fontId="1"/>
  </si>
  <si>
    <t>ＭＩＮ</t>
    <phoneticPr fontId="1"/>
  </si>
  <si>
    <t>ＭＡＸ</t>
    <phoneticPr fontId="1"/>
  </si>
  <si>
    <t>TCH</t>
    <phoneticPr fontId="1"/>
  </si>
  <si>
    <t>TG</t>
    <phoneticPr fontId="1"/>
  </si>
  <si>
    <t>HDL</t>
    <phoneticPr fontId="1"/>
  </si>
  <si>
    <t>TBIL</t>
    <phoneticPr fontId="1"/>
  </si>
  <si>
    <t>TP</t>
    <phoneticPr fontId="1"/>
  </si>
  <si>
    <t>ALB</t>
    <phoneticPr fontId="1"/>
  </si>
  <si>
    <t>BUN</t>
    <phoneticPr fontId="1"/>
  </si>
  <si>
    <t>CRE</t>
    <phoneticPr fontId="1"/>
  </si>
  <si>
    <t>UA</t>
    <phoneticPr fontId="1"/>
  </si>
  <si>
    <t>GLU</t>
    <phoneticPr fontId="1"/>
  </si>
  <si>
    <t>K</t>
    <phoneticPr fontId="1"/>
  </si>
  <si>
    <t>CL</t>
    <phoneticPr fontId="1"/>
  </si>
  <si>
    <t>Ca</t>
    <phoneticPr fontId="1"/>
  </si>
  <si>
    <t>IP</t>
    <phoneticPr fontId="1"/>
  </si>
  <si>
    <t>Fe</t>
    <phoneticPr fontId="1"/>
  </si>
  <si>
    <t>CRP</t>
    <phoneticPr fontId="1"/>
  </si>
  <si>
    <t>LDL</t>
    <phoneticPr fontId="1"/>
  </si>
  <si>
    <t>Na</t>
    <phoneticPr fontId="1"/>
  </si>
  <si>
    <t>船橋医療C</t>
    <rPh sb="2" eb="4">
      <t>イリョウ</t>
    </rPh>
    <phoneticPr fontId="1"/>
  </si>
  <si>
    <t>東千葉MC</t>
    <rPh sb="0" eb="1">
      <t>ヒガシ</t>
    </rPh>
    <phoneticPr fontId="1"/>
  </si>
  <si>
    <t>サンリツ</t>
    <phoneticPr fontId="1"/>
  </si>
  <si>
    <t>新東京</t>
    <rPh sb="0" eb="1">
      <t>シン</t>
    </rPh>
    <rPh sb="1" eb="3">
      <t>トウキョウ</t>
    </rPh>
    <phoneticPr fontId="1"/>
  </si>
  <si>
    <t>千葉救急C</t>
    <rPh sb="0" eb="2">
      <t>チバ</t>
    </rPh>
    <rPh sb="2" eb="4">
      <t>キュウキュウ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</si>
</sst>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"/>
    <numFmt numFmtId="177" formatCode="0.000_);[Red]\(0.00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Times New Roman"/>
      <family val="1"/>
    </font>
    <font>
      <b/>
      <sz val="16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4"/>
      <name val="ＭＳ Ｐゴシック"/>
      <family val="3"/>
      <charset val="128"/>
    </font>
    <font>
      <b/>
      <sz val="12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76" fontId="0" fillId="0" borderId="0" xfId="0" applyNumberFormat="1"/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/>
    <xf numFmtId="176" fontId="9" fillId="0" borderId="3" xfId="0" applyNumberFormat="1" applyFont="1" applyBorder="1" applyAlignment="1">
      <alignment horizontal="center"/>
    </xf>
    <xf numFmtId="176" fontId="9" fillId="0" borderId="2" xfId="0" applyNumberFormat="1" applyFont="1" applyBorder="1" applyAlignment="1">
      <alignment horizontal="center"/>
    </xf>
    <xf numFmtId="176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00"/>
      <color rgb="FF00FF00"/>
      <color rgb="FF00FFFF"/>
      <color rgb="FF80008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075703351253768E-2"/>
          <c:y val="0.10970509339190022"/>
          <c:w val="0.67395013290289218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Na!$B$2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Na!$B$3:$B$20</c:f>
              <c:numCache>
                <c:formatCode>0.000</c:formatCode>
                <c:ptCount val="18"/>
                <c:pt idx="0">
                  <c:v>0.16355412420999346</c:v>
                </c:pt>
                <c:pt idx="1">
                  <c:v>0.18749063365237445</c:v>
                </c:pt>
                <c:pt idx="2">
                  <c:v>0.16125601558346242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1A-41A6-8CE0-D245F3032DF7}"/>
            </c:ext>
          </c:extLst>
        </c:ser>
        <c:ser>
          <c:idx val="1"/>
          <c:order val="1"/>
          <c:tx>
            <c:strRef>
              <c:f>Na!$C$2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Na!$C$3:$C$20</c:f>
              <c:numCache>
                <c:formatCode>0.000</c:formatCode>
                <c:ptCount val="18"/>
                <c:pt idx="0">
                  <c:v>0.39564825448110835</c:v>
                </c:pt>
                <c:pt idx="1">
                  <c:v>0.55569869642824865</c:v>
                </c:pt>
                <c:pt idx="2">
                  <c:v>0.48581142773985009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1A-41A6-8CE0-D245F3032DF7}"/>
            </c:ext>
          </c:extLst>
        </c:ser>
        <c:ser>
          <c:idx val="2"/>
          <c:order val="2"/>
          <c:tx>
            <c:strRef>
              <c:f>Na!$D$2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Na!$D$3:$D$20</c:f>
              <c:numCache>
                <c:formatCode>0.000</c:formatCode>
                <c:ptCount val="18"/>
                <c:pt idx="0">
                  <c:v>0.28828684921632386</c:v>
                </c:pt>
                <c:pt idx="1">
                  <c:v>0.32493541818058713</c:v>
                </c:pt>
                <c:pt idx="2">
                  <c:v>0.17206394081575524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1A-41A6-8CE0-D245F3032DF7}"/>
            </c:ext>
          </c:extLst>
        </c:ser>
        <c:ser>
          <c:idx val="4"/>
          <c:order val="3"/>
          <c:tx>
            <c:strRef>
              <c:f>Na!$E$2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Na!$E$3:$E$20</c:f>
              <c:numCache>
                <c:formatCode>0.000</c:formatCode>
                <c:ptCount val="18"/>
                <c:pt idx="0">
                  <c:v>0.24</c:v>
                </c:pt>
                <c:pt idx="1">
                  <c:v>0.31</c:v>
                </c:pt>
                <c:pt idx="2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1A-41A6-8CE0-D245F3032DF7}"/>
            </c:ext>
          </c:extLst>
        </c:ser>
        <c:ser>
          <c:idx val="5"/>
          <c:order val="4"/>
          <c:tx>
            <c:strRef>
              <c:f>Na!$F$2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Na!$F$3:$F$20</c:f>
              <c:numCache>
                <c:formatCode>0.000</c:formatCode>
                <c:ptCount val="18"/>
                <c:pt idx="0">
                  <c:v>0.41144638350489604</c:v>
                </c:pt>
                <c:pt idx="1">
                  <c:v>0.50426365937030038</c:v>
                </c:pt>
                <c:pt idx="2">
                  <c:v>0.41352829322039308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91A-41A6-8CE0-D245F3032DF7}"/>
            </c:ext>
          </c:extLst>
        </c:ser>
        <c:ser>
          <c:idx val="6"/>
          <c:order val="5"/>
          <c:tx>
            <c:strRef>
              <c:f>Na!$G$2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Na!$G$3:$G$20</c:f>
              <c:numCache>
                <c:formatCode>0.000</c:formatCode>
                <c:ptCount val="18"/>
                <c:pt idx="0">
                  <c:v>0.32274912397469974</c:v>
                </c:pt>
                <c:pt idx="1">
                  <c:v>0.31902735685119826</c:v>
                </c:pt>
                <c:pt idx="2">
                  <c:v>0.43593843581299119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91A-41A6-8CE0-D245F3032DF7}"/>
            </c:ext>
          </c:extLst>
        </c:ser>
        <c:ser>
          <c:idx val="7"/>
          <c:order val="6"/>
          <c:tx>
            <c:strRef>
              <c:f>Na!$H$2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Na!$H$3:$H$20</c:f>
              <c:numCache>
                <c:formatCode>0.000</c:formatCode>
                <c:ptCount val="18"/>
                <c:pt idx="0">
                  <c:v>0.52</c:v>
                </c:pt>
                <c:pt idx="1">
                  <c:v>0.67800000000000005</c:v>
                </c:pt>
                <c:pt idx="2">
                  <c:v>0.55700000000000005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91A-41A6-8CE0-D245F3032DF7}"/>
            </c:ext>
          </c:extLst>
        </c:ser>
        <c:ser>
          <c:idx val="8"/>
          <c:order val="7"/>
          <c:tx>
            <c:strRef>
              <c:f>Na!$I$2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Na!$I$3:$I$20</c:f>
              <c:numCache>
                <c:formatCode>0.000</c:formatCode>
                <c:ptCount val="18"/>
                <c:pt idx="0">
                  <c:v>0.371</c:v>
                </c:pt>
                <c:pt idx="1">
                  <c:v>0.48299999999999998</c:v>
                </c:pt>
                <c:pt idx="2">
                  <c:v>0.56100000000000005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91A-41A6-8CE0-D245F3032DF7}"/>
            </c:ext>
          </c:extLst>
        </c:ser>
        <c:ser>
          <c:idx val="3"/>
          <c:order val="8"/>
          <c:tx>
            <c:strRef>
              <c:f>Na!$J$2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Na!$J$3:$J$20</c:f>
              <c:numCache>
                <c:formatCode>0.000</c:formatCode>
                <c:ptCount val="18"/>
                <c:pt idx="0">
                  <c:v>0.6</c:v>
                </c:pt>
                <c:pt idx="1">
                  <c:v>0.51</c:v>
                </c:pt>
                <c:pt idx="2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91A-41A6-8CE0-D245F3032DF7}"/>
            </c:ext>
          </c:extLst>
        </c:ser>
        <c:ser>
          <c:idx val="14"/>
          <c:order val="9"/>
          <c:tx>
            <c:strRef>
              <c:f>Na!$K$2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Na!$K$3:$K$20</c:f>
              <c:numCache>
                <c:formatCode>0.000</c:formatCode>
                <c:ptCount val="18"/>
                <c:pt idx="1">
                  <c:v>0.314</c:v>
                </c:pt>
                <c:pt idx="2">
                  <c:v>0.48599999999999999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91A-41A6-8CE0-D245F3032DF7}"/>
            </c:ext>
          </c:extLst>
        </c:ser>
        <c:ser>
          <c:idx val="9"/>
          <c:order val="10"/>
          <c:tx>
            <c:strRef>
              <c:f>Na!$L$2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Na!$A$3:$A$20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Na!$L$3:$L$20</c:f>
              <c:numCache>
                <c:formatCode>0.000</c:formatCode>
                <c:ptCount val="18"/>
                <c:pt idx="0">
                  <c:v>0.36807608170966905</c:v>
                </c:pt>
                <c:pt idx="1">
                  <c:v>0.41864157644827094</c:v>
                </c:pt>
                <c:pt idx="2">
                  <c:v>0.42025981131724521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91A-41A6-8CE0-D245F303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398016"/>
        <c:axId val="143400320"/>
      </c:lineChart>
      <c:catAx>
        <c:axId val="143398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400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4003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39801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261848593825857"/>
          <c:y val="0.14098376792832706"/>
          <c:w val="0.19082462228839217"/>
          <c:h val="0.8327868852459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77930836878198E-2"/>
          <c:y val="0.1106385277562508"/>
          <c:w val="0.6666677969492546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ALB!$B$2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ALB!$B$3:$B$20</c:f>
              <c:numCache>
                <c:formatCode>0.000</c:formatCode>
                <c:ptCount val="18"/>
                <c:pt idx="0">
                  <c:v>0.5414642245032335</c:v>
                </c:pt>
                <c:pt idx="1">
                  <c:v>0.52973374833395903</c:v>
                </c:pt>
                <c:pt idx="2">
                  <c:v>0.66785798010776798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0B-4FBD-95A5-B4AC582B5B74}"/>
            </c:ext>
          </c:extLst>
        </c:ser>
        <c:ser>
          <c:idx val="1"/>
          <c:order val="1"/>
          <c:tx>
            <c:strRef>
              <c:f>ALB!$C$2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ALB!$C$3:$C$20</c:f>
              <c:numCache>
                <c:formatCode>0.000</c:formatCode>
                <c:ptCount val="18"/>
                <c:pt idx="0">
                  <c:v>1.2721696453799745</c:v>
                </c:pt>
                <c:pt idx="1">
                  <c:v>0.71940559306326068</c:v>
                </c:pt>
                <c:pt idx="2">
                  <c:v>0.93438705248810838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0B-4FBD-95A5-B4AC582B5B74}"/>
            </c:ext>
          </c:extLst>
        </c:ser>
        <c:ser>
          <c:idx val="2"/>
          <c:order val="2"/>
          <c:tx>
            <c:strRef>
              <c:f>ALB!$D$2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ALB!$D$3:$D$20</c:f>
              <c:numCache>
                <c:formatCode>0.000</c:formatCode>
                <c:ptCount val="18"/>
                <c:pt idx="0">
                  <c:v>0.34907020432127089</c:v>
                </c:pt>
                <c:pt idx="1">
                  <c:v>0.72046411715843794</c:v>
                </c:pt>
                <c:pt idx="2">
                  <c:v>0.54823469647551593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E0B-4FBD-95A5-B4AC582B5B74}"/>
            </c:ext>
          </c:extLst>
        </c:ser>
        <c:ser>
          <c:idx val="4"/>
          <c:order val="3"/>
          <c:tx>
            <c:strRef>
              <c:f>ALB!$E$2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ALB!$E$3:$E$20</c:f>
              <c:numCache>
                <c:formatCode>0.000</c:formatCode>
                <c:ptCount val="18"/>
                <c:pt idx="0">
                  <c:v>0.96</c:v>
                </c:pt>
                <c:pt idx="1">
                  <c:v>0.54</c:v>
                </c:pt>
                <c:pt idx="2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E0B-4FBD-95A5-B4AC582B5B74}"/>
            </c:ext>
          </c:extLst>
        </c:ser>
        <c:ser>
          <c:idx val="5"/>
          <c:order val="4"/>
          <c:tx>
            <c:strRef>
              <c:f>ALB!$F$2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ALB!$F$3:$F$20</c:f>
              <c:numCache>
                <c:formatCode>0.000</c:formatCode>
                <c:ptCount val="18"/>
                <c:pt idx="0">
                  <c:v>1.2284423237883106</c:v>
                </c:pt>
                <c:pt idx="1">
                  <c:v>1.1749351378861834</c:v>
                </c:pt>
                <c:pt idx="2">
                  <c:v>1.2240165068482027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E0B-4FBD-95A5-B4AC582B5B74}"/>
            </c:ext>
          </c:extLst>
        </c:ser>
        <c:ser>
          <c:idx val="6"/>
          <c:order val="5"/>
          <c:tx>
            <c:strRef>
              <c:f>ALB!$G$2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ALB!$G$3:$G$20</c:f>
              <c:numCache>
                <c:formatCode>0.000</c:formatCode>
                <c:ptCount val="18"/>
                <c:pt idx="0">
                  <c:v>1.0075232059119317</c:v>
                </c:pt>
                <c:pt idx="1">
                  <c:v>0.91199768005065085</c:v>
                </c:pt>
                <c:pt idx="2">
                  <c:v>0.63027029646914079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E0B-4FBD-95A5-B4AC582B5B74}"/>
            </c:ext>
          </c:extLst>
        </c:ser>
        <c:ser>
          <c:idx val="7"/>
          <c:order val="6"/>
          <c:tx>
            <c:strRef>
              <c:f>ALB!$H$2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ALB!$H$3:$H$20</c:f>
              <c:numCache>
                <c:formatCode>0.000</c:formatCode>
                <c:ptCount val="18"/>
                <c:pt idx="0">
                  <c:v>0.74099999999999999</c:v>
                </c:pt>
                <c:pt idx="1">
                  <c:v>1.8520000000000001</c:v>
                </c:pt>
                <c:pt idx="2">
                  <c:v>1.643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E0B-4FBD-95A5-B4AC582B5B74}"/>
            </c:ext>
          </c:extLst>
        </c:ser>
        <c:ser>
          <c:idx val="8"/>
          <c:order val="7"/>
          <c:tx>
            <c:strRef>
              <c:f>ALB!$I$2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ALB!$I$3:$I$20</c:f>
              <c:numCache>
                <c:formatCode>0.000</c:formatCode>
                <c:ptCount val="18"/>
                <c:pt idx="0">
                  <c:v>1.3440000000000001</c:v>
                </c:pt>
                <c:pt idx="1">
                  <c:v>1.3360000000000001</c:v>
                </c:pt>
                <c:pt idx="2">
                  <c:v>1.238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E0B-4FBD-95A5-B4AC582B5B74}"/>
            </c:ext>
          </c:extLst>
        </c:ser>
        <c:ser>
          <c:idx val="3"/>
          <c:order val="8"/>
          <c:tx>
            <c:strRef>
              <c:f>ALB!$J$2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ALB!$J$3:$J$20</c:f>
              <c:numCache>
                <c:formatCode>0.000</c:formatCode>
                <c:ptCount val="18"/>
                <c:pt idx="0">
                  <c:v>0.39</c:v>
                </c:pt>
                <c:pt idx="1">
                  <c:v>0.8</c:v>
                </c:pt>
                <c:pt idx="2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E0B-4FBD-95A5-B4AC582B5B74}"/>
            </c:ext>
          </c:extLst>
        </c:ser>
        <c:ser>
          <c:idx val="14"/>
          <c:order val="9"/>
          <c:tx>
            <c:strRef>
              <c:f>ALB!$K$2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ALB!$K$3:$K$20</c:f>
              <c:numCache>
                <c:formatCode>0.000</c:formatCode>
                <c:ptCount val="18"/>
                <c:pt idx="1">
                  <c:v>0.68600000000000005</c:v>
                </c:pt>
                <c:pt idx="2">
                  <c:v>2.0619999999999998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E0B-4FBD-95A5-B4AC582B5B74}"/>
            </c:ext>
          </c:extLst>
        </c:ser>
        <c:ser>
          <c:idx val="9"/>
          <c:order val="10"/>
          <c:tx>
            <c:strRef>
              <c:f>ALB!$L$2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ALB!$A$3:$A$20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ALB!$L$3:$L$20</c:f>
              <c:numCache>
                <c:formatCode>0.000</c:formatCode>
                <c:ptCount val="18"/>
                <c:pt idx="0">
                  <c:v>0.87040773376719116</c:v>
                </c:pt>
                <c:pt idx="1">
                  <c:v>0.92705362764924926</c:v>
                </c:pt>
                <c:pt idx="2">
                  <c:v>0.99577665323887354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E0B-4FBD-95A5-B4AC582B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6624"/>
        <c:axId val="24828544"/>
      </c:lineChart>
      <c:catAx>
        <c:axId val="24826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828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82854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82662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55657626130051"/>
          <c:y val="0.14521503439521374"/>
          <c:w val="0.1708336249635436"/>
          <c:h val="0.831685794177688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numCache>
            </c:numRef>
          </c:cat>
          <c:val>
            <c:numRef>
              <c:f>TBIL!$G$3:$G$17</c:f>
              <c:numCache>
                <c:formatCode>0.000</c:formatCode>
                <c:ptCount val="15"/>
                <c:pt idx="0">
                  <c:v>1.7446201518524096</c:v>
                </c:pt>
                <c:pt idx="1">
                  <c:v>1.1386734166033012</c:v>
                </c:pt>
                <c:pt idx="2">
                  <c:v>0.9702578535950942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EE-49E3-AE28-DCD1CD584A25}"/>
            </c:ext>
          </c:extLst>
        </c:ser>
        <c:ser>
          <c:idx val="1"/>
          <c:order val="1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numCache>
            </c:numRef>
          </c:cat>
          <c:val>
            <c:numRef>
              <c:f>TBIL!$I$3:$I$17</c:f>
              <c:numCache>
                <c:formatCode>0.000</c:formatCode>
                <c:ptCount val="15"/>
                <c:pt idx="0">
                  <c:v>3.7770000000000001</c:v>
                </c:pt>
                <c:pt idx="1">
                  <c:v>2.8479999999999999</c:v>
                </c:pt>
                <c:pt idx="2">
                  <c:v>2.6070000000000002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EE-49E3-AE28-DCD1CD584A25}"/>
            </c:ext>
          </c:extLst>
        </c:ser>
        <c:ser>
          <c:idx val="2"/>
          <c:order val="2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EE-49E3-AE28-DCD1CD584A25}"/>
            </c:ext>
          </c:extLst>
        </c:ser>
        <c:ser>
          <c:idx val="3"/>
          <c:order val="3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EE-49E3-AE28-DCD1CD584A25}"/>
            </c:ext>
          </c:extLst>
        </c:ser>
        <c:ser>
          <c:idx val="4"/>
          <c:order val="4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4EE-49E3-AE28-DCD1CD584A25}"/>
            </c:ext>
          </c:extLst>
        </c:ser>
        <c:ser>
          <c:idx val="5"/>
          <c:order val="5"/>
          <c:tx>
            <c:strRef>
              <c:f>TBIL!#REF!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ash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TBIL!$A$3:$A$17</c:f>
              <c:numCache>
                <c:formatCode>General</c:formatCode>
                <c:ptCount val="15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</c:numCache>
            </c:numRef>
          </c:cat>
          <c:val>
            <c:numRef>
              <c:f>TBIL!#REF!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EE-49E3-AE28-DCD1CD584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44480"/>
        <c:axId val="58246656"/>
      </c:lineChart>
      <c:catAx>
        <c:axId val="5824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246656"/>
        <c:crosses val="autoZero"/>
        <c:auto val="0"/>
        <c:lblAlgn val="ctr"/>
        <c:lblOffset val="100"/>
        <c:tickLblSkip val="42"/>
        <c:tickMarkSkip val="1"/>
        <c:noMultiLvlLbl val="0"/>
      </c:catAx>
      <c:valAx>
        <c:axId val="58246656"/>
        <c:scaling>
          <c:orientation val="minMax"/>
          <c:min val="2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824448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864853710984245E-2"/>
          <c:y val="8.2397305116548025E-2"/>
          <c:w val="0.66903972718782734"/>
          <c:h val="0.70412242554140891"/>
        </c:manualLayout>
      </c:layout>
      <c:lineChart>
        <c:grouping val="standard"/>
        <c:varyColors val="0"/>
        <c:ser>
          <c:idx val="1"/>
          <c:order val="0"/>
          <c:tx>
            <c:strRef>
              <c:f>TBIL!$B$2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TBIL!$B$3:$B$20</c:f>
              <c:numCache>
                <c:formatCode>0.000</c:formatCode>
                <c:ptCount val="18"/>
                <c:pt idx="0">
                  <c:v>0.70852589229784046</c:v>
                </c:pt>
                <c:pt idx="1">
                  <c:v>1.6968104845833811</c:v>
                </c:pt>
                <c:pt idx="2">
                  <c:v>0.88988294317208816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25-428B-8F9F-09D46773670F}"/>
            </c:ext>
          </c:extLst>
        </c:ser>
        <c:ser>
          <c:idx val="2"/>
          <c:order val="1"/>
          <c:tx>
            <c:strRef>
              <c:f>TBIL!$C$2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TBIL!$C$3:$C$20</c:f>
              <c:numCache>
                <c:formatCode>0.000</c:formatCode>
                <c:ptCount val="18"/>
                <c:pt idx="0">
                  <c:v>2.5506747550678308</c:v>
                </c:pt>
                <c:pt idx="1">
                  <c:v>1.8606599779347934</c:v>
                </c:pt>
                <c:pt idx="2">
                  <c:v>1.532817397894314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25-428B-8F9F-09D46773670F}"/>
            </c:ext>
          </c:extLst>
        </c:ser>
        <c:ser>
          <c:idx val="4"/>
          <c:order val="2"/>
          <c:tx>
            <c:strRef>
              <c:f>TBIL!$D$2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TBIL!$D$3:$D$20</c:f>
              <c:numCache>
                <c:formatCode>0.000</c:formatCode>
                <c:ptCount val="18"/>
                <c:pt idx="0">
                  <c:v>1.305981324317627</c:v>
                </c:pt>
                <c:pt idx="1">
                  <c:v>4.5040861239480492</c:v>
                </c:pt>
                <c:pt idx="2">
                  <c:v>2.7398766683488343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25-428B-8F9F-09D46773670F}"/>
            </c:ext>
          </c:extLst>
        </c:ser>
        <c:ser>
          <c:idx val="5"/>
          <c:order val="3"/>
          <c:tx>
            <c:strRef>
              <c:f>TBIL!$E$2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TBIL!$E$3:$E$20</c:f>
              <c:numCache>
                <c:formatCode>0.000</c:formatCode>
                <c:ptCount val="18"/>
                <c:pt idx="0">
                  <c:v>2.25</c:v>
                </c:pt>
                <c:pt idx="1">
                  <c:v>3.05</c:v>
                </c:pt>
                <c:pt idx="2">
                  <c:v>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25-428B-8F9F-09D46773670F}"/>
            </c:ext>
          </c:extLst>
        </c:ser>
        <c:ser>
          <c:idx val="6"/>
          <c:order val="4"/>
          <c:tx>
            <c:strRef>
              <c:f>TBIL!$F$2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TBIL!$F$3:$F$20</c:f>
              <c:numCache>
                <c:formatCode>0.000</c:formatCode>
                <c:ptCount val="18"/>
                <c:pt idx="0">
                  <c:v>3.2882101086692748</c:v>
                </c:pt>
                <c:pt idx="1">
                  <c:v>2.6121336265111559</c:v>
                </c:pt>
                <c:pt idx="2">
                  <c:v>2.6347957720344461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825-428B-8F9F-09D46773670F}"/>
            </c:ext>
          </c:extLst>
        </c:ser>
        <c:ser>
          <c:idx val="7"/>
          <c:order val="5"/>
          <c:tx>
            <c:strRef>
              <c:f>TBIL!$G$2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TBIL!$G$3:$G$20</c:f>
              <c:numCache>
                <c:formatCode>0.000</c:formatCode>
                <c:ptCount val="18"/>
                <c:pt idx="0">
                  <c:v>1.7446201518524096</c:v>
                </c:pt>
                <c:pt idx="1">
                  <c:v>1.1386734166033012</c:v>
                </c:pt>
                <c:pt idx="2">
                  <c:v>0.9702578535950942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825-428B-8F9F-09D46773670F}"/>
            </c:ext>
          </c:extLst>
        </c:ser>
        <c:ser>
          <c:idx val="8"/>
          <c:order val="6"/>
          <c:tx>
            <c:strRef>
              <c:f>TBIL!$H$2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TBIL!$H$3:$H$20</c:f>
              <c:numCache>
                <c:formatCode>0.000</c:formatCode>
                <c:ptCount val="18"/>
                <c:pt idx="0">
                  <c:v>0.74299999999999999</c:v>
                </c:pt>
                <c:pt idx="1">
                  <c:v>3.2490000000000001</c:v>
                </c:pt>
                <c:pt idx="2">
                  <c:v>2.629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825-428B-8F9F-09D46773670F}"/>
            </c:ext>
          </c:extLst>
        </c:ser>
        <c:ser>
          <c:idx val="3"/>
          <c:order val="7"/>
          <c:tx>
            <c:strRef>
              <c:f>TBIL!$I$2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TBIL!$I$3:$I$20</c:f>
              <c:numCache>
                <c:formatCode>0.000</c:formatCode>
                <c:ptCount val="18"/>
                <c:pt idx="0">
                  <c:v>3.7770000000000001</c:v>
                </c:pt>
                <c:pt idx="1">
                  <c:v>2.8479999999999999</c:v>
                </c:pt>
                <c:pt idx="2">
                  <c:v>2.6070000000000002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825-428B-8F9F-09D46773670F}"/>
            </c:ext>
          </c:extLst>
        </c:ser>
        <c:ser>
          <c:idx val="14"/>
          <c:order val="8"/>
          <c:tx>
            <c:strRef>
              <c:f>TBIL!$J$2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TBIL!$J$3:$J$20</c:f>
              <c:numCache>
                <c:formatCode>0.000</c:formatCode>
                <c:ptCount val="18"/>
                <c:pt idx="0">
                  <c:v>1.87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825-428B-8F9F-09D46773670F}"/>
            </c:ext>
          </c:extLst>
        </c:ser>
        <c:ser>
          <c:idx val="9"/>
          <c:order val="9"/>
          <c:tx>
            <c:strRef>
              <c:f>TBIL!$K$2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TBIL!$K$3:$K$20</c:f>
              <c:numCache>
                <c:formatCode>0.000</c:formatCode>
                <c:ptCount val="18"/>
                <c:pt idx="1">
                  <c:v>3.31</c:v>
                </c:pt>
                <c:pt idx="2">
                  <c:v>4.3049999999999997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825-428B-8F9F-09D46773670F}"/>
            </c:ext>
          </c:extLst>
        </c:ser>
        <c:ser>
          <c:idx val="10"/>
          <c:order val="10"/>
          <c:tx>
            <c:strRef>
              <c:f>TBIL!$L$2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TBIL!$A$3:$A$20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TBIL!$L$3:$L$20</c:f>
              <c:numCache>
                <c:formatCode>0.000</c:formatCode>
                <c:ptCount val="18"/>
                <c:pt idx="0">
                  <c:v>2.0264458035783317</c:v>
                </c:pt>
                <c:pt idx="1">
                  <c:v>2.426936362958068</c:v>
                </c:pt>
                <c:pt idx="2">
                  <c:v>2.0698630635044775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825-428B-8F9F-09D4677367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9456"/>
        <c:axId val="139861376"/>
      </c:lineChart>
      <c:catAx>
        <c:axId val="13985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9861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9861376"/>
        <c:scaling>
          <c:orientation val="minMax"/>
          <c:max val="6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39859456"/>
        <c:crosses val="autoZero"/>
        <c:crossBetween val="between"/>
        <c:majorUnit val="2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4131400542436"/>
          <c:y val="0.13614835528736738"/>
          <c:w val="0.20489563619909329"/>
          <c:h val="0.8189506166453013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CRP!$B$3:$B$20</c:f>
              <c:numCache>
                <c:formatCode>0.000</c:formatCode>
                <c:ptCount val="18"/>
                <c:pt idx="0">
                  <c:v>0.76123844062900259</c:v>
                </c:pt>
                <c:pt idx="1">
                  <c:v>0.8025512642063779</c:v>
                </c:pt>
                <c:pt idx="2">
                  <c:v>0.61162911438125456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C0-4CF7-8B22-88D489E67F1D}"/>
            </c:ext>
          </c:extLst>
        </c:ser>
        <c:ser>
          <c:idx val="1"/>
          <c:order val="1"/>
          <c:tx>
            <c:strRef>
              <c:f>CRP!$C$2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CRP!$C$3:$C$20</c:f>
              <c:numCache>
                <c:formatCode>0.000</c:formatCode>
                <c:ptCount val="18"/>
                <c:pt idx="0">
                  <c:v>1.5270792919449228</c:v>
                </c:pt>
                <c:pt idx="1">
                  <c:v>0.95978428707212349</c:v>
                </c:pt>
                <c:pt idx="2">
                  <c:v>0.99530163950641037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C0-4CF7-8B22-88D489E67F1D}"/>
            </c:ext>
          </c:extLst>
        </c:ser>
        <c:ser>
          <c:idx val="2"/>
          <c:order val="2"/>
          <c:tx>
            <c:strRef>
              <c:f>CRP!$D$2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CRP!$D$3:$D$20</c:f>
              <c:numCache>
                <c:formatCode>0.000</c:formatCode>
                <c:ptCount val="18"/>
                <c:pt idx="0">
                  <c:v>1.914718358552461</c:v>
                </c:pt>
                <c:pt idx="1">
                  <c:v>2.2951028199816546</c:v>
                </c:pt>
                <c:pt idx="2">
                  <c:v>1.7350000000000001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C0-4CF7-8B22-88D489E67F1D}"/>
            </c:ext>
          </c:extLst>
        </c:ser>
        <c:ser>
          <c:idx val="4"/>
          <c:order val="3"/>
          <c:tx>
            <c:strRef>
              <c:f>CRP!$E$2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CRP!$E$3:$E$20</c:f>
              <c:numCache>
                <c:formatCode>0.000</c:formatCode>
                <c:ptCount val="18"/>
                <c:pt idx="0">
                  <c:v>1.79</c:v>
                </c:pt>
                <c:pt idx="1">
                  <c:v>1.43</c:v>
                </c:pt>
                <c:pt idx="2">
                  <c:v>1.63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C0-4CF7-8B22-88D489E67F1D}"/>
            </c:ext>
          </c:extLst>
        </c:ser>
        <c:ser>
          <c:idx val="5"/>
          <c:order val="4"/>
          <c:tx>
            <c:strRef>
              <c:f>CRP!$F$2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CRP!$F$3:$F$20</c:f>
              <c:numCache>
                <c:formatCode>0.000</c:formatCode>
                <c:ptCount val="18"/>
                <c:pt idx="0">
                  <c:v>0.91010604708334431</c:v>
                </c:pt>
                <c:pt idx="1">
                  <c:v>0.74502991869514346</c:v>
                </c:pt>
                <c:pt idx="2">
                  <c:v>1.1572884728061532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1C0-4CF7-8B22-88D489E67F1D}"/>
            </c:ext>
          </c:extLst>
        </c:ser>
        <c:ser>
          <c:idx val="6"/>
          <c:order val="5"/>
          <c:tx>
            <c:strRef>
              <c:f>CRP!$G$2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CRP!$G$3:$G$20</c:f>
              <c:numCache>
                <c:formatCode>0.000</c:formatCode>
                <c:ptCount val="18"/>
                <c:pt idx="0">
                  <c:v>1.1115208646525139</c:v>
                </c:pt>
                <c:pt idx="1">
                  <c:v>0.57937339112457864</c:v>
                </c:pt>
                <c:pt idx="2">
                  <c:v>0.73459649836558005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1C0-4CF7-8B22-88D489E67F1D}"/>
            </c:ext>
          </c:extLst>
        </c:ser>
        <c:ser>
          <c:idx val="7"/>
          <c:order val="6"/>
          <c:tx>
            <c:strRef>
              <c:f>CRP!$H$2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CRP!$H$3:$H$20</c:f>
              <c:numCache>
                <c:formatCode>0.000</c:formatCode>
                <c:ptCount val="18"/>
                <c:pt idx="0">
                  <c:v>0.125</c:v>
                </c:pt>
                <c:pt idx="1">
                  <c:v>2.1219999999999999</c:v>
                </c:pt>
                <c:pt idx="2">
                  <c:v>3.2189999999999999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1C0-4CF7-8B22-88D489E67F1D}"/>
            </c:ext>
          </c:extLst>
        </c:ser>
        <c:ser>
          <c:idx val="8"/>
          <c:order val="7"/>
          <c:tx>
            <c:strRef>
              <c:f>CRP!$I$2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CRP!$I$3:$I$20</c:f>
              <c:numCache>
                <c:formatCode>0.000</c:formatCode>
                <c:ptCount val="18"/>
                <c:pt idx="0">
                  <c:v>1.2589999999999999</c:v>
                </c:pt>
                <c:pt idx="1">
                  <c:v>1.2589999999999999</c:v>
                </c:pt>
                <c:pt idx="2">
                  <c:v>0.85899999999999999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1C0-4CF7-8B22-88D489E67F1D}"/>
            </c:ext>
          </c:extLst>
        </c:ser>
        <c:ser>
          <c:idx val="3"/>
          <c:order val="8"/>
          <c:tx>
            <c:strRef>
              <c:f>CRP!$J$2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CRP!$J$3:$J$20</c:f>
              <c:numCache>
                <c:formatCode>0.000</c:formatCode>
                <c:ptCount val="18"/>
                <c:pt idx="0">
                  <c:v>0.76</c:v>
                </c:pt>
                <c:pt idx="1">
                  <c:v>0.8</c:v>
                </c:pt>
                <c:pt idx="2">
                  <c:v>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1C0-4CF7-8B22-88D489E67F1D}"/>
            </c:ext>
          </c:extLst>
        </c:ser>
        <c:ser>
          <c:idx val="14"/>
          <c:order val="9"/>
          <c:tx>
            <c:strRef>
              <c:f>CRP!$K$2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CRP!$K$3:$K$20</c:f>
              <c:numCache>
                <c:formatCode>0.000</c:formatCode>
                <c:ptCount val="18"/>
                <c:pt idx="1">
                  <c:v>2.2370000000000001</c:v>
                </c:pt>
                <c:pt idx="2">
                  <c:v>1.671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1C0-4CF7-8B22-88D489E67F1D}"/>
            </c:ext>
          </c:extLst>
        </c:ser>
        <c:ser>
          <c:idx val="9"/>
          <c:order val="10"/>
          <c:tx>
            <c:strRef>
              <c:f>CRP!$L$2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CRP!$L$3:$L$20</c:f>
              <c:numCache>
                <c:formatCode>0.000</c:formatCode>
                <c:ptCount val="18"/>
                <c:pt idx="0">
                  <c:v>1.1287403336513604</c:v>
                </c:pt>
                <c:pt idx="1">
                  <c:v>1.3229841681079879</c:v>
                </c:pt>
                <c:pt idx="2">
                  <c:v>1.4172815725059398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1C0-4CF7-8B22-88D489E67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15360"/>
        <c:axId val="140417280"/>
      </c:lineChart>
      <c:catAx>
        <c:axId val="1404153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417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4172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4153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2563418723"/>
          <c:y val="0.15409857858676984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965059561848745E-2"/>
          <c:y val="0.10970509339190022"/>
          <c:w val="0.66842219781763557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UA!$B$2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UA!$B$3:$B$20</c:f>
              <c:numCache>
                <c:formatCode>0.000</c:formatCode>
                <c:ptCount val="18"/>
                <c:pt idx="0">
                  <c:v>0.25357523665030868</c:v>
                </c:pt>
                <c:pt idx="1">
                  <c:v>0.463404723450837</c:v>
                </c:pt>
                <c:pt idx="2">
                  <c:v>0.35384810158970387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63-498F-86E7-A5D45EBCE795}"/>
            </c:ext>
          </c:extLst>
        </c:ser>
        <c:ser>
          <c:idx val="1"/>
          <c:order val="1"/>
          <c:tx>
            <c:strRef>
              <c:f>UA!$C$2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UA!$C$3:$C$20</c:f>
              <c:numCache>
                <c:formatCode>0.000</c:formatCode>
                <c:ptCount val="18"/>
                <c:pt idx="0">
                  <c:v>0.5420500868378999</c:v>
                </c:pt>
                <c:pt idx="1">
                  <c:v>0.39030193760883519</c:v>
                </c:pt>
                <c:pt idx="2">
                  <c:v>0.56696712778301517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63-498F-86E7-A5D45EBCE795}"/>
            </c:ext>
          </c:extLst>
        </c:ser>
        <c:ser>
          <c:idx val="2"/>
          <c:order val="2"/>
          <c:tx>
            <c:strRef>
              <c:f>UA!$D$2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UA!$D$3:$D$20</c:f>
              <c:numCache>
                <c:formatCode>0.000</c:formatCode>
                <c:ptCount val="18"/>
                <c:pt idx="0">
                  <c:v>0.45910558508521077</c:v>
                </c:pt>
                <c:pt idx="1">
                  <c:v>0.4591055850852106</c:v>
                </c:pt>
                <c:pt idx="2">
                  <c:v>0.46041171761746291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63-498F-86E7-A5D45EBCE795}"/>
            </c:ext>
          </c:extLst>
        </c:ser>
        <c:ser>
          <c:idx val="4"/>
          <c:order val="3"/>
          <c:tx>
            <c:strRef>
              <c:f>UA!$E$2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UA!$E$3:$E$20</c:f>
              <c:numCache>
                <c:formatCode>0.000</c:formatCode>
                <c:ptCount val="18"/>
                <c:pt idx="0">
                  <c:v>0.51</c:v>
                </c:pt>
                <c:pt idx="1">
                  <c:v>0.51</c:v>
                </c:pt>
                <c:pt idx="2">
                  <c:v>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63-498F-86E7-A5D45EBCE795}"/>
            </c:ext>
          </c:extLst>
        </c:ser>
        <c:ser>
          <c:idx val="5"/>
          <c:order val="4"/>
          <c:tx>
            <c:strRef>
              <c:f>UA!$F$2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UA!$F$3:$F$20</c:f>
              <c:numCache>
                <c:formatCode>0.000</c:formatCode>
                <c:ptCount val="18"/>
                <c:pt idx="0">
                  <c:v>0</c:v>
                </c:pt>
                <c:pt idx="1">
                  <c:v>0.63331997042293231</c:v>
                </c:pt>
                <c:pt idx="2">
                  <c:v>0.67390819043467998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63-498F-86E7-A5D45EBCE795}"/>
            </c:ext>
          </c:extLst>
        </c:ser>
        <c:ser>
          <c:idx val="6"/>
          <c:order val="5"/>
          <c:tx>
            <c:strRef>
              <c:f>UA!$G$2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UA!$G$3:$G$20</c:f>
              <c:numCache>
                <c:formatCode>0.000</c:formatCode>
                <c:ptCount val="18"/>
                <c:pt idx="0">
                  <c:v>0.62208398133747833</c:v>
                </c:pt>
                <c:pt idx="1">
                  <c:v>0.56158931528664235</c:v>
                </c:pt>
                <c:pt idx="2">
                  <c:v>0.55512300545457205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63-498F-86E7-A5D45EBCE795}"/>
            </c:ext>
          </c:extLst>
        </c:ser>
        <c:ser>
          <c:idx val="7"/>
          <c:order val="6"/>
          <c:tx>
            <c:strRef>
              <c:f>UA!$H$2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UA!$H$3:$H$20</c:f>
              <c:numCache>
                <c:formatCode>0.000</c:formatCode>
                <c:ptCount val="18"/>
                <c:pt idx="0">
                  <c:v>1.0029999999999999</c:v>
                </c:pt>
                <c:pt idx="1">
                  <c:v>1.1299999999999999</c:v>
                </c:pt>
                <c:pt idx="2">
                  <c:v>1.2170000000000001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63-498F-86E7-A5D45EBCE795}"/>
            </c:ext>
          </c:extLst>
        </c:ser>
        <c:ser>
          <c:idx val="8"/>
          <c:order val="7"/>
          <c:tx>
            <c:strRef>
              <c:f>UA!$I$2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UA!$I$3:$I$20</c:f>
              <c:numCache>
                <c:formatCode>0.000</c:formatCode>
                <c:ptCount val="18"/>
                <c:pt idx="0">
                  <c:v>0.97499999999999998</c:v>
                </c:pt>
                <c:pt idx="1">
                  <c:v>1.248</c:v>
                </c:pt>
                <c:pt idx="2">
                  <c:v>0.98699999999999999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63-498F-86E7-A5D45EBCE795}"/>
            </c:ext>
          </c:extLst>
        </c:ser>
        <c:ser>
          <c:idx val="3"/>
          <c:order val="8"/>
          <c:tx>
            <c:strRef>
              <c:f>UA!$J$2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UA!$J$3:$J$20</c:f>
              <c:numCache>
                <c:formatCode>0.000</c:formatCode>
                <c:ptCount val="18"/>
                <c:pt idx="0">
                  <c:v>0.56999999999999995</c:v>
                </c:pt>
                <c:pt idx="1">
                  <c:v>0.79</c:v>
                </c:pt>
                <c:pt idx="2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63-498F-86E7-A5D45EBCE795}"/>
            </c:ext>
          </c:extLst>
        </c:ser>
        <c:ser>
          <c:idx val="14"/>
          <c:order val="9"/>
          <c:tx>
            <c:strRef>
              <c:f>UA!$K$2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UA!$K$3:$K$20</c:f>
              <c:numCache>
                <c:formatCode>0.000</c:formatCode>
                <c:ptCount val="18"/>
                <c:pt idx="1">
                  <c:v>0.70399999999999996</c:v>
                </c:pt>
                <c:pt idx="2">
                  <c:v>0.63900000000000001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63-498F-86E7-A5D45EBCE795}"/>
            </c:ext>
          </c:extLst>
        </c:ser>
        <c:ser>
          <c:idx val="9"/>
          <c:order val="10"/>
          <c:tx>
            <c:strRef>
              <c:f>UA!$L$2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UA!$A$3:$A$20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UA!$L$3:$L$20</c:f>
              <c:numCache>
                <c:formatCode>0.000</c:formatCode>
                <c:ptCount val="18"/>
                <c:pt idx="0">
                  <c:v>0.54831276554565522</c:v>
                </c:pt>
                <c:pt idx="1">
                  <c:v>0.68897215318544569</c:v>
                </c:pt>
                <c:pt idx="2">
                  <c:v>0.65932581428794346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63-498F-86E7-A5D45EBCE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91776"/>
        <c:axId val="140506240"/>
      </c:lineChart>
      <c:catAx>
        <c:axId val="140491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506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50624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49177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477579853711279"/>
          <c:y val="0.15409816443954291"/>
          <c:w val="0.1727528869550492"/>
          <c:h val="0.826229620320261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947244866148635E-2"/>
          <c:y val="0.10970509339190022"/>
          <c:w val="0.6649041434223156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BUN!$B$2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BUN!$B$3:$B$20</c:f>
              <c:numCache>
                <c:formatCode>0.000</c:formatCode>
                <c:ptCount val="18"/>
                <c:pt idx="0">
                  <c:v>0.57159305656258697</c:v>
                </c:pt>
                <c:pt idx="1">
                  <c:v>0.65126462081154346</c:v>
                </c:pt>
                <c:pt idx="2">
                  <c:v>0.43185060189180485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0A-458E-B38B-BE3FC18BF4BA}"/>
            </c:ext>
          </c:extLst>
        </c:ser>
        <c:ser>
          <c:idx val="1"/>
          <c:order val="1"/>
          <c:tx>
            <c:strRef>
              <c:f>BUN!$C$2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BUN!$C$3:$C$20</c:f>
              <c:numCache>
                <c:formatCode>0.000</c:formatCode>
                <c:ptCount val="18"/>
                <c:pt idx="0">
                  <c:v>0.72854737862661167</c:v>
                </c:pt>
                <c:pt idx="1">
                  <c:v>0.79059127295670362</c:v>
                </c:pt>
                <c:pt idx="2">
                  <c:v>0.7476839433580198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A-458E-B38B-BE3FC18BF4BA}"/>
            </c:ext>
          </c:extLst>
        </c:ser>
        <c:ser>
          <c:idx val="2"/>
          <c:order val="2"/>
          <c:tx>
            <c:strRef>
              <c:f>BUN!$D$2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BUN!$D$3:$D$20</c:f>
              <c:numCache>
                <c:formatCode>0.000</c:formatCode>
                <c:ptCount val="18"/>
                <c:pt idx="0">
                  <c:v>0.46432735811147802</c:v>
                </c:pt>
                <c:pt idx="1">
                  <c:v>0.60842477500326719</c:v>
                </c:pt>
                <c:pt idx="2">
                  <c:v>0.56849430760367203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A-458E-B38B-BE3FC18BF4BA}"/>
            </c:ext>
          </c:extLst>
        </c:ser>
        <c:ser>
          <c:idx val="4"/>
          <c:order val="3"/>
          <c:tx>
            <c:strRef>
              <c:f>BUN!$E$2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BUN!$E$3:$E$20</c:f>
              <c:numCache>
                <c:formatCode>0.000</c:formatCode>
                <c:ptCount val="18"/>
                <c:pt idx="0">
                  <c:v>0.62</c:v>
                </c:pt>
                <c:pt idx="1">
                  <c:v>0.6</c:v>
                </c:pt>
                <c:pt idx="2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0A-458E-B38B-BE3FC18BF4BA}"/>
            </c:ext>
          </c:extLst>
        </c:ser>
        <c:ser>
          <c:idx val="5"/>
          <c:order val="4"/>
          <c:tx>
            <c:strRef>
              <c:f>BUN!$F$2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BUN!$F$3:$F$20</c:f>
              <c:numCache>
                <c:formatCode>0.000</c:formatCode>
                <c:ptCount val="18"/>
                <c:pt idx="0">
                  <c:v>0.65863563402055658</c:v>
                </c:pt>
                <c:pt idx="1">
                  <c:v>0.90794544432314506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0A-458E-B38B-BE3FC18BF4BA}"/>
            </c:ext>
          </c:extLst>
        </c:ser>
        <c:ser>
          <c:idx val="6"/>
          <c:order val="5"/>
          <c:tx>
            <c:strRef>
              <c:f>BUN!$G$2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BUN!$G$3:$G$20</c:f>
              <c:numCache>
                <c:formatCode>0.000</c:formatCode>
                <c:ptCount val="18"/>
                <c:pt idx="0">
                  <c:v>0.81027716063301791</c:v>
                </c:pt>
                <c:pt idx="1">
                  <c:v>1.1203252363154499</c:v>
                </c:pt>
                <c:pt idx="2">
                  <c:v>0.89874262465841592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C0A-458E-B38B-BE3FC18BF4BA}"/>
            </c:ext>
          </c:extLst>
        </c:ser>
        <c:ser>
          <c:idx val="7"/>
          <c:order val="6"/>
          <c:tx>
            <c:strRef>
              <c:f>BUN!$H$2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BUN!$H$3:$H$20</c:f>
              <c:numCache>
                <c:formatCode>0.000</c:formatCode>
                <c:ptCount val="18"/>
                <c:pt idx="0">
                  <c:v>1.1100000000000001</c:v>
                </c:pt>
                <c:pt idx="1">
                  <c:v>1.4019999999999999</c:v>
                </c:pt>
                <c:pt idx="2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C0A-458E-B38B-BE3FC18BF4BA}"/>
            </c:ext>
          </c:extLst>
        </c:ser>
        <c:ser>
          <c:idx val="8"/>
          <c:order val="7"/>
          <c:tx>
            <c:strRef>
              <c:f>BUN!$I$2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BUN!$I$3:$I$20</c:f>
              <c:numCache>
                <c:formatCode>0.000</c:formatCode>
                <c:ptCount val="18"/>
                <c:pt idx="0">
                  <c:v>1.165</c:v>
                </c:pt>
                <c:pt idx="1">
                  <c:v>1.1080000000000001</c:v>
                </c:pt>
                <c:pt idx="2">
                  <c:v>0.871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C0A-458E-B38B-BE3FC18BF4BA}"/>
            </c:ext>
          </c:extLst>
        </c:ser>
        <c:ser>
          <c:idx val="3"/>
          <c:order val="8"/>
          <c:tx>
            <c:strRef>
              <c:f>BUN!$J$2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BUN!$J$3:$J$20</c:f>
              <c:numCache>
                <c:formatCode>0.000</c:formatCode>
                <c:ptCount val="18"/>
                <c:pt idx="0">
                  <c:v>0.71</c:v>
                </c:pt>
                <c:pt idx="1">
                  <c:v>0.6</c:v>
                </c:pt>
                <c:pt idx="2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C0A-458E-B38B-BE3FC18BF4BA}"/>
            </c:ext>
          </c:extLst>
        </c:ser>
        <c:ser>
          <c:idx val="14"/>
          <c:order val="9"/>
          <c:tx>
            <c:strRef>
              <c:f>BUN!$K$2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BUN!$K$3:$K$20</c:f>
              <c:numCache>
                <c:formatCode>0.000</c:formatCode>
                <c:ptCount val="18"/>
                <c:pt idx="1">
                  <c:v>1.8440000000000001</c:v>
                </c:pt>
                <c:pt idx="2">
                  <c:v>2.3679999999999999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C0A-458E-B38B-BE3FC18BF4BA}"/>
            </c:ext>
          </c:extLst>
        </c:ser>
        <c:ser>
          <c:idx val="9"/>
          <c:order val="10"/>
          <c:tx>
            <c:strRef>
              <c:f>BUN!$L$2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BUN!$A$3:$A$20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BUN!$L$3:$L$20</c:f>
              <c:numCache>
                <c:formatCode>0.000</c:formatCode>
                <c:ptCount val="18"/>
                <c:pt idx="0">
                  <c:v>0.75982006532825019</c:v>
                </c:pt>
                <c:pt idx="1">
                  <c:v>0.96325513494101089</c:v>
                </c:pt>
                <c:pt idx="2">
                  <c:v>0.88457714775119134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C0A-458E-B38B-BE3FC18BF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47968"/>
        <c:axId val="140558336"/>
      </c:lineChart>
      <c:catAx>
        <c:axId val="140547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558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05583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054796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81690140845052"/>
          <c:y val="0.14473723357870502"/>
          <c:w val="0.17323943661971841"/>
          <c:h val="0.83223815264134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623764515533563E-2"/>
          <c:y val="0.10970509339190022"/>
          <c:w val="0.6742166014064896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CRE!$B$2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CRE!$B$3:$B$20</c:f>
              <c:numCache>
                <c:formatCode>0.000</c:formatCode>
                <c:ptCount val="18"/>
                <c:pt idx="0">
                  <c:v>0.25241231845173606</c:v>
                </c:pt>
                <c:pt idx="1">
                  <c:v>0.22079866753528823</c:v>
                </c:pt>
                <c:pt idx="2">
                  <c:v>0.48046816869343967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60-4CA0-9DE0-5E298C557F0F}"/>
            </c:ext>
          </c:extLst>
        </c:ser>
        <c:ser>
          <c:idx val="1"/>
          <c:order val="1"/>
          <c:tx>
            <c:strRef>
              <c:f>CRE!$C$2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CRE!$C$3:$C$20</c:f>
              <c:numCache>
                <c:formatCode>0.000</c:formatCode>
                <c:ptCount val="18"/>
                <c:pt idx="0">
                  <c:v>0.47143884068157987</c:v>
                </c:pt>
                <c:pt idx="1">
                  <c:v>0.42216506474750332</c:v>
                </c:pt>
                <c:pt idx="2">
                  <c:v>0.46959759367969772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60-4CA0-9DE0-5E298C557F0F}"/>
            </c:ext>
          </c:extLst>
        </c:ser>
        <c:ser>
          <c:idx val="2"/>
          <c:order val="2"/>
          <c:tx>
            <c:strRef>
              <c:f>CRE!$D$2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CRE!$D$3:$D$20</c:f>
              <c:numCache>
                <c:formatCode>0.000</c:formatCode>
                <c:ptCount val="18"/>
                <c:pt idx="0">
                  <c:v>0.246894398870218</c:v>
                </c:pt>
                <c:pt idx="1">
                  <c:v>0.4285226243665578</c:v>
                </c:pt>
                <c:pt idx="2">
                  <c:v>0.43892302644273007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60-4CA0-9DE0-5E298C557F0F}"/>
            </c:ext>
          </c:extLst>
        </c:ser>
        <c:ser>
          <c:idx val="4"/>
          <c:order val="3"/>
          <c:tx>
            <c:strRef>
              <c:f>CRE!$E$2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CRE!$E$3:$E$20</c:f>
              <c:numCache>
                <c:formatCode>0.000</c:formatCode>
                <c:ptCount val="18"/>
                <c:pt idx="0">
                  <c:v>0.47000000000000003</c:v>
                </c:pt>
                <c:pt idx="1">
                  <c:v>0.54</c:v>
                </c:pt>
                <c:pt idx="2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60-4CA0-9DE0-5E298C557F0F}"/>
            </c:ext>
          </c:extLst>
        </c:ser>
        <c:ser>
          <c:idx val="5"/>
          <c:order val="4"/>
          <c:tx>
            <c:strRef>
              <c:f>CRE!$F$2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CRE!$F$3:$F$20</c:f>
              <c:numCache>
                <c:formatCode>0.000</c:formatCode>
                <c:ptCount val="18"/>
                <c:pt idx="0">
                  <c:v>0.4577077300121738</c:v>
                </c:pt>
                <c:pt idx="1">
                  <c:v>0.28512600409059452</c:v>
                </c:pt>
                <c:pt idx="2">
                  <c:v>0.46153874063302563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60-4CA0-9DE0-5E298C557F0F}"/>
            </c:ext>
          </c:extLst>
        </c:ser>
        <c:ser>
          <c:idx val="6"/>
          <c:order val="5"/>
          <c:tx>
            <c:strRef>
              <c:f>CRE!$G$2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CRE!$G$3:$G$20</c:f>
              <c:numCache>
                <c:formatCode>0.000</c:formatCode>
                <c:ptCount val="18"/>
                <c:pt idx="0">
                  <c:v>0.68418795306238456</c:v>
                </c:pt>
                <c:pt idx="1">
                  <c:v>0.5809554370353569</c:v>
                </c:pt>
                <c:pt idx="2">
                  <c:v>0.60054731096992631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60-4CA0-9DE0-5E298C557F0F}"/>
            </c:ext>
          </c:extLst>
        </c:ser>
        <c:ser>
          <c:idx val="7"/>
          <c:order val="6"/>
          <c:tx>
            <c:strRef>
              <c:f>CRE!$H$2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CRE!$H$3:$H$20</c:f>
              <c:numCache>
                <c:formatCode>0.000</c:formatCode>
                <c:ptCount val="18"/>
                <c:pt idx="0">
                  <c:v>0.54900000000000004</c:v>
                </c:pt>
                <c:pt idx="1">
                  <c:v>0.89</c:v>
                </c:pt>
                <c:pt idx="2">
                  <c:v>0.61199999999999999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60-4CA0-9DE0-5E298C557F0F}"/>
            </c:ext>
          </c:extLst>
        </c:ser>
        <c:ser>
          <c:idx val="8"/>
          <c:order val="7"/>
          <c:tx>
            <c:strRef>
              <c:f>CRE!$I$2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CRE!$I$3:$I$20</c:f>
              <c:numCache>
                <c:formatCode>0.000</c:formatCode>
                <c:ptCount val="18"/>
                <c:pt idx="0">
                  <c:v>0.77700000000000002</c:v>
                </c:pt>
                <c:pt idx="1">
                  <c:v>0.84799999999999998</c:v>
                </c:pt>
                <c:pt idx="2">
                  <c:v>0.88200000000000001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60-4CA0-9DE0-5E298C557F0F}"/>
            </c:ext>
          </c:extLst>
        </c:ser>
        <c:ser>
          <c:idx val="3"/>
          <c:order val="8"/>
          <c:tx>
            <c:strRef>
              <c:f>CRE!$J$2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CRE!$J$3:$J$20</c:f>
              <c:numCache>
                <c:formatCode>0.000</c:formatCode>
                <c:ptCount val="18"/>
                <c:pt idx="0">
                  <c:v>0.55000000000000004</c:v>
                </c:pt>
                <c:pt idx="1">
                  <c:v>0.37</c:v>
                </c:pt>
                <c:pt idx="2">
                  <c:v>0.28999999999999998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60-4CA0-9DE0-5E298C557F0F}"/>
            </c:ext>
          </c:extLst>
        </c:ser>
        <c:ser>
          <c:idx val="14"/>
          <c:order val="9"/>
          <c:tx>
            <c:strRef>
              <c:f>CRE!$K$2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CRE!$K$3:$K$20</c:f>
              <c:numCache>
                <c:formatCode>0.000</c:formatCode>
                <c:ptCount val="18"/>
                <c:pt idx="1">
                  <c:v>0.69799999999999995</c:v>
                </c:pt>
                <c:pt idx="2">
                  <c:v>0.51700000000000002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360-4CA0-9DE0-5E298C557F0F}"/>
            </c:ext>
          </c:extLst>
        </c:ser>
        <c:ser>
          <c:idx val="9"/>
          <c:order val="10"/>
          <c:tx>
            <c:strRef>
              <c:f>CRE!$L$2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CRE!$A$3:$A$20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CRE!$L$3:$L$20</c:f>
              <c:numCache>
                <c:formatCode>0.000</c:formatCode>
                <c:ptCount val="18"/>
                <c:pt idx="0">
                  <c:v>0.49540458234201029</c:v>
                </c:pt>
                <c:pt idx="1">
                  <c:v>0.52835677977753015</c:v>
                </c:pt>
                <c:pt idx="2">
                  <c:v>0.51920748404188199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360-4CA0-9DE0-5E298C557F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046528"/>
        <c:axId val="141048448"/>
      </c:lineChart>
      <c:catAx>
        <c:axId val="141046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048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10484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10465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67593880390065"/>
          <c:y val="0.15081967213114791"/>
          <c:w val="0.17107093184979141"/>
          <c:h val="0.82950819672131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84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AST!$B$2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AST!$B$3:$B$20</c:f>
              <c:numCache>
                <c:formatCode>0.000</c:formatCode>
                <c:ptCount val="18"/>
                <c:pt idx="0">
                  <c:v>0.58458560775010937</c:v>
                </c:pt>
                <c:pt idx="1">
                  <c:v>0.42271314532313503</c:v>
                </c:pt>
                <c:pt idx="2">
                  <c:v>0.60302971595143495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2A-42F2-9393-FDA106D6C16A}"/>
            </c:ext>
          </c:extLst>
        </c:ser>
        <c:ser>
          <c:idx val="1"/>
          <c:order val="1"/>
          <c:tx>
            <c:strRef>
              <c:f>AST!$C$2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AST!$C$3:$C$20</c:f>
              <c:numCache>
                <c:formatCode>0.000</c:formatCode>
                <c:ptCount val="18"/>
                <c:pt idx="0">
                  <c:v>0.76463272484206846</c:v>
                </c:pt>
                <c:pt idx="1">
                  <c:v>0.61977340542567372</c:v>
                </c:pt>
                <c:pt idx="2">
                  <c:v>0.76159191149185834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2A-42F2-9393-FDA106D6C16A}"/>
            </c:ext>
          </c:extLst>
        </c:ser>
        <c:ser>
          <c:idx val="2"/>
          <c:order val="2"/>
          <c:tx>
            <c:strRef>
              <c:f>AST!$D$2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AST!$D$3:$D$20</c:f>
              <c:numCache>
                <c:formatCode>0.000</c:formatCode>
                <c:ptCount val="18"/>
                <c:pt idx="0">
                  <c:v>0.3358034520854154</c:v>
                </c:pt>
                <c:pt idx="1">
                  <c:v>0.66645504123206711</c:v>
                </c:pt>
                <c:pt idx="2">
                  <c:v>0.70057277838736165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2A-42F2-9393-FDA106D6C16A}"/>
            </c:ext>
          </c:extLst>
        </c:ser>
        <c:ser>
          <c:idx val="4"/>
          <c:order val="3"/>
          <c:tx>
            <c:strRef>
              <c:f>AST!$E$2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AST!$E$3:$E$20</c:f>
              <c:numCache>
                <c:formatCode>0.000</c:formatCode>
                <c:ptCount val="18"/>
                <c:pt idx="0">
                  <c:v>0.54999999999999993</c:v>
                </c:pt>
                <c:pt idx="1">
                  <c:v>0.71000000000000008</c:v>
                </c:pt>
                <c:pt idx="2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C2A-42F2-9393-FDA106D6C16A}"/>
            </c:ext>
          </c:extLst>
        </c:ser>
        <c:ser>
          <c:idx val="5"/>
          <c:order val="4"/>
          <c:tx>
            <c:strRef>
              <c:f>AST!$F$2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AST!$F$3:$F$20</c:f>
              <c:numCache>
                <c:formatCode>0.000</c:formatCode>
                <c:ptCount val="18"/>
                <c:pt idx="0">
                  <c:v>0.63239222158152109</c:v>
                </c:pt>
                <c:pt idx="1">
                  <c:v>0.60321073978614492</c:v>
                </c:pt>
                <c:pt idx="2">
                  <c:v>0.51206278255086368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C2A-42F2-9393-FDA106D6C16A}"/>
            </c:ext>
          </c:extLst>
        </c:ser>
        <c:ser>
          <c:idx val="6"/>
          <c:order val="5"/>
          <c:tx>
            <c:strRef>
              <c:f>AST!$G$2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AST!$G$3:$G$20</c:f>
              <c:numCache>
                <c:formatCode>0.000</c:formatCode>
                <c:ptCount val="18"/>
                <c:pt idx="0">
                  <c:v>0.75776618194471546</c:v>
                </c:pt>
                <c:pt idx="1">
                  <c:v>1.0683336750478767</c:v>
                </c:pt>
                <c:pt idx="2">
                  <c:v>0.78014068837343098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C2A-42F2-9393-FDA106D6C16A}"/>
            </c:ext>
          </c:extLst>
        </c:ser>
        <c:ser>
          <c:idx val="7"/>
          <c:order val="6"/>
          <c:tx>
            <c:strRef>
              <c:f>AST!$H$2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AST!$H$3:$H$20</c:f>
              <c:numCache>
                <c:formatCode>0.000</c:formatCode>
                <c:ptCount val="18"/>
                <c:pt idx="0">
                  <c:v>0.66600000000000004</c:v>
                </c:pt>
                <c:pt idx="1">
                  <c:v>1</c:v>
                </c:pt>
                <c:pt idx="2">
                  <c:v>0.73199999999999998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C2A-42F2-9393-FDA106D6C16A}"/>
            </c:ext>
          </c:extLst>
        </c:ser>
        <c:ser>
          <c:idx val="8"/>
          <c:order val="7"/>
          <c:tx>
            <c:strRef>
              <c:f>AST!$I$2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AST!$I$3:$I$20</c:f>
              <c:numCache>
                <c:formatCode>0.000</c:formatCode>
                <c:ptCount val="18"/>
                <c:pt idx="0">
                  <c:v>0.94499999999999995</c:v>
                </c:pt>
                <c:pt idx="1">
                  <c:v>1.0409999999999999</c:v>
                </c:pt>
                <c:pt idx="2">
                  <c:v>1.107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C2A-42F2-9393-FDA106D6C16A}"/>
            </c:ext>
          </c:extLst>
        </c:ser>
        <c:ser>
          <c:idx val="3"/>
          <c:order val="8"/>
          <c:tx>
            <c:strRef>
              <c:f>AST!$J$2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AST!$J$3:$J$20</c:f>
              <c:numCache>
                <c:formatCode>0.000</c:formatCode>
                <c:ptCount val="18"/>
                <c:pt idx="0">
                  <c:v>0.44</c:v>
                </c:pt>
                <c:pt idx="1">
                  <c:v>1.28</c:v>
                </c:pt>
                <c:pt idx="2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C2A-42F2-9393-FDA106D6C16A}"/>
            </c:ext>
          </c:extLst>
        </c:ser>
        <c:ser>
          <c:idx val="14"/>
          <c:order val="9"/>
          <c:tx>
            <c:strRef>
              <c:f>AST!$K$2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AST!$K$3:$K$20</c:f>
              <c:numCache>
                <c:formatCode>0.000</c:formatCode>
                <c:ptCount val="18"/>
                <c:pt idx="1">
                  <c:v>1.026</c:v>
                </c:pt>
                <c:pt idx="2">
                  <c:v>1.133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C2A-42F2-9393-FDA106D6C16A}"/>
            </c:ext>
          </c:extLst>
        </c:ser>
        <c:ser>
          <c:idx val="9"/>
          <c:order val="10"/>
          <c:tx>
            <c:strRef>
              <c:f>AST!$L$2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AST!$A$3:$A$20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AST!$L$3:$L$20</c:f>
              <c:numCache>
                <c:formatCode>0.000</c:formatCode>
                <c:ptCount val="18"/>
                <c:pt idx="0">
                  <c:v>0.63068668757820345</c:v>
                </c:pt>
                <c:pt idx="1">
                  <c:v>0.84374860068148982</c:v>
                </c:pt>
                <c:pt idx="2">
                  <c:v>0.73593978767549495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C2A-42F2-9393-FDA106D6C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355456"/>
        <c:axId val="142386304"/>
      </c:lineChart>
      <c:catAx>
        <c:axId val="142355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2386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23863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2355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28"/>
          <c:y val="0.14915289826059877"/>
          <c:w val="0.16620110770672494"/>
          <c:h val="0.803391254059344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0.11353735999198278"/>
          <c:w val="0.71503496503496256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ALT!$B$3:$B$20</c:f>
              <c:numCache>
                <c:formatCode>0.000</c:formatCode>
                <c:ptCount val="18"/>
                <c:pt idx="0">
                  <c:v>0.60927932584380085</c:v>
                </c:pt>
                <c:pt idx="1">
                  <c:v>0.63775608017888452</c:v>
                </c:pt>
                <c:pt idx="2">
                  <c:v>0.59486737844499282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4-4218-9768-2F4D46980827}"/>
            </c:ext>
          </c:extLst>
        </c:ser>
        <c:ser>
          <c:idx val="1"/>
          <c:order val="1"/>
          <c:tx>
            <c:strRef>
              <c:f>ALT!$C$2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ALT!$C$3:$C$20</c:f>
              <c:numCache>
                <c:formatCode>0.000</c:formatCode>
                <c:ptCount val="18"/>
                <c:pt idx="0">
                  <c:v>1.0680413607706998</c:v>
                </c:pt>
                <c:pt idx="1">
                  <c:v>0.86876014162200854</c:v>
                </c:pt>
                <c:pt idx="2">
                  <c:v>0.98848580356606808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4-4218-9768-2F4D46980827}"/>
            </c:ext>
          </c:extLst>
        </c:ser>
        <c:ser>
          <c:idx val="2"/>
          <c:order val="2"/>
          <c:tx>
            <c:strRef>
              <c:f>ALT!$D$2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ALT!$D$3:$D$20</c:f>
              <c:numCache>
                <c:formatCode>0.000</c:formatCode>
                <c:ptCount val="18"/>
                <c:pt idx="0">
                  <c:v>1.2027343273242925</c:v>
                </c:pt>
                <c:pt idx="1">
                  <c:v>0.94711461537924801</c:v>
                </c:pt>
                <c:pt idx="2">
                  <c:v>1.1670904466733327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04-4218-9768-2F4D46980827}"/>
            </c:ext>
          </c:extLst>
        </c:ser>
        <c:ser>
          <c:idx val="4"/>
          <c:order val="3"/>
          <c:tx>
            <c:strRef>
              <c:f>ALT!$E$2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ALT!$E$3:$E$20</c:f>
              <c:numCache>
                <c:formatCode>0.000</c:formatCode>
                <c:ptCount val="18"/>
                <c:pt idx="0">
                  <c:v>1.1599999999999999</c:v>
                </c:pt>
                <c:pt idx="1">
                  <c:v>1.05</c:v>
                </c:pt>
                <c:pt idx="2">
                  <c:v>1.18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04-4218-9768-2F4D46980827}"/>
            </c:ext>
          </c:extLst>
        </c:ser>
        <c:ser>
          <c:idx val="5"/>
          <c:order val="4"/>
          <c:tx>
            <c:strRef>
              <c:f>ALT!$F$2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ALT!$F$3:$F$20</c:f>
              <c:numCache>
                <c:formatCode>0.000</c:formatCode>
                <c:ptCount val="18"/>
                <c:pt idx="0">
                  <c:v>0.94622509414968092</c:v>
                </c:pt>
                <c:pt idx="1">
                  <c:v>0.85379695331980288</c:v>
                </c:pt>
                <c:pt idx="2">
                  <c:v>0.93040365945598369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04-4218-9768-2F4D46980827}"/>
            </c:ext>
          </c:extLst>
        </c:ser>
        <c:ser>
          <c:idx val="6"/>
          <c:order val="5"/>
          <c:tx>
            <c:strRef>
              <c:f>ALT!$G$2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ALT!$G$3:$G$20</c:f>
              <c:numCache>
                <c:formatCode>0.000</c:formatCode>
                <c:ptCount val="18"/>
                <c:pt idx="0">
                  <c:v>1.4420107784153913</c:v>
                </c:pt>
                <c:pt idx="1">
                  <c:v>0.91439115279147287</c:v>
                </c:pt>
                <c:pt idx="2">
                  <c:v>0.73950327056396081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04-4218-9768-2F4D46980827}"/>
            </c:ext>
          </c:extLst>
        </c:ser>
        <c:ser>
          <c:idx val="7"/>
          <c:order val="6"/>
          <c:tx>
            <c:strRef>
              <c:f>ALT!$H$2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ALT!$H$3:$H$20</c:f>
              <c:numCache>
                <c:formatCode>0.000</c:formatCode>
                <c:ptCount val="18"/>
                <c:pt idx="0">
                  <c:v>0.99299999999999999</c:v>
                </c:pt>
                <c:pt idx="1">
                  <c:v>1.0309999999999999</c:v>
                </c:pt>
                <c:pt idx="2">
                  <c:v>0.93200000000000005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704-4218-9768-2F4D46980827}"/>
            </c:ext>
          </c:extLst>
        </c:ser>
        <c:ser>
          <c:idx val="8"/>
          <c:order val="7"/>
          <c:tx>
            <c:strRef>
              <c:f>ALT!$I$2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ALT!$I$3:$I$20</c:f>
              <c:numCache>
                <c:formatCode>0.000</c:formatCode>
                <c:ptCount val="18"/>
                <c:pt idx="0">
                  <c:v>1.1559999999999999</c:v>
                </c:pt>
                <c:pt idx="1">
                  <c:v>1.339</c:v>
                </c:pt>
                <c:pt idx="2">
                  <c:v>1.2589999999999999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704-4218-9768-2F4D46980827}"/>
            </c:ext>
          </c:extLst>
        </c:ser>
        <c:ser>
          <c:idx val="3"/>
          <c:order val="8"/>
          <c:tx>
            <c:strRef>
              <c:f>ALT!$J$2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ALT!$J$3:$J$20</c:f>
              <c:numCache>
                <c:formatCode>0.000</c:formatCode>
                <c:ptCount val="18"/>
                <c:pt idx="0">
                  <c:v>0.66</c:v>
                </c:pt>
                <c:pt idx="1">
                  <c:v>0.56999999999999995</c:v>
                </c:pt>
                <c:pt idx="2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704-4218-9768-2F4D46980827}"/>
            </c:ext>
          </c:extLst>
        </c:ser>
        <c:ser>
          <c:idx val="14"/>
          <c:order val="9"/>
          <c:tx>
            <c:strRef>
              <c:f>ALT!$K$2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ALT!$K$3:$K$20</c:f>
              <c:numCache>
                <c:formatCode>0.000</c:formatCode>
                <c:ptCount val="18"/>
                <c:pt idx="1">
                  <c:v>2.0499999999999998</c:v>
                </c:pt>
                <c:pt idx="2">
                  <c:v>1.3959999999999999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704-4218-9768-2F4D46980827}"/>
            </c:ext>
          </c:extLst>
        </c:ser>
        <c:ser>
          <c:idx val="9"/>
          <c:order val="10"/>
          <c:tx>
            <c:strRef>
              <c:f>ALT!$L$2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ALT!$L$3:$L$20</c:f>
              <c:numCache>
                <c:formatCode>0.000</c:formatCode>
                <c:ptCount val="18"/>
                <c:pt idx="0">
                  <c:v>1.0263656540559851</c:v>
                </c:pt>
                <c:pt idx="1">
                  <c:v>1.0261818943291416</c:v>
                </c:pt>
                <c:pt idx="2">
                  <c:v>0.98173505587043375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704-4218-9768-2F4D46980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284480"/>
        <c:axId val="143294848"/>
      </c:lineChart>
      <c:catAx>
        <c:axId val="1432844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2948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2948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2844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43581267823806"/>
          <c:y val="0.14915301127899552"/>
          <c:w val="0.16620110770672494"/>
          <c:h val="0.803391147052564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328646748681923E-2"/>
          <c:y val="0.10638319976562452"/>
          <c:w val="0.67838312829525449"/>
          <c:h val="0.6723418225187664"/>
        </c:manualLayout>
      </c:layout>
      <c:lineChart>
        <c:grouping val="standard"/>
        <c:varyColors val="0"/>
        <c:ser>
          <c:idx val="0"/>
          <c:order val="0"/>
          <c:tx>
            <c:strRef>
              <c:f>rGT!$B$2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rGT!$B$3:$B$20</c:f>
              <c:numCache>
                <c:formatCode>0.000</c:formatCode>
                <c:ptCount val="18"/>
                <c:pt idx="0">
                  <c:v>0.68940368667963503</c:v>
                </c:pt>
                <c:pt idx="1">
                  <c:v>0.64235849938262224</c:v>
                </c:pt>
                <c:pt idx="2">
                  <c:v>0.42534983414483901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48-4C66-AF2A-599697EA50B6}"/>
            </c:ext>
          </c:extLst>
        </c:ser>
        <c:ser>
          <c:idx val="1"/>
          <c:order val="1"/>
          <c:tx>
            <c:strRef>
              <c:f>rGT!$C$2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rGT!$C$3:$C$20</c:f>
              <c:numCache>
                <c:formatCode>0.000</c:formatCode>
                <c:ptCount val="18"/>
                <c:pt idx="0">
                  <c:v>0.89578882633994961</c:v>
                </c:pt>
                <c:pt idx="1">
                  <c:v>0.94044361044453295</c:v>
                </c:pt>
                <c:pt idx="2">
                  <c:v>1.1185901735189161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48-4C66-AF2A-599697EA50B6}"/>
            </c:ext>
          </c:extLst>
        </c:ser>
        <c:ser>
          <c:idx val="2"/>
          <c:order val="2"/>
          <c:tx>
            <c:strRef>
              <c:f>rGT!$D$2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rGT!$D$3:$D$20</c:f>
              <c:numCache>
                <c:formatCode>0.000</c:formatCode>
                <c:ptCount val="18"/>
                <c:pt idx="0">
                  <c:v>0.66474205257749719</c:v>
                </c:pt>
                <c:pt idx="1">
                  <c:v>0.55263911508901531</c:v>
                </c:pt>
                <c:pt idx="2">
                  <c:v>0.69397387564111523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48-4C66-AF2A-599697EA50B6}"/>
            </c:ext>
          </c:extLst>
        </c:ser>
        <c:ser>
          <c:idx val="4"/>
          <c:order val="3"/>
          <c:tx>
            <c:strRef>
              <c:f>rGT!$E$2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rGT!$E$3:$E$20</c:f>
              <c:numCache>
                <c:formatCode>0.000</c:formatCode>
                <c:ptCount val="18"/>
                <c:pt idx="0">
                  <c:v>0.51</c:v>
                </c:pt>
                <c:pt idx="1">
                  <c:v>0.70000000000000007</c:v>
                </c:pt>
                <c:pt idx="2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48-4C66-AF2A-599697EA50B6}"/>
            </c:ext>
          </c:extLst>
        </c:ser>
        <c:ser>
          <c:idx val="5"/>
          <c:order val="4"/>
          <c:tx>
            <c:strRef>
              <c:f>rGT!$F$2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rGT!$F$3:$F$20</c:f>
              <c:numCache>
                <c:formatCode>0.000</c:formatCode>
                <c:ptCount val="18"/>
                <c:pt idx="0">
                  <c:v>0.30610102361393426</c:v>
                </c:pt>
                <c:pt idx="1">
                  <c:v>0.30652062748454961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48-4C66-AF2A-599697EA50B6}"/>
            </c:ext>
          </c:extLst>
        </c:ser>
        <c:ser>
          <c:idx val="6"/>
          <c:order val="5"/>
          <c:tx>
            <c:strRef>
              <c:f>rGT!$G$2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rGT!$G$3:$G$20</c:f>
              <c:numCache>
                <c:formatCode>0.000</c:formatCode>
                <c:ptCount val="18"/>
                <c:pt idx="0">
                  <c:v>1.1515960641482179</c:v>
                </c:pt>
                <c:pt idx="1">
                  <c:v>0.78710393669960155</c:v>
                </c:pt>
                <c:pt idx="2">
                  <c:v>0.68567135264604839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48-4C66-AF2A-599697EA50B6}"/>
            </c:ext>
          </c:extLst>
        </c:ser>
        <c:ser>
          <c:idx val="7"/>
          <c:order val="6"/>
          <c:tx>
            <c:strRef>
              <c:f>rGT!$H$2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rGT!$H$3:$H$20</c:f>
              <c:numCache>
                <c:formatCode>0.000</c:formatCode>
                <c:ptCount val="18"/>
                <c:pt idx="0">
                  <c:v>1.3440000000000001</c:v>
                </c:pt>
                <c:pt idx="1">
                  <c:v>1.262</c:v>
                </c:pt>
                <c:pt idx="2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48-4C66-AF2A-599697EA50B6}"/>
            </c:ext>
          </c:extLst>
        </c:ser>
        <c:ser>
          <c:idx val="8"/>
          <c:order val="7"/>
          <c:tx>
            <c:strRef>
              <c:f>rGT!$I$2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rGT!$I$3:$I$20</c:f>
              <c:numCache>
                <c:formatCode>0.000</c:formatCode>
                <c:ptCount val="18"/>
                <c:pt idx="0">
                  <c:v>1.69</c:v>
                </c:pt>
                <c:pt idx="1">
                  <c:v>2.0329999999999999</c:v>
                </c:pt>
                <c:pt idx="2">
                  <c:v>1.2470000000000001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48-4C66-AF2A-599697EA50B6}"/>
            </c:ext>
          </c:extLst>
        </c:ser>
        <c:ser>
          <c:idx val="3"/>
          <c:order val="8"/>
          <c:tx>
            <c:strRef>
              <c:f>rGT!$J$2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rGT!$J$3:$J$20</c:f>
              <c:numCache>
                <c:formatCode>0.000</c:formatCode>
                <c:ptCount val="18"/>
                <c:pt idx="0">
                  <c:v>0.59</c:v>
                </c:pt>
                <c:pt idx="1">
                  <c:v>0.75</c:v>
                </c:pt>
                <c:pt idx="2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48-4C66-AF2A-599697EA50B6}"/>
            </c:ext>
          </c:extLst>
        </c:ser>
        <c:ser>
          <c:idx val="14"/>
          <c:order val="9"/>
          <c:tx>
            <c:strRef>
              <c:f>rGT!$K$2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rGT!$K$3:$K$20</c:f>
              <c:numCache>
                <c:formatCode>0.000</c:formatCode>
                <c:ptCount val="18"/>
                <c:pt idx="1">
                  <c:v>1.07</c:v>
                </c:pt>
                <c:pt idx="2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48-4C66-AF2A-599697EA50B6}"/>
            </c:ext>
          </c:extLst>
        </c:ser>
        <c:ser>
          <c:idx val="9"/>
          <c:order val="10"/>
          <c:tx>
            <c:strRef>
              <c:f>rGT!$L$2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rGT!$A$3:$A$20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rGT!$L$3:$L$20</c:f>
              <c:numCache>
                <c:formatCode>0.000</c:formatCode>
                <c:ptCount val="18"/>
                <c:pt idx="0">
                  <c:v>0.87129240592880386</c:v>
                </c:pt>
                <c:pt idx="1">
                  <c:v>0.90440657891003207</c:v>
                </c:pt>
                <c:pt idx="2">
                  <c:v>0.80005852359509189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48-4C66-AF2A-599697EA5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24992"/>
        <c:axId val="143526912"/>
      </c:lineChart>
      <c:catAx>
        <c:axId val="1435249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526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35269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35249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18034560025165"/>
          <c:y val="0.1461798463310898"/>
          <c:w val="0.1699439257856484"/>
          <c:h val="0.837210744696516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542231465421519E-2"/>
          <c:y val="0.10970509339190022"/>
          <c:w val="0.67676878940575913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K!$B$3:$B$20</c:f>
              <c:numCache>
                <c:formatCode>0.000</c:formatCode>
                <c:ptCount val="18"/>
                <c:pt idx="0">
                  <c:v>0.19132411736079846</c:v>
                </c:pt>
                <c:pt idx="1">
                  <c:v>0.19112362385855919</c:v>
                </c:pt>
                <c:pt idx="2">
                  <c:v>0.16581701987646297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F6-41FB-A58E-5E2D1A4DBEED}"/>
            </c:ext>
          </c:extLst>
        </c:ser>
        <c:ser>
          <c:idx val="1"/>
          <c:order val="1"/>
          <c:tx>
            <c:strRef>
              <c:f>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K!$C$3:$C$20</c:f>
              <c:numCache>
                <c:formatCode>0.000</c:formatCode>
                <c:ptCount val="18"/>
                <c:pt idx="0">
                  <c:v>0.5730386195155992</c:v>
                </c:pt>
                <c:pt idx="1">
                  <c:v>0.5940324791293401</c:v>
                </c:pt>
                <c:pt idx="2">
                  <c:v>0.5354188645161656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F6-41FB-A58E-5E2D1A4DBEED}"/>
            </c:ext>
          </c:extLst>
        </c:ser>
        <c:ser>
          <c:idx val="2"/>
          <c:order val="2"/>
          <c:tx>
            <c:strRef>
              <c:f>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K!$D$3:$D$20</c:f>
              <c:numCache>
                <c:formatCode>0.000</c:formatCode>
                <c:ptCount val="18"/>
                <c:pt idx="0">
                  <c:v>0.34741170960477658</c:v>
                </c:pt>
                <c:pt idx="1">
                  <c:v>0.32360261800530782</c:v>
                </c:pt>
                <c:pt idx="2">
                  <c:v>0.30107528736172406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F6-41FB-A58E-5E2D1A4DBEED}"/>
            </c:ext>
          </c:extLst>
        </c:ser>
        <c:ser>
          <c:idx val="4"/>
          <c:order val="3"/>
          <c:tx>
            <c:strRef>
              <c:f>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K!$E$3:$E$20</c:f>
              <c:numCache>
                <c:formatCode>0.000</c:formatCode>
                <c:ptCount val="18"/>
                <c:pt idx="0">
                  <c:v>0.41000000000000003</c:v>
                </c:pt>
                <c:pt idx="1">
                  <c:v>0.38999999999999996</c:v>
                </c:pt>
                <c:pt idx="2">
                  <c:v>0.33999999999999997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F6-41FB-A58E-5E2D1A4DBEED}"/>
            </c:ext>
          </c:extLst>
        </c:ser>
        <c:ser>
          <c:idx val="5"/>
          <c:order val="4"/>
          <c:tx>
            <c:strRef>
              <c:f>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K!$F$3:$F$20</c:f>
              <c:numCache>
                <c:formatCode>0.000</c:formatCode>
                <c:ptCount val="18"/>
                <c:pt idx="0">
                  <c:v>0.8658606739993101</c:v>
                </c:pt>
                <c:pt idx="1">
                  <c:v>0.92394244476108922</c:v>
                </c:pt>
                <c:pt idx="2">
                  <c:v>0.93861071005260277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9F6-41FB-A58E-5E2D1A4DBEED}"/>
            </c:ext>
          </c:extLst>
        </c:ser>
        <c:ser>
          <c:idx val="6"/>
          <c:order val="5"/>
          <c:tx>
            <c:strRef>
              <c:f>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K!$G$3:$G$20</c:f>
              <c:numCache>
                <c:formatCode>0.000</c:formatCode>
                <c:ptCount val="18"/>
                <c:pt idx="0">
                  <c:v>0.28169014084507188</c:v>
                </c:pt>
                <c:pt idx="1">
                  <c:v>0.35416500063944689</c:v>
                </c:pt>
                <c:pt idx="2">
                  <c:v>0.39915529766151264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F6-41FB-A58E-5E2D1A4DBEED}"/>
            </c:ext>
          </c:extLst>
        </c:ser>
        <c:ser>
          <c:idx val="7"/>
          <c:order val="6"/>
          <c:tx>
            <c:strRef>
              <c:f>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K!$H$3:$H$20</c:f>
              <c:numCache>
                <c:formatCode>0.000</c:formatCode>
                <c:ptCount val="18"/>
                <c:pt idx="0">
                  <c:v>1.024</c:v>
                </c:pt>
                <c:pt idx="1">
                  <c:v>1.1120000000000001</c:v>
                </c:pt>
                <c:pt idx="2">
                  <c:v>0.97199999999999998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F6-41FB-A58E-5E2D1A4DBEED}"/>
            </c:ext>
          </c:extLst>
        </c:ser>
        <c:ser>
          <c:idx val="8"/>
          <c:order val="7"/>
          <c:tx>
            <c:strRef>
              <c:f>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K!$I$3:$I$20</c:f>
              <c:numCache>
                <c:formatCode>0.000</c:formatCode>
                <c:ptCount val="18"/>
                <c:pt idx="0">
                  <c:v>0.82</c:v>
                </c:pt>
                <c:pt idx="1">
                  <c:v>0.61299999999999999</c:v>
                </c:pt>
                <c:pt idx="2">
                  <c:v>1.0149999999999999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F6-41FB-A58E-5E2D1A4DBEED}"/>
            </c:ext>
          </c:extLst>
        </c:ser>
        <c:ser>
          <c:idx val="3"/>
          <c:order val="8"/>
          <c:tx>
            <c:strRef>
              <c:f>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K!$J$3:$J$20</c:f>
              <c:numCache>
                <c:formatCode>0.000</c:formatCode>
                <c:ptCount val="18"/>
                <c:pt idx="0">
                  <c:v>0.6</c:v>
                </c:pt>
                <c:pt idx="1">
                  <c:v>0.6</c:v>
                </c:pt>
                <c:pt idx="2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9F6-41FB-A58E-5E2D1A4DBEED}"/>
            </c:ext>
          </c:extLst>
        </c:ser>
        <c:ser>
          <c:idx val="14"/>
          <c:order val="9"/>
          <c:tx>
            <c:strRef>
              <c:f>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K!$K$3:$K$20</c:f>
              <c:numCache>
                <c:formatCode>0.000</c:formatCode>
                <c:ptCount val="18"/>
                <c:pt idx="1">
                  <c:v>0.53500000000000003</c:v>
                </c:pt>
                <c:pt idx="2">
                  <c:v>0.47899999999999998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9F6-41FB-A58E-5E2D1A4DBEED}"/>
            </c:ext>
          </c:extLst>
        </c:ser>
        <c:ser>
          <c:idx val="9"/>
          <c:order val="10"/>
          <c:tx>
            <c:strRef>
              <c:f>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K!$L$3:$L$20</c:f>
              <c:numCache>
                <c:formatCode>0.000</c:formatCode>
                <c:ptCount val="18"/>
                <c:pt idx="0">
                  <c:v>0.56814725125839516</c:v>
                </c:pt>
                <c:pt idx="1">
                  <c:v>0.56368661663937425</c:v>
                </c:pt>
                <c:pt idx="2">
                  <c:v>0.57960771794684685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9F6-41FB-A58E-5E2D1A4DB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466112"/>
        <c:axId val="191054592"/>
      </c:lineChart>
      <c:catAx>
        <c:axId val="189466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91054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05459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894661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33243967828461"/>
          <c:y val="0.14754087777862721"/>
          <c:w val="0.16487935656836494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061889250814328E-2"/>
          <c:y val="0.11353735999198278"/>
          <c:w val="0.73127035830619824"/>
          <c:h val="0.69432462456635624"/>
        </c:manualLayout>
      </c:layout>
      <c:lineChart>
        <c:grouping val="standard"/>
        <c:varyColors val="0"/>
        <c:ser>
          <c:idx val="0"/>
          <c:order val="0"/>
          <c:tx>
            <c:strRef>
              <c:f>ALP!$B$2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ALP!$B$3:$B$20</c:f>
              <c:numCache>
                <c:formatCode>0.000</c:formatCode>
                <c:ptCount val="18"/>
                <c:pt idx="0">
                  <c:v>0.86714559043183181</c:v>
                </c:pt>
                <c:pt idx="1">
                  <c:v>1.0841057311631519</c:v>
                </c:pt>
                <c:pt idx="2">
                  <c:v>0.89199386460217223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AC-4BC2-B78C-10F3C766F542}"/>
            </c:ext>
          </c:extLst>
        </c:ser>
        <c:ser>
          <c:idx val="1"/>
          <c:order val="1"/>
          <c:tx>
            <c:strRef>
              <c:f>ALP!$C$2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ALP!$C$3:$C$20</c:f>
              <c:numCache>
                <c:formatCode>0.000</c:formatCode>
                <c:ptCount val="18"/>
                <c:pt idx="0">
                  <c:v>0.63543912322526253</c:v>
                </c:pt>
                <c:pt idx="1">
                  <c:v>0.61926563585180561</c:v>
                </c:pt>
                <c:pt idx="2">
                  <c:v>0.73220741392432476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AC-4BC2-B78C-10F3C766F542}"/>
            </c:ext>
          </c:extLst>
        </c:ser>
        <c:ser>
          <c:idx val="2"/>
          <c:order val="2"/>
          <c:tx>
            <c:strRef>
              <c:f>ALP!$D$2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ALP!$D$3:$D$20</c:f>
              <c:numCache>
                <c:formatCode>0.000</c:formatCode>
                <c:ptCount val="18"/>
                <c:pt idx="0">
                  <c:v>1.3155813050724343</c:v>
                </c:pt>
                <c:pt idx="1">
                  <c:v>0.77920748193712119</c:v>
                </c:pt>
                <c:pt idx="2">
                  <c:v>1.5306122448979591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AC-4BC2-B78C-10F3C766F542}"/>
            </c:ext>
          </c:extLst>
        </c:ser>
        <c:ser>
          <c:idx val="4"/>
          <c:order val="3"/>
          <c:tx>
            <c:strRef>
              <c:f>ALP!$E$2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ALP!$E$3:$E$20</c:f>
              <c:numCache>
                <c:formatCode>0.000</c:formatCode>
                <c:ptCount val="18"/>
                <c:pt idx="0">
                  <c:v>1.24</c:v>
                </c:pt>
                <c:pt idx="1">
                  <c:v>1.49</c:v>
                </c:pt>
                <c:pt idx="2">
                  <c:v>1.1199999999999999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AC-4BC2-B78C-10F3C766F542}"/>
            </c:ext>
          </c:extLst>
        </c:ser>
        <c:ser>
          <c:idx val="5"/>
          <c:order val="4"/>
          <c:tx>
            <c:strRef>
              <c:f>ALP!$F$2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ALP!$F$3:$F$20</c:f>
              <c:numCache>
                <c:formatCode>0.000</c:formatCode>
                <c:ptCount val="18"/>
                <c:pt idx="0">
                  <c:v>1.0941295676482075</c:v>
                </c:pt>
                <c:pt idx="1">
                  <c:v>1.0427329632973241</c:v>
                </c:pt>
                <c:pt idx="2">
                  <c:v>1.148503029414357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2AC-4BC2-B78C-10F3C766F542}"/>
            </c:ext>
          </c:extLst>
        </c:ser>
        <c:ser>
          <c:idx val="6"/>
          <c:order val="5"/>
          <c:tx>
            <c:strRef>
              <c:f>ALP!$G$2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ALP!$G$3:$G$20</c:f>
              <c:numCache>
                <c:formatCode>0.000</c:formatCode>
                <c:ptCount val="18"/>
                <c:pt idx="0">
                  <c:v>0.85096321940058339</c:v>
                </c:pt>
                <c:pt idx="1">
                  <c:v>0.88687790066037508</c:v>
                </c:pt>
                <c:pt idx="2">
                  <c:v>0.86962535313857459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2AC-4BC2-B78C-10F3C766F542}"/>
            </c:ext>
          </c:extLst>
        </c:ser>
        <c:ser>
          <c:idx val="7"/>
          <c:order val="6"/>
          <c:tx>
            <c:strRef>
              <c:f>ALP!$H$2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ALP!$H$3:$H$20</c:f>
              <c:numCache>
                <c:formatCode>0.000</c:formatCode>
                <c:ptCount val="18"/>
                <c:pt idx="0">
                  <c:v>0.56200000000000006</c:v>
                </c:pt>
                <c:pt idx="1">
                  <c:v>1.258</c:v>
                </c:pt>
                <c:pt idx="2">
                  <c:v>1.044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2AC-4BC2-B78C-10F3C766F542}"/>
            </c:ext>
          </c:extLst>
        </c:ser>
        <c:ser>
          <c:idx val="8"/>
          <c:order val="7"/>
          <c:tx>
            <c:strRef>
              <c:f>ALP!$I$2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ALP!$I$3:$I$20</c:f>
              <c:numCache>
                <c:formatCode>0.000</c:formatCode>
                <c:ptCount val="18"/>
                <c:pt idx="0">
                  <c:v>0.83899999999999997</c:v>
                </c:pt>
                <c:pt idx="1">
                  <c:v>1.2909999999999999</c:v>
                </c:pt>
                <c:pt idx="2">
                  <c:v>1.4119999999999999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2AC-4BC2-B78C-10F3C766F542}"/>
            </c:ext>
          </c:extLst>
        </c:ser>
        <c:ser>
          <c:idx val="3"/>
          <c:order val="8"/>
          <c:tx>
            <c:strRef>
              <c:f>ALP!$J$2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ALP!$J$3:$J$20</c:f>
              <c:numCache>
                <c:formatCode>0.000</c:formatCode>
                <c:ptCount val="18"/>
                <c:pt idx="0">
                  <c:v>0.81</c:v>
                </c:pt>
                <c:pt idx="1">
                  <c:v>0.72</c:v>
                </c:pt>
                <c:pt idx="2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2AC-4BC2-B78C-10F3C766F542}"/>
            </c:ext>
          </c:extLst>
        </c:ser>
        <c:ser>
          <c:idx val="14"/>
          <c:order val="9"/>
          <c:tx>
            <c:strRef>
              <c:f>ALP!$K$2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ALP!$K$3:$K$20</c:f>
              <c:numCache>
                <c:formatCode>0.000</c:formatCode>
                <c:ptCount val="18"/>
                <c:pt idx="1">
                  <c:v>0.82699999999999996</c:v>
                </c:pt>
                <c:pt idx="2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2AC-4BC2-B78C-10F3C766F542}"/>
            </c:ext>
          </c:extLst>
        </c:ser>
        <c:ser>
          <c:idx val="9"/>
          <c:order val="10"/>
          <c:tx>
            <c:strRef>
              <c:f>ALP!$L$2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ALP!$A$3:$A$20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ALP!$L$3:$L$20</c:f>
              <c:numCache>
                <c:formatCode>0.000</c:formatCode>
                <c:ptCount val="18"/>
                <c:pt idx="0">
                  <c:v>0.91269542286425775</c:v>
                </c:pt>
                <c:pt idx="1">
                  <c:v>0.99981897129097774</c:v>
                </c:pt>
                <c:pt idx="2">
                  <c:v>1.0328941905977387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2AC-4BC2-B78C-10F3C766F5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199680"/>
        <c:axId val="144201600"/>
      </c:lineChart>
      <c:catAx>
        <c:axId val="144199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420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2016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41996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7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8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9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egendEntry>
        <c:idx val="10"/>
        <c:txPr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</c:legendEntry>
      <c:layout>
        <c:manualLayout>
          <c:xMode val="edge"/>
          <c:yMode val="edge"/>
          <c:x val="0.82003119538459479"/>
          <c:y val="0.13898346894553809"/>
          <c:w val="0.17581443131064659"/>
          <c:h val="0.8316202007349416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73462214411252E-2"/>
          <c:y val="0.11255458838350746"/>
          <c:w val="0.71353251318101929"/>
          <c:h val="0.69697264345171961"/>
        </c:manualLayout>
      </c:layout>
      <c:lineChart>
        <c:grouping val="standard"/>
        <c:varyColors val="0"/>
        <c:ser>
          <c:idx val="0"/>
          <c:order val="0"/>
          <c:tx>
            <c:strRef>
              <c:f>LD!$B$2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LD!$B$3:$B$20</c:f>
              <c:numCache>
                <c:formatCode>0.000</c:formatCode>
                <c:ptCount val="18"/>
                <c:pt idx="0">
                  <c:v>0.29109660430447759</c:v>
                </c:pt>
                <c:pt idx="1">
                  <c:v>0.45952234451063578</c:v>
                </c:pt>
                <c:pt idx="2">
                  <c:v>0.38136102410836287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6F-4D04-8B24-5230BF0B2014}"/>
            </c:ext>
          </c:extLst>
        </c:ser>
        <c:ser>
          <c:idx val="1"/>
          <c:order val="1"/>
          <c:tx>
            <c:strRef>
              <c:f>LD!$C$2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LD!$C$3:$C$20</c:f>
              <c:numCache>
                <c:formatCode>0.000</c:formatCode>
                <c:ptCount val="18"/>
                <c:pt idx="0">
                  <c:v>0.49210155123574967</c:v>
                </c:pt>
                <c:pt idx="1">
                  <c:v>0.56891998563255031</c:v>
                </c:pt>
                <c:pt idx="2">
                  <c:v>0.76311711454448261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6F-4D04-8B24-5230BF0B2014}"/>
            </c:ext>
          </c:extLst>
        </c:ser>
        <c:ser>
          <c:idx val="2"/>
          <c:order val="2"/>
          <c:tx>
            <c:strRef>
              <c:f>LD!$D$2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LD!$D$3:$D$20</c:f>
              <c:numCache>
                <c:formatCode>0.000</c:formatCode>
                <c:ptCount val="18"/>
                <c:pt idx="0">
                  <c:v>1.1718200175950062</c:v>
                </c:pt>
                <c:pt idx="1">
                  <c:v>0.63544943789881747</c:v>
                </c:pt>
                <c:pt idx="2">
                  <c:v>0.59520278009496341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6F-4D04-8B24-5230BF0B2014}"/>
            </c:ext>
          </c:extLst>
        </c:ser>
        <c:ser>
          <c:idx val="4"/>
          <c:order val="3"/>
          <c:tx>
            <c:strRef>
              <c:f>LD!$E$2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LD!$E$3:$E$20</c:f>
              <c:numCache>
                <c:formatCode>0.000</c:formatCode>
                <c:ptCount val="18"/>
                <c:pt idx="0">
                  <c:v>0.62</c:v>
                </c:pt>
                <c:pt idx="1">
                  <c:v>0.70000000000000007</c:v>
                </c:pt>
                <c:pt idx="2">
                  <c:v>0.64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6F-4D04-8B24-5230BF0B2014}"/>
            </c:ext>
          </c:extLst>
        </c:ser>
        <c:ser>
          <c:idx val="5"/>
          <c:order val="4"/>
          <c:tx>
            <c:strRef>
              <c:f>LD!$F$2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LD!$F$3:$F$20</c:f>
              <c:numCache>
                <c:formatCode>0.000</c:formatCode>
                <c:ptCount val="18"/>
                <c:pt idx="0">
                  <c:v>0.79092319712722114</c:v>
                </c:pt>
                <c:pt idx="1">
                  <c:v>0.73002938153625685</c:v>
                </c:pt>
                <c:pt idx="2">
                  <c:v>1.1150501112768603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76F-4D04-8B24-5230BF0B2014}"/>
            </c:ext>
          </c:extLst>
        </c:ser>
        <c:ser>
          <c:idx val="6"/>
          <c:order val="5"/>
          <c:tx>
            <c:strRef>
              <c:f>LD!$G$2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LD!$G$3:$G$20</c:f>
              <c:numCache>
                <c:formatCode>0.000</c:formatCode>
                <c:ptCount val="18"/>
                <c:pt idx="0">
                  <c:v>0.8882373667341853</c:v>
                </c:pt>
                <c:pt idx="1">
                  <c:v>0.47183577341307392</c:v>
                </c:pt>
                <c:pt idx="2">
                  <c:v>0.66344397169527802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76F-4D04-8B24-5230BF0B2014}"/>
            </c:ext>
          </c:extLst>
        </c:ser>
        <c:ser>
          <c:idx val="7"/>
          <c:order val="6"/>
          <c:tx>
            <c:strRef>
              <c:f>LD!$H$2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LD!$H$3:$H$20</c:f>
              <c:numCache>
                <c:formatCode>0.000</c:formatCode>
                <c:ptCount val="18"/>
                <c:pt idx="0">
                  <c:v>1.286</c:v>
                </c:pt>
                <c:pt idx="1">
                  <c:v>0.79700000000000004</c:v>
                </c:pt>
                <c:pt idx="2">
                  <c:v>0.91500000000000004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76F-4D04-8B24-5230BF0B2014}"/>
            </c:ext>
          </c:extLst>
        </c:ser>
        <c:ser>
          <c:idx val="8"/>
          <c:order val="7"/>
          <c:tx>
            <c:strRef>
              <c:f>LD!$I$2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LD!$I$3:$I$20</c:f>
              <c:numCache>
                <c:formatCode>0.000</c:formatCode>
                <c:ptCount val="18"/>
                <c:pt idx="0">
                  <c:v>1.1160000000000001</c:v>
                </c:pt>
                <c:pt idx="1">
                  <c:v>0.96499999999999997</c:v>
                </c:pt>
                <c:pt idx="2">
                  <c:v>0.81699999999999995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76F-4D04-8B24-5230BF0B2014}"/>
            </c:ext>
          </c:extLst>
        </c:ser>
        <c:ser>
          <c:idx val="3"/>
          <c:order val="8"/>
          <c:tx>
            <c:strRef>
              <c:f>LD!$J$2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LD!$J$3:$J$20</c:f>
              <c:numCache>
                <c:formatCode>0.000</c:formatCode>
                <c:ptCount val="18"/>
                <c:pt idx="0">
                  <c:v>0.52</c:v>
                </c:pt>
                <c:pt idx="1">
                  <c:v>0.69</c:v>
                </c:pt>
                <c:pt idx="2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76F-4D04-8B24-5230BF0B2014}"/>
            </c:ext>
          </c:extLst>
        </c:ser>
        <c:ser>
          <c:idx val="14"/>
          <c:order val="9"/>
          <c:tx>
            <c:strRef>
              <c:f>LD!$K$2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LD!$K$3:$K$20</c:f>
              <c:numCache>
                <c:formatCode>0.000</c:formatCode>
                <c:ptCount val="18"/>
                <c:pt idx="1">
                  <c:v>0.78800000000000003</c:v>
                </c:pt>
                <c:pt idx="2">
                  <c:v>0.79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76F-4D04-8B24-5230BF0B2014}"/>
            </c:ext>
          </c:extLst>
        </c:ser>
        <c:ser>
          <c:idx val="9"/>
          <c:order val="10"/>
          <c:tx>
            <c:strRef>
              <c:f>LD!$L$2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LD!$L$3:$L$20</c:f>
              <c:numCache>
                <c:formatCode>0.000</c:formatCode>
                <c:ptCount val="18"/>
                <c:pt idx="0">
                  <c:v>0.79735319299962648</c:v>
                </c:pt>
                <c:pt idx="1">
                  <c:v>0.68057569229913351</c:v>
                </c:pt>
                <c:pt idx="2">
                  <c:v>0.72301750017199473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76F-4D04-8B24-5230BF0B2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849920"/>
        <c:axId val="145097856"/>
      </c:lineChart>
      <c:catAx>
        <c:axId val="144849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097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09785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484992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07438040833169"/>
          <c:y val="0.14189187760925837"/>
          <c:w val="0.16830293272164498"/>
          <c:h val="0.831081047754936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389018400435382E-2"/>
          <c:y val="0.10683805270955492"/>
          <c:w val="0.68055670938569657"/>
          <c:h val="0.67094297101600564"/>
        </c:manualLayout>
      </c:layout>
      <c:lineChart>
        <c:grouping val="standard"/>
        <c:varyColors val="0"/>
        <c:ser>
          <c:idx val="0"/>
          <c:order val="0"/>
          <c:tx>
            <c:strRef>
              <c:f>CPK!$B$2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CPK!$B$3:$B$20</c:f>
              <c:numCache>
                <c:formatCode>0.000</c:formatCode>
                <c:ptCount val="18"/>
                <c:pt idx="0">
                  <c:v>0.37765158929497489</c:v>
                </c:pt>
                <c:pt idx="1">
                  <c:v>0.37078840795661527</c:v>
                </c:pt>
                <c:pt idx="2">
                  <c:v>0.31310029158618524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5-4322-8435-02A9238E9E42}"/>
            </c:ext>
          </c:extLst>
        </c:ser>
        <c:ser>
          <c:idx val="1"/>
          <c:order val="1"/>
          <c:tx>
            <c:strRef>
              <c:f>CPK!$C$2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CPK!$C$3:$C$20</c:f>
              <c:numCache>
                <c:formatCode>0.000</c:formatCode>
                <c:ptCount val="18"/>
                <c:pt idx="0">
                  <c:v>0.74666532573643973</c:v>
                </c:pt>
                <c:pt idx="1">
                  <c:v>0.54550770588056896</c:v>
                </c:pt>
                <c:pt idx="2">
                  <c:v>0.90187208980118894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75-4322-8435-02A9238E9E42}"/>
            </c:ext>
          </c:extLst>
        </c:ser>
        <c:ser>
          <c:idx val="2"/>
          <c:order val="2"/>
          <c:tx>
            <c:strRef>
              <c:f>CPK!$D$2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CPK!$D$3:$D$20</c:f>
              <c:numCache>
                <c:formatCode>0.000</c:formatCode>
                <c:ptCount val="18"/>
                <c:pt idx="0">
                  <c:v>0.29239578703587138</c:v>
                </c:pt>
                <c:pt idx="1">
                  <c:v>0.45991446369624395</c:v>
                </c:pt>
                <c:pt idx="2">
                  <c:v>0.62720319873862018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75-4322-8435-02A9238E9E42}"/>
            </c:ext>
          </c:extLst>
        </c:ser>
        <c:ser>
          <c:idx val="4"/>
          <c:order val="3"/>
          <c:tx>
            <c:strRef>
              <c:f>CPK!$E$2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CPK!$E$3:$E$20</c:f>
              <c:numCache>
                <c:formatCode>0.000</c:formatCode>
                <c:ptCount val="18"/>
                <c:pt idx="0">
                  <c:v>0.49</c:v>
                </c:pt>
                <c:pt idx="1">
                  <c:v>0.54</c:v>
                </c:pt>
                <c:pt idx="2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75-4322-8435-02A9238E9E42}"/>
            </c:ext>
          </c:extLst>
        </c:ser>
        <c:ser>
          <c:idx val="5"/>
          <c:order val="4"/>
          <c:tx>
            <c:strRef>
              <c:f>CPK!$F$2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CPK!$F$3:$F$20</c:f>
              <c:numCache>
                <c:formatCode>0.000</c:formatCode>
                <c:ptCount val="18"/>
                <c:pt idx="0">
                  <c:v>0.28472229702795532</c:v>
                </c:pt>
                <c:pt idx="1">
                  <c:v>0.30435415114519154</c:v>
                </c:pt>
                <c:pt idx="2">
                  <c:v>0.34965288187311938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375-4322-8435-02A9238E9E42}"/>
            </c:ext>
          </c:extLst>
        </c:ser>
        <c:ser>
          <c:idx val="6"/>
          <c:order val="5"/>
          <c:tx>
            <c:strRef>
              <c:f>CPK!$G$2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CPK!$G$3:$G$20</c:f>
              <c:numCache>
                <c:formatCode>0.000</c:formatCode>
                <c:ptCount val="18"/>
                <c:pt idx="0">
                  <c:v>0.7030778641852834</c:v>
                </c:pt>
                <c:pt idx="1">
                  <c:v>0.65350136850253582</c:v>
                </c:pt>
                <c:pt idx="2">
                  <c:v>0.63432387387328026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375-4322-8435-02A9238E9E42}"/>
            </c:ext>
          </c:extLst>
        </c:ser>
        <c:ser>
          <c:idx val="7"/>
          <c:order val="6"/>
          <c:tx>
            <c:strRef>
              <c:f>CPK!$H$2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CPK!$H$3:$H$20</c:f>
              <c:numCache>
                <c:formatCode>0.000</c:formatCode>
                <c:ptCount val="18"/>
                <c:pt idx="0">
                  <c:v>0.53700000000000003</c:v>
                </c:pt>
                <c:pt idx="1">
                  <c:v>0.90800000000000003</c:v>
                </c:pt>
                <c:pt idx="2">
                  <c:v>0.72099999999999997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375-4322-8435-02A9238E9E42}"/>
            </c:ext>
          </c:extLst>
        </c:ser>
        <c:ser>
          <c:idx val="8"/>
          <c:order val="7"/>
          <c:tx>
            <c:strRef>
              <c:f>CPK!$I$2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CPK!$I$3:$I$20</c:f>
              <c:numCache>
                <c:formatCode>0.000</c:formatCode>
                <c:ptCount val="18"/>
                <c:pt idx="0">
                  <c:v>0.85199999999999998</c:v>
                </c:pt>
                <c:pt idx="1">
                  <c:v>1.1000000000000001</c:v>
                </c:pt>
                <c:pt idx="2">
                  <c:v>0.83199999999999996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75-4322-8435-02A9238E9E42}"/>
            </c:ext>
          </c:extLst>
        </c:ser>
        <c:ser>
          <c:idx val="3"/>
          <c:order val="8"/>
          <c:tx>
            <c:strRef>
              <c:f>CPK!$J$2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CPK!$J$3:$J$20</c:f>
              <c:numCache>
                <c:formatCode>0.000</c:formatCode>
                <c:ptCount val="18"/>
                <c:pt idx="0">
                  <c:v>0.43</c:v>
                </c:pt>
                <c:pt idx="1">
                  <c:v>0.55000000000000004</c:v>
                </c:pt>
                <c:pt idx="2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75-4322-8435-02A9238E9E42}"/>
            </c:ext>
          </c:extLst>
        </c:ser>
        <c:ser>
          <c:idx val="14"/>
          <c:order val="9"/>
          <c:tx>
            <c:strRef>
              <c:f>CPK!$K$2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CPK!$K$3:$K$20</c:f>
              <c:numCache>
                <c:formatCode>0.000</c:formatCode>
                <c:ptCount val="18"/>
                <c:pt idx="1">
                  <c:v>0.48599999999999999</c:v>
                </c:pt>
                <c:pt idx="2">
                  <c:v>0.47299999999999998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75-4322-8435-02A9238E9E42}"/>
            </c:ext>
          </c:extLst>
        </c:ser>
        <c:ser>
          <c:idx val="9"/>
          <c:order val="10"/>
          <c:tx>
            <c:strRef>
              <c:f>CPK!$L$2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CPK!$A$3:$A$20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CPK!$L$3:$L$20</c:f>
              <c:numCache>
                <c:formatCode>0.000</c:formatCode>
                <c:ptCount val="18"/>
                <c:pt idx="0">
                  <c:v>0.52372365147561384</c:v>
                </c:pt>
                <c:pt idx="1">
                  <c:v>0.59180660971811549</c:v>
                </c:pt>
                <c:pt idx="2">
                  <c:v>0.55921523358723935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75-4322-8435-02A9238E9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89440"/>
        <c:axId val="145403904"/>
      </c:lineChart>
      <c:catAx>
        <c:axId val="145389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403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40390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38944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74666652146065"/>
          <c:y val="0.13621292436484655"/>
          <c:w val="0.17012477174793006"/>
          <c:h val="0.840532825553668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970509339190022"/>
          <c:w val="0.67190341388426245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AMY!$B$2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AMY!$B$3:$B$20</c:f>
              <c:numCache>
                <c:formatCode>0.000</c:formatCode>
                <c:ptCount val="18"/>
                <c:pt idx="0">
                  <c:v>0.32639752411776318</c:v>
                </c:pt>
                <c:pt idx="1">
                  <c:v>0.28558228943677672</c:v>
                </c:pt>
                <c:pt idx="2">
                  <c:v>0.32897674432719987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AB-4CBD-8496-029E57EBBF54}"/>
            </c:ext>
          </c:extLst>
        </c:ser>
        <c:ser>
          <c:idx val="1"/>
          <c:order val="1"/>
          <c:tx>
            <c:strRef>
              <c:f>AMY!$C$2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AMY!$C$3:$C$20</c:f>
              <c:numCache>
                <c:formatCode>0.000</c:formatCode>
                <c:ptCount val="18"/>
                <c:pt idx="0">
                  <c:v>0.60233541044997108</c:v>
                </c:pt>
                <c:pt idx="1">
                  <c:v>1.4675754398511283</c:v>
                </c:pt>
                <c:pt idx="2">
                  <c:v>0.77000553054582632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AB-4CBD-8496-029E57EBBF54}"/>
            </c:ext>
          </c:extLst>
        </c:ser>
        <c:ser>
          <c:idx val="2"/>
          <c:order val="2"/>
          <c:tx>
            <c:strRef>
              <c:f>AMY!$D$2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AMY!$D$3:$D$20</c:f>
              <c:numCache>
                <c:formatCode>0.000</c:formatCode>
                <c:ptCount val="18"/>
                <c:pt idx="0">
                  <c:v>0.45112280124192028</c:v>
                </c:pt>
                <c:pt idx="1">
                  <c:v>0.22798244866572637</c:v>
                </c:pt>
                <c:pt idx="2">
                  <c:v>0.30977555015241987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8AB-4CBD-8496-029E57EBBF54}"/>
            </c:ext>
          </c:extLst>
        </c:ser>
        <c:ser>
          <c:idx val="4"/>
          <c:order val="3"/>
          <c:tx>
            <c:strRef>
              <c:f>AMY!$E$2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AMY!$E$3:$E$20</c:f>
              <c:numCache>
                <c:formatCode>0.000</c:formatCode>
                <c:ptCount val="18"/>
                <c:pt idx="0">
                  <c:v>0.43</c:v>
                </c:pt>
                <c:pt idx="1">
                  <c:v>0.37</c:v>
                </c:pt>
                <c:pt idx="2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AB-4CBD-8496-029E57EBBF54}"/>
            </c:ext>
          </c:extLst>
        </c:ser>
        <c:ser>
          <c:idx val="6"/>
          <c:order val="4"/>
          <c:tx>
            <c:strRef>
              <c:f>AMY!$F$2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AMY!$F$3:$F$20</c:f>
              <c:numCache>
                <c:formatCode>0.000</c:formatCode>
                <c:ptCount val="18"/>
                <c:pt idx="0">
                  <c:v>0.34579593051882934</c:v>
                </c:pt>
                <c:pt idx="1">
                  <c:v>0.25087420754390843</c:v>
                </c:pt>
                <c:pt idx="2">
                  <c:v>0.26407377420324007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8AB-4CBD-8496-029E57EBBF54}"/>
            </c:ext>
          </c:extLst>
        </c:ser>
        <c:ser>
          <c:idx val="7"/>
          <c:order val="5"/>
          <c:tx>
            <c:strRef>
              <c:f>AMY!$G$2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AMY!$G$3:$G$20</c:f>
              <c:numCache>
                <c:formatCode>0.000</c:formatCode>
                <c:ptCount val="18"/>
                <c:pt idx="0">
                  <c:v>1.4677663604334472</c:v>
                </c:pt>
                <c:pt idx="1">
                  <c:v>0.51542156693263919</c:v>
                </c:pt>
                <c:pt idx="2">
                  <c:v>0.49561213876512539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8AB-4CBD-8496-029E57EBBF54}"/>
            </c:ext>
          </c:extLst>
        </c:ser>
        <c:ser>
          <c:idx val="8"/>
          <c:order val="6"/>
          <c:tx>
            <c:strRef>
              <c:f>AMY!$H$2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AMY!$H$3:$H$20</c:f>
              <c:numCache>
                <c:formatCode>0.000</c:formatCode>
                <c:ptCount val="18"/>
                <c:pt idx="0">
                  <c:v>1.075</c:v>
                </c:pt>
                <c:pt idx="1">
                  <c:v>1.19</c:v>
                </c:pt>
                <c:pt idx="2">
                  <c:v>1.1519999999999999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8AB-4CBD-8496-029E57EBBF54}"/>
            </c:ext>
          </c:extLst>
        </c:ser>
        <c:ser>
          <c:idx val="3"/>
          <c:order val="7"/>
          <c:tx>
            <c:strRef>
              <c:f>AMY!$I$2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AMY!$I$3:$I$20</c:f>
              <c:numCache>
                <c:formatCode>0.000</c:formatCode>
                <c:ptCount val="18"/>
                <c:pt idx="0">
                  <c:v>0.995</c:v>
                </c:pt>
                <c:pt idx="1">
                  <c:v>0.83499999999999996</c:v>
                </c:pt>
                <c:pt idx="2">
                  <c:v>0.91200000000000003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8AB-4CBD-8496-029E57EBBF54}"/>
            </c:ext>
          </c:extLst>
        </c:ser>
        <c:ser>
          <c:idx val="9"/>
          <c:order val="8"/>
          <c:tx>
            <c:strRef>
              <c:f>AMY!$J$2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AMY!$J$3:$J$20</c:f>
              <c:numCache>
                <c:formatCode>0.000</c:formatCode>
                <c:ptCount val="18"/>
                <c:pt idx="0">
                  <c:v>0.53</c:v>
                </c:pt>
                <c:pt idx="1">
                  <c:v>0.28999999999999998</c:v>
                </c:pt>
                <c:pt idx="2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8AB-4CBD-8496-029E57EBBF54}"/>
            </c:ext>
          </c:extLst>
        </c:ser>
        <c:ser>
          <c:idx val="5"/>
          <c:order val="9"/>
          <c:tx>
            <c:strRef>
              <c:f>AMY!$K$2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AMY!$K$3:$K$20</c:f>
              <c:numCache>
                <c:formatCode>0.000</c:formatCode>
                <c:ptCount val="18"/>
                <c:pt idx="1">
                  <c:v>0.44700000000000001</c:v>
                </c:pt>
                <c:pt idx="2">
                  <c:v>0.45400000000000001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AB-4CBD-8496-029E57EBBF54}"/>
            </c:ext>
          </c:extLst>
        </c:ser>
        <c:ser>
          <c:idx val="10"/>
          <c:order val="10"/>
          <c:tx>
            <c:strRef>
              <c:f>AMY!$L$2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AMY!$A$3:$A$20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AMY!$L$3:$L$20</c:f>
              <c:numCache>
                <c:formatCode>0.000</c:formatCode>
                <c:ptCount val="18"/>
                <c:pt idx="0">
                  <c:v>0.69149089186243673</c:v>
                </c:pt>
                <c:pt idx="1">
                  <c:v>0.58794359524301787</c:v>
                </c:pt>
                <c:pt idx="2">
                  <c:v>0.56364437379938115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8AB-4CBD-8496-029E57EBB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68128"/>
        <c:axId val="145570048"/>
      </c:lineChart>
      <c:catAx>
        <c:axId val="145568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5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57004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5681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197830076254396"/>
          <c:y val="0.14098369625620921"/>
          <c:w val="0.17688036906250221"/>
          <c:h val="0.83934408850360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7826086956521E-2"/>
          <c:y val="0.11158798283261798"/>
          <c:w val="0.67304347826088817"/>
          <c:h val="0.66523605150214593"/>
        </c:manualLayout>
      </c:layout>
      <c:lineChart>
        <c:grouping val="standard"/>
        <c:varyColors val="0"/>
        <c:ser>
          <c:idx val="6"/>
          <c:order val="0"/>
          <c:tx>
            <c:strRef>
              <c:f>CHE!$B$2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CHE!$B$3:$B$20</c:f>
              <c:numCache>
                <c:formatCode>0.000</c:formatCode>
                <c:ptCount val="18"/>
                <c:pt idx="0">
                  <c:v>0.35495733923241657</c:v>
                </c:pt>
                <c:pt idx="1">
                  <c:v>0.46312406646710691</c:v>
                </c:pt>
                <c:pt idx="2">
                  <c:v>0.35473913051770278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5-451A-B4A0-2CDFDFB3B073}"/>
            </c:ext>
          </c:extLst>
        </c:ser>
        <c:ser>
          <c:idx val="1"/>
          <c:order val="1"/>
          <c:tx>
            <c:strRef>
              <c:f>CHE!$C$2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CHE!$C$3:$C$20</c:f>
              <c:numCache>
                <c:formatCode>0.000</c:formatCode>
                <c:ptCount val="18"/>
                <c:pt idx="0">
                  <c:v>0.69004192832855338</c:v>
                </c:pt>
                <c:pt idx="1">
                  <c:v>0.75509432844498159</c:v>
                </c:pt>
                <c:pt idx="2">
                  <c:v>0.81163674870383251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5-451A-B4A0-2CDFDFB3B073}"/>
            </c:ext>
          </c:extLst>
        </c:ser>
        <c:ser>
          <c:idx val="2"/>
          <c:order val="2"/>
          <c:tx>
            <c:strRef>
              <c:f>CHE!$D$2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CHE!$D$3:$D$20</c:f>
              <c:numCache>
                <c:formatCode>0.000</c:formatCode>
                <c:ptCount val="18"/>
                <c:pt idx="0">
                  <c:v>0.55970512325338251</c:v>
                </c:pt>
                <c:pt idx="1">
                  <c:v>0.48329739244676861</c:v>
                </c:pt>
                <c:pt idx="2">
                  <c:v>0.5052634544633261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5-451A-B4A0-2CDFDFB3B073}"/>
            </c:ext>
          </c:extLst>
        </c:ser>
        <c:ser>
          <c:idx val="7"/>
          <c:order val="3"/>
          <c:tx>
            <c:strRef>
              <c:f>CHE!$E$2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CHE!$E$3:$E$20</c:f>
              <c:numCache>
                <c:formatCode>0.000</c:formatCode>
                <c:ptCount val="18"/>
                <c:pt idx="0">
                  <c:v>0.77</c:v>
                </c:pt>
                <c:pt idx="1">
                  <c:v>0.75</c:v>
                </c:pt>
                <c:pt idx="2">
                  <c:v>0.80999999999999994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A5-451A-B4A0-2CDFDFB3B073}"/>
            </c:ext>
          </c:extLst>
        </c:ser>
        <c:ser>
          <c:idx val="8"/>
          <c:order val="4"/>
          <c:tx>
            <c:strRef>
              <c:f>CHE!$F$2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CHE!$F$3:$F$20</c:f>
              <c:numCache>
                <c:formatCode>0.000</c:formatCode>
                <c:ptCount val="18"/>
                <c:pt idx="0">
                  <c:v>0.37537739371736367</c:v>
                </c:pt>
                <c:pt idx="1">
                  <c:v>0.54546111751330983</c:v>
                </c:pt>
                <c:pt idx="2">
                  <c:v>0.57218653962587562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A5-451A-B4A0-2CDFDFB3B073}"/>
            </c:ext>
          </c:extLst>
        </c:ser>
        <c:ser>
          <c:idx val="5"/>
          <c:order val="5"/>
          <c:tx>
            <c:strRef>
              <c:f>CHE!$G$2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CHE!$G$3:$G$20</c:f>
              <c:numCache>
                <c:formatCode>0.000</c:formatCode>
                <c:ptCount val="18"/>
                <c:pt idx="0">
                  <c:v>0.49099836333878888</c:v>
                </c:pt>
                <c:pt idx="1">
                  <c:v>0.54052930545526945</c:v>
                </c:pt>
                <c:pt idx="2">
                  <c:v>0.45866719250132487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A5-451A-B4A0-2CDFDFB3B073}"/>
            </c:ext>
          </c:extLst>
        </c:ser>
        <c:ser>
          <c:idx val="0"/>
          <c:order val="6"/>
          <c:tx>
            <c:strRef>
              <c:f>CHE!$H$2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CHE!$H$3:$H$20</c:f>
              <c:numCache>
                <c:formatCode>0.000</c:formatCode>
                <c:ptCount val="18"/>
                <c:pt idx="0">
                  <c:v>0.74299999999999999</c:v>
                </c:pt>
                <c:pt idx="1">
                  <c:v>1.0009999999999999</c:v>
                </c:pt>
                <c:pt idx="2">
                  <c:v>0.71299999999999997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A5-451A-B4A0-2CDFDFB3B073}"/>
            </c:ext>
          </c:extLst>
        </c:ser>
        <c:ser>
          <c:idx val="9"/>
          <c:order val="7"/>
          <c:tx>
            <c:strRef>
              <c:f>CHE!$I$2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CHE!$I$3:$I$20</c:f>
              <c:numCache>
                <c:formatCode>0.000</c:formatCode>
                <c:ptCount val="18"/>
                <c:pt idx="0">
                  <c:v>0.89100000000000001</c:v>
                </c:pt>
                <c:pt idx="1">
                  <c:v>0.86099999999999999</c:v>
                </c:pt>
                <c:pt idx="2">
                  <c:v>1.1060000000000001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5A5-451A-B4A0-2CDFDFB3B073}"/>
            </c:ext>
          </c:extLst>
        </c:ser>
        <c:ser>
          <c:idx val="10"/>
          <c:order val="8"/>
          <c:tx>
            <c:strRef>
              <c:f>CHE!$J$2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CHE!$J$3:$J$20</c:f>
              <c:numCache>
                <c:formatCode>0.000</c:formatCode>
                <c:ptCount val="18"/>
                <c:pt idx="0">
                  <c:v>0.52</c:v>
                </c:pt>
                <c:pt idx="1">
                  <c:v>0.73</c:v>
                </c:pt>
                <c:pt idx="2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5A5-451A-B4A0-2CDFDFB3B073}"/>
            </c:ext>
          </c:extLst>
        </c:ser>
        <c:ser>
          <c:idx val="4"/>
          <c:order val="9"/>
          <c:tx>
            <c:strRef>
              <c:f>CHE!$K$2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CHE!$K$3:$K$20</c:f>
              <c:numCache>
                <c:formatCode>0.000</c:formatCode>
                <c:ptCount val="18"/>
                <c:pt idx="1">
                  <c:v>0.68</c:v>
                </c:pt>
                <c:pt idx="2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5A5-451A-B4A0-2CDFDFB3B073}"/>
            </c:ext>
          </c:extLst>
        </c:ser>
        <c:ser>
          <c:idx val="3"/>
          <c:order val="10"/>
          <c:tx>
            <c:strRef>
              <c:f>CHE!$L$2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CHE!$A$3:$A$20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CHE!$L$3:$L$20</c:f>
              <c:numCache>
                <c:formatCode>0.000</c:formatCode>
                <c:ptCount val="18"/>
                <c:pt idx="0">
                  <c:v>0.59945334976338949</c:v>
                </c:pt>
                <c:pt idx="1">
                  <c:v>0.68095062103274362</c:v>
                </c:pt>
                <c:pt idx="2">
                  <c:v>0.74614930658120615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5A5-451A-B4A0-2CDFDFB3B0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660928"/>
        <c:axId val="145679488"/>
      </c:lineChart>
      <c:catAx>
        <c:axId val="14566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679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67948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66092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94561096530548"/>
          <c:y val="0.14381283734881978"/>
          <c:w val="0.16805584718576841"/>
          <c:h val="0.8428095325293799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200" verticalDpi="2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68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Fe!$B$2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Fe!$B$3:$B$20</c:f>
              <c:numCache>
                <c:formatCode>0.000</c:formatCode>
                <c:ptCount val="18"/>
                <c:pt idx="0">
                  <c:v>0.38695875478993841</c:v>
                </c:pt>
                <c:pt idx="1">
                  <c:v>0.37912073184684797</c:v>
                </c:pt>
                <c:pt idx="2">
                  <c:v>0.40429887942021248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4-4870-A918-FB877D4BE63B}"/>
            </c:ext>
          </c:extLst>
        </c:ser>
        <c:ser>
          <c:idx val="1"/>
          <c:order val="1"/>
          <c:tx>
            <c:strRef>
              <c:f>Fe!$C$2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Fe!$C$3:$C$20</c:f>
              <c:numCache>
                <c:formatCode>0.000</c:formatCode>
                <c:ptCount val="18"/>
                <c:pt idx="0">
                  <c:v>0.67032387469471988</c:v>
                </c:pt>
                <c:pt idx="1">
                  <c:v>0.63228416486232286</c:v>
                </c:pt>
                <c:pt idx="2">
                  <c:v>0.56428184745126075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4-4870-A918-FB877D4BE63B}"/>
            </c:ext>
          </c:extLst>
        </c:ser>
        <c:ser>
          <c:idx val="2"/>
          <c:order val="2"/>
          <c:tx>
            <c:strRef>
              <c:f>Fe!$D$2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Fe!$D$3:$D$20</c:f>
              <c:numCache>
                <c:formatCode>0.000</c:formatCode>
                <c:ptCount val="18"/>
                <c:pt idx="0">
                  <c:v>0.50696661357765449</c:v>
                </c:pt>
                <c:pt idx="1">
                  <c:v>0.53058350002825161</c:v>
                </c:pt>
                <c:pt idx="2">
                  <c:v>0.32031731059579865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4-4870-A918-FB877D4BE63B}"/>
            </c:ext>
          </c:extLst>
        </c:ser>
        <c:ser>
          <c:idx val="4"/>
          <c:order val="3"/>
          <c:tx>
            <c:strRef>
              <c:f>Fe!$E$2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Fe!$E$3:$E$20</c:f>
              <c:numCache>
                <c:formatCode>0.000</c:formatCode>
                <c:ptCount val="18"/>
                <c:pt idx="0">
                  <c:v>0.65</c:v>
                </c:pt>
                <c:pt idx="1">
                  <c:v>0.80999999999999994</c:v>
                </c:pt>
                <c:pt idx="2">
                  <c:v>0.77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4-4870-A918-FB877D4BE63B}"/>
            </c:ext>
          </c:extLst>
        </c:ser>
        <c:ser>
          <c:idx val="5"/>
          <c:order val="4"/>
          <c:tx>
            <c:strRef>
              <c:f>Fe!$F$2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Fe!$F$3:$F$20</c:f>
              <c:numCache>
                <c:formatCode>0.000</c:formatCode>
                <c:ptCount val="18"/>
                <c:pt idx="0">
                  <c:v>0.79342578463676239</c:v>
                </c:pt>
                <c:pt idx="1">
                  <c:v>0.52339268928921745</c:v>
                </c:pt>
                <c:pt idx="2">
                  <c:v>0.63203779152715822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94-4870-A918-FB877D4BE63B}"/>
            </c:ext>
          </c:extLst>
        </c:ser>
        <c:ser>
          <c:idx val="6"/>
          <c:order val="5"/>
          <c:tx>
            <c:strRef>
              <c:f>Fe!$G$2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Fe!$G$3:$G$20</c:f>
              <c:numCache>
                <c:formatCode>0.000</c:formatCode>
                <c:ptCount val="18"/>
                <c:pt idx="0">
                  <c:v>0.73547804992309018</c:v>
                </c:pt>
                <c:pt idx="1">
                  <c:v>0.43505382045008989</c:v>
                </c:pt>
                <c:pt idx="2">
                  <c:v>0.50635997627851803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894-4870-A918-FB877D4BE63B}"/>
            </c:ext>
          </c:extLst>
        </c:ser>
        <c:ser>
          <c:idx val="7"/>
          <c:order val="6"/>
          <c:tx>
            <c:strRef>
              <c:f>Fe!$H$2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Fe!$H$3:$H$20</c:f>
              <c:numCache>
                <c:formatCode>0.000</c:formatCode>
                <c:ptCount val="18"/>
                <c:pt idx="0">
                  <c:v>0.54300000000000004</c:v>
                </c:pt>
                <c:pt idx="1">
                  <c:v>0.745</c:v>
                </c:pt>
                <c:pt idx="2">
                  <c:v>0.71899999999999997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894-4870-A918-FB877D4BE63B}"/>
            </c:ext>
          </c:extLst>
        </c:ser>
        <c:ser>
          <c:idx val="8"/>
          <c:order val="7"/>
          <c:tx>
            <c:strRef>
              <c:f>Fe!$I$2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Fe!$I$3:$I$20</c:f>
              <c:numCache>
                <c:formatCode>0.000</c:formatCode>
                <c:ptCount val="18"/>
                <c:pt idx="0">
                  <c:v>1.0429999999999999</c:v>
                </c:pt>
                <c:pt idx="1">
                  <c:v>0.93799999999999994</c:v>
                </c:pt>
                <c:pt idx="2">
                  <c:v>0.90800000000000003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894-4870-A918-FB877D4BE63B}"/>
            </c:ext>
          </c:extLst>
        </c:ser>
        <c:ser>
          <c:idx val="3"/>
          <c:order val="8"/>
          <c:tx>
            <c:strRef>
              <c:f>Fe!$J$2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Fe!$J$3:$J$20</c:f>
              <c:numCache>
                <c:formatCode>0.000</c:formatCode>
                <c:ptCount val="18"/>
                <c:pt idx="0">
                  <c:v>0.44</c:v>
                </c:pt>
                <c:pt idx="1">
                  <c:v>0.44</c:v>
                </c:pt>
                <c:pt idx="2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894-4870-A918-FB877D4BE63B}"/>
            </c:ext>
          </c:extLst>
        </c:ser>
        <c:ser>
          <c:idx val="14"/>
          <c:order val="9"/>
          <c:tx>
            <c:strRef>
              <c:f>Fe!$K$2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Fe!$K$3:$K$20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894-4870-A918-FB877D4BE63B}"/>
            </c:ext>
          </c:extLst>
        </c:ser>
        <c:ser>
          <c:idx val="9"/>
          <c:order val="10"/>
          <c:tx>
            <c:strRef>
              <c:f>Fe!$L$2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Fe!$A$3:$A$20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Fe!$L$3:$L$20</c:f>
              <c:numCache>
                <c:formatCode>0.000</c:formatCode>
                <c:ptCount val="18"/>
                <c:pt idx="0">
                  <c:v>0.64101700862468514</c:v>
                </c:pt>
                <c:pt idx="1">
                  <c:v>0.60371498960852554</c:v>
                </c:pt>
                <c:pt idx="2">
                  <c:v>0.57936620058588306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94-4870-A918-FB877D4BE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786752"/>
        <c:axId val="145797120"/>
      </c:lineChart>
      <c:catAx>
        <c:axId val="14578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797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79712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78675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333445319335074"/>
          <c:y val="0.13770506841984559"/>
          <c:w val="0.16133361329833787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87"/>
        </c:manualLayout>
      </c:layout>
      <c:lineChart>
        <c:grouping val="standard"/>
        <c:varyColors val="0"/>
        <c:ser>
          <c:idx val="0"/>
          <c:order val="0"/>
          <c:tx>
            <c:strRef>
              <c:f>Mg!$B$2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Mg!$B$3:$B$20</c:f>
              <c:numCache>
                <c:formatCode>0.000</c:formatCode>
                <c:ptCount val="18"/>
                <c:pt idx="0">
                  <c:v>1.8087358190476694</c:v>
                </c:pt>
                <c:pt idx="1">
                  <c:v>1.4951891621460331</c:v>
                </c:pt>
                <c:pt idx="2">
                  <c:v>1.7867889578189993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24-45F3-A27C-83F2087B1567}"/>
            </c:ext>
          </c:extLst>
        </c:ser>
        <c:ser>
          <c:idx val="1"/>
          <c:order val="1"/>
          <c:tx>
            <c:strRef>
              <c:f>Mg!$C$2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Mg!$C$3:$C$20</c:f>
              <c:numCache>
                <c:formatCode>0.000</c:formatCode>
                <c:ptCount val="18"/>
                <c:pt idx="0">
                  <c:v>0.93773849728785574</c:v>
                </c:pt>
                <c:pt idx="1">
                  <c:v>0.88841412249794227</c:v>
                </c:pt>
                <c:pt idx="2">
                  <c:v>1.1078235369062672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24-45F3-A27C-83F2087B1567}"/>
            </c:ext>
          </c:extLst>
        </c:ser>
        <c:ser>
          <c:idx val="2"/>
          <c:order val="2"/>
          <c:tx>
            <c:strRef>
              <c:f>Mg!$D$2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Mg!$D$3:$D$20</c:f>
              <c:numCache>
                <c:formatCode>0.000</c:formatCode>
                <c:ptCount val="18"/>
                <c:pt idx="0">
                  <c:v>1.1442137755596522</c:v>
                </c:pt>
                <c:pt idx="1">
                  <c:v>1.8485799364728741</c:v>
                </c:pt>
                <c:pt idx="2">
                  <c:v>1.3715738139902882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24-45F3-A27C-83F2087B1567}"/>
            </c:ext>
          </c:extLst>
        </c:ser>
        <c:ser>
          <c:idx val="4"/>
          <c:order val="3"/>
          <c:tx>
            <c:strRef>
              <c:f>Mg!$E$2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marker>
            <c:symbol val="circle"/>
            <c:size val="7"/>
            <c:spPr>
              <a:solidFill>
                <a:srgbClr val="00FFFF"/>
              </a:solidFill>
              <a:ln w="12700">
                <a:solidFill>
                  <a:srgbClr val="00FFFF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Mg!$E$3:$E$20</c:f>
              <c:numCache>
                <c:formatCode>0.000</c:formatCode>
                <c:ptCount val="18"/>
                <c:pt idx="0">
                  <c:v>0.73</c:v>
                </c:pt>
                <c:pt idx="1">
                  <c:v>0.85000000000000009</c:v>
                </c:pt>
                <c:pt idx="2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C3-4121-AE73-94E2F756329D}"/>
            </c:ext>
          </c:extLst>
        </c:ser>
        <c:ser>
          <c:idx val="5"/>
          <c:order val="4"/>
          <c:tx>
            <c:strRef>
              <c:f>Mg!$F$2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Mg!$F$3:$F$20</c:f>
              <c:numCache>
                <c:formatCode>0.000</c:formatCode>
                <c:ptCount val="18"/>
                <c:pt idx="0">
                  <c:v>3.3750067829686308E-14</c:v>
                </c:pt>
                <c:pt idx="1">
                  <c:v>3.3750067829686308E-14</c:v>
                </c:pt>
                <c:pt idx="2">
                  <c:v>1.5363367399474632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C3-4121-AE73-94E2F756329D}"/>
            </c:ext>
          </c:extLst>
        </c:ser>
        <c:ser>
          <c:idx val="6"/>
          <c:order val="5"/>
          <c:tx>
            <c:strRef>
              <c:f>Mg!$H$2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Mg!$H$3:$H$20</c:f>
              <c:numCache>
                <c:formatCode>0.000</c:formatCode>
                <c:ptCount val="18"/>
                <c:pt idx="0">
                  <c:v>1.08</c:v>
                </c:pt>
                <c:pt idx="1">
                  <c:v>1.149</c:v>
                </c:pt>
                <c:pt idx="2">
                  <c:v>1.43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C3-4121-AE73-94E2F756329D}"/>
            </c:ext>
          </c:extLst>
        </c:ser>
        <c:ser>
          <c:idx val="8"/>
          <c:order val="6"/>
          <c:tx>
            <c:strRef>
              <c:f>Mg!$I$2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Mg!$I$3:$I$20</c:f>
              <c:numCache>
                <c:formatCode>0.000</c:formatCode>
                <c:ptCount val="18"/>
                <c:pt idx="0">
                  <c:v>1.6719999999999999</c:v>
                </c:pt>
                <c:pt idx="1">
                  <c:v>1.504</c:v>
                </c:pt>
                <c:pt idx="2">
                  <c:v>2.1150000000000002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824-45F3-A27C-83F2087B1567}"/>
            </c:ext>
          </c:extLst>
        </c:ser>
        <c:ser>
          <c:idx val="3"/>
          <c:order val="7"/>
          <c:tx>
            <c:strRef>
              <c:f>Mg!$J$2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Mg!$J$3:$J$20</c:f>
              <c:numCache>
                <c:formatCode>0.000</c:formatCode>
                <c:ptCount val="18"/>
                <c:pt idx="0">
                  <c:v>3.51</c:v>
                </c:pt>
                <c:pt idx="1">
                  <c:v>2.2799999999999998</c:v>
                </c:pt>
                <c:pt idx="2">
                  <c:v>0.86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824-45F3-A27C-83F2087B1567}"/>
            </c:ext>
          </c:extLst>
        </c:ser>
        <c:ser>
          <c:idx val="9"/>
          <c:order val="8"/>
          <c:tx>
            <c:strRef>
              <c:f>Mg!$L$2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Mg!$A$3:$A$20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Mg!$L$3:$L$20</c:f>
              <c:numCache>
                <c:formatCode>0.000</c:formatCode>
                <c:ptCount val="18"/>
                <c:pt idx="0">
                  <c:v>1.3603360114869014</c:v>
                </c:pt>
                <c:pt idx="1">
                  <c:v>1.2518979026396104</c:v>
                </c:pt>
                <c:pt idx="2">
                  <c:v>1.4409403810828771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824-45F3-A27C-83F2087B1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09248"/>
        <c:axId val="145911168"/>
      </c:lineChart>
      <c:catAx>
        <c:axId val="145909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1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91116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0924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99960270137906"/>
          <c:y val="0.16216538100094233"/>
          <c:w val="0.15235283134987865"/>
          <c:h val="0.728932290318554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kern="1400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777364650997267E-2"/>
          <c:y val="0.10970509339190022"/>
          <c:w val="0.67504298027079634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IP!$B$2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IP!$B$3:$B$20</c:f>
              <c:numCache>
                <c:formatCode>0.000</c:formatCode>
                <c:ptCount val="18"/>
                <c:pt idx="0">
                  <c:v>0.3774882732666246</c:v>
                </c:pt>
                <c:pt idx="1">
                  <c:v>0.51603715253172366</c:v>
                </c:pt>
                <c:pt idx="2">
                  <c:v>0.37745671202142028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3-4512-A208-3D13E1BB7FC2}"/>
            </c:ext>
          </c:extLst>
        </c:ser>
        <c:ser>
          <c:idx val="1"/>
          <c:order val="1"/>
          <c:tx>
            <c:strRef>
              <c:f>IP!$C$2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IP!$C$3:$C$20</c:f>
              <c:numCache>
                <c:formatCode>0.000</c:formatCode>
                <c:ptCount val="18"/>
                <c:pt idx="0">
                  <c:v>0.51848791563900665</c:v>
                </c:pt>
                <c:pt idx="1">
                  <c:v>0.48896859423477418</c:v>
                </c:pt>
                <c:pt idx="2">
                  <c:v>0.50801776272561172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3-4512-A208-3D13E1BB7FC2}"/>
            </c:ext>
          </c:extLst>
        </c:ser>
        <c:ser>
          <c:idx val="2"/>
          <c:order val="2"/>
          <c:tx>
            <c:strRef>
              <c:f>IP!$D$2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IP!$D$3:$D$20</c:f>
              <c:numCache>
                <c:formatCode>0.000</c:formatCode>
                <c:ptCount val="18"/>
                <c:pt idx="0">
                  <c:v>0.51213561668143959</c:v>
                </c:pt>
                <c:pt idx="1">
                  <c:v>0.8001562368498617</c:v>
                </c:pt>
                <c:pt idx="2">
                  <c:v>0.62603800950051469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3-4512-A208-3D13E1BB7FC2}"/>
            </c:ext>
          </c:extLst>
        </c:ser>
        <c:ser>
          <c:idx val="4"/>
          <c:order val="3"/>
          <c:tx>
            <c:strRef>
              <c:f>IP!$E$2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IP!$E$3:$E$20</c:f>
              <c:numCache>
                <c:formatCode>0.000</c:formatCode>
                <c:ptCount val="18"/>
                <c:pt idx="0">
                  <c:v>0.31</c:v>
                </c:pt>
                <c:pt idx="1">
                  <c:v>0.33</c:v>
                </c:pt>
                <c:pt idx="2">
                  <c:v>0.45999999999999996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A3-4512-A208-3D13E1BB7FC2}"/>
            </c:ext>
          </c:extLst>
        </c:ser>
        <c:ser>
          <c:idx val="5"/>
          <c:order val="4"/>
          <c:tx>
            <c:strRef>
              <c:f>IP!$F$2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IP!$F$3:$F$20</c:f>
              <c:numCache>
                <c:formatCode>0.000</c:formatCode>
                <c:ptCount val="18"/>
                <c:pt idx="0">
                  <c:v>0.65617729030175631</c:v>
                </c:pt>
                <c:pt idx="1">
                  <c:v>0</c:v>
                </c:pt>
                <c:pt idx="2">
                  <c:v>0.85123450116540933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A3-4512-A208-3D13E1BB7FC2}"/>
            </c:ext>
          </c:extLst>
        </c:ser>
        <c:ser>
          <c:idx val="6"/>
          <c:order val="5"/>
          <c:tx>
            <c:strRef>
              <c:f>IP!$G$2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IP!$G$3:$G$20</c:f>
              <c:numCache>
                <c:formatCode>0.000</c:formatCode>
                <c:ptCount val="18"/>
                <c:pt idx="0">
                  <c:v>0.79450200133319659</c:v>
                </c:pt>
                <c:pt idx="1">
                  <c:v>1.0621023168113632</c:v>
                </c:pt>
                <c:pt idx="2">
                  <c:v>0.82228533920465341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CA3-4512-A208-3D13E1BB7FC2}"/>
            </c:ext>
          </c:extLst>
        </c:ser>
        <c:ser>
          <c:idx val="7"/>
          <c:order val="6"/>
          <c:tx>
            <c:strRef>
              <c:f>IP!$H$2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IP!$H$3:$H$20</c:f>
              <c:numCache>
                <c:formatCode>0.000</c:formatCode>
                <c:ptCount val="18"/>
                <c:pt idx="0">
                  <c:v>0.90500000000000003</c:v>
                </c:pt>
                <c:pt idx="1">
                  <c:v>1.3089999999999999</c:v>
                </c:pt>
                <c:pt idx="2">
                  <c:v>1.4059999999999999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CA3-4512-A208-3D13E1BB7FC2}"/>
            </c:ext>
          </c:extLst>
        </c:ser>
        <c:ser>
          <c:idx val="8"/>
          <c:order val="7"/>
          <c:tx>
            <c:strRef>
              <c:f>IP!$I$2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IP!$I$3:$I$20</c:f>
              <c:numCache>
                <c:formatCode>0.000</c:formatCode>
                <c:ptCount val="18"/>
                <c:pt idx="0">
                  <c:v>0.68</c:v>
                </c:pt>
                <c:pt idx="1">
                  <c:v>0.83499999999999996</c:v>
                </c:pt>
                <c:pt idx="2">
                  <c:v>1.337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CA3-4512-A208-3D13E1BB7FC2}"/>
            </c:ext>
          </c:extLst>
        </c:ser>
        <c:ser>
          <c:idx val="3"/>
          <c:order val="8"/>
          <c:tx>
            <c:strRef>
              <c:f>IP!$J$2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IP!$J$3:$J$20</c:f>
              <c:numCache>
                <c:formatCode>0.000</c:formatCode>
                <c:ptCount val="18"/>
                <c:pt idx="0">
                  <c:v>0.95</c:v>
                </c:pt>
                <c:pt idx="1">
                  <c:v>0.93</c:v>
                </c:pt>
                <c:pt idx="2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CA3-4512-A208-3D13E1BB7FC2}"/>
            </c:ext>
          </c:extLst>
        </c:ser>
        <c:ser>
          <c:idx val="14"/>
          <c:order val="9"/>
          <c:tx>
            <c:strRef>
              <c:f>IP!$K$2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IP!$K$3:$K$20</c:f>
              <c:numCache>
                <c:formatCode>0.000</c:formatCode>
                <c:ptCount val="18"/>
                <c:pt idx="1">
                  <c:v>0.96499999999999997</c:v>
                </c:pt>
                <c:pt idx="2">
                  <c:v>0.83699999999999997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A3-4512-A208-3D13E1BB7FC2}"/>
            </c:ext>
          </c:extLst>
        </c:ser>
        <c:ser>
          <c:idx val="9"/>
          <c:order val="10"/>
          <c:tx>
            <c:strRef>
              <c:f>IP!$L$2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IP!$L$3:$L$20</c:f>
              <c:numCache>
                <c:formatCode>0.000</c:formatCode>
                <c:ptCount val="18"/>
                <c:pt idx="0">
                  <c:v>0.63375456635800265</c:v>
                </c:pt>
                <c:pt idx="1">
                  <c:v>0.72362643004277216</c:v>
                </c:pt>
                <c:pt idx="2">
                  <c:v>0.81050323246176093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CA3-4512-A208-3D13E1BB7F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58784"/>
        <c:axId val="145969152"/>
      </c:lineChart>
      <c:catAx>
        <c:axId val="145958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69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59691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5958784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095602108091857"/>
          <c:y val="0.13770506841984559"/>
          <c:w val="0.17371206583261994"/>
          <c:h val="0.839344256725200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2"/>
        </c:manualLayout>
      </c:layout>
      <c:lineChart>
        <c:grouping val="standard"/>
        <c:varyColors val="0"/>
        <c:ser>
          <c:idx val="0"/>
          <c:order val="0"/>
          <c:tx>
            <c:strRef>
              <c:f>IgG!$B$2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IgG!$B$3:$B$20</c:f>
              <c:numCache>
                <c:formatCode>0.000</c:formatCode>
                <c:ptCount val="18"/>
                <c:pt idx="0">
                  <c:v>0.40616291571900515</c:v>
                </c:pt>
                <c:pt idx="1">
                  <c:v>0.37533235236854551</c:v>
                </c:pt>
                <c:pt idx="2">
                  <c:v>0.41413051273003276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51-42BE-85E9-32D0D618C751}"/>
            </c:ext>
          </c:extLst>
        </c:ser>
        <c:ser>
          <c:idx val="1"/>
          <c:order val="1"/>
          <c:tx>
            <c:strRef>
              <c:f>IgG!$C$2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IgG!$C$3:$C$20</c:f>
              <c:numCache>
                <c:formatCode>0.000</c:formatCode>
                <c:ptCount val="18"/>
                <c:pt idx="0">
                  <c:v>0.79250503604863654</c:v>
                </c:pt>
                <c:pt idx="1">
                  <c:v>0.70222580005520641</c:v>
                </c:pt>
                <c:pt idx="2">
                  <c:v>0.80754176099685437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51-42BE-85E9-32D0D618C751}"/>
            </c:ext>
          </c:extLst>
        </c:ser>
        <c:ser>
          <c:idx val="2"/>
          <c:order val="2"/>
          <c:tx>
            <c:strRef>
              <c:f>IgG!$D$2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IgG!$D$3:$D$20</c:f>
              <c:numCache>
                <c:formatCode>0.000</c:formatCode>
                <c:ptCount val="18"/>
                <c:pt idx="0">
                  <c:v>0.43154686705835466</c:v>
                </c:pt>
                <c:pt idx="1">
                  <c:v>0.31463562972196718</c:v>
                </c:pt>
                <c:pt idx="2">
                  <c:v>0.99278845817015582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51-42BE-85E9-32D0D618C751}"/>
            </c:ext>
          </c:extLst>
        </c:ser>
        <c:ser>
          <c:idx val="5"/>
          <c:order val="3"/>
          <c:tx>
            <c:strRef>
              <c:f>IgG!$F$2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IgG!$F$3:$F$20</c:f>
              <c:numCache>
                <c:formatCode>0.000</c:formatCode>
                <c:ptCount val="18"/>
                <c:pt idx="0">
                  <c:v>0.58323411976961104</c:v>
                </c:pt>
                <c:pt idx="1">
                  <c:v>0.56177018793895783</c:v>
                </c:pt>
                <c:pt idx="2">
                  <c:v>0.49397902091080126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51-42BE-85E9-32D0D618C751}"/>
            </c:ext>
          </c:extLst>
        </c:ser>
        <c:ser>
          <c:idx val="6"/>
          <c:order val="4"/>
          <c:tx>
            <c:strRef>
              <c:f>IgG!$G$2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IgG!$G$3:$G$20</c:f>
              <c:numCache>
                <c:formatCode>0.000</c:formatCode>
                <c:ptCount val="18"/>
                <c:pt idx="0">
                  <c:v>1.1091129840394482</c:v>
                </c:pt>
                <c:pt idx="1">
                  <c:v>0.97817515967996016</c:v>
                </c:pt>
                <c:pt idx="2">
                  <c:v>0.57318461404172616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51-42BE-85E9-32D0D618C751}"/>
            </c:ext>
          </c:extLst>
        </c:ser>
        <c:ser>
          <c:idx val="7"/>
          <c:order val="5"/>
          <c:tx>
            <c:strRef>
              <c:f>IgG!$H$2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IgG!$H$3:$H$20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51-42BE-85E9-32D0D618C751}"/>
            </c:ext>
          </c:extLst>
        </c:ser>
        <c:ser>
          <c:idx val="8"/>
          <c:order val="6"/>
          <c:tx>
            <c:strRef>
              <c:f>IgG!$I$2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IgG!$I$3:$I$20</c:f>
              <c:numCache>
                <c:formatCode>0.000</c:formatCode>
                <c:ptCount val="18"/>
                <c:pt idx="0">
                  <c:v>0.28100000000000003</c:v>
                </c:pt>
                <c:pt idx="1">
                  <c:v>0.38100000000000001</c:v>
                </c:pt>
                <c:pt idx="2">
                  <c:v>0.317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51-42BE-85E9-32D0D618C751}"/>
            </c:ext>
          </c:extLst>
        </c:ser>
        <c:ser>
          <c:idx val="3"/>
          <c:order val="7"/>
          <c:tx>
            <c:strRef>
              <c:f>IgG!$J$2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IgG!$J$3:$J$20</c:f>
              <c:numCache>
                <c:formatCode>0.000</c:formatCode>
                <c:ptCount val="18"/>
                <c:pt idx="0">
                  <c:v>0.7</c:v>
                </c:pt>
                <c:pt idx="1">
                  <c:v>0.92</c:v>
                </c:pt>
                <c:pt idx="2">
                  <c:v>0.42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51-42BE-85E9-32D0D618C751}"/>
            </c:ext>
          </c:extLst>
        </c:ser>
        <c:ser>
          <c:idx val="9"/>
          <c:order val="8"/>
          <c:tx>
            <c:strRef>
              <c:f>IgG!$L$2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IgG!$L$3:$L$20</c:f>
              <c:numCache>
                <c:formatCode>0.000</c:formatCode>
                <c:ptCount val="18"/>
                <c:pt idx="0">
                  <c:v>0.61479456037643654</c:v>
                </c:pt>
                <c:pt idx="1">
                  <c:v>0.60473416139494807</c:v>
                </c:pt>
                <c:pt idx="2">
                  <c:v>0.57408919526422442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51-42BE-85E9-32D0D618C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067456"/>
        <c:axId val="146069376"/>
      </c:lineChart>
      <c:catAx>
        <c:axId val="146067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06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06937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0674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23772028833"/>
          <c:w val="0.16421895861148364"/>
          <c:h val="0.826229675835974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187"/>
        </c:manualLayout>
      </c:layout>
      <c:lineChart>
        <c:grouping val="standard"/>
        <c:varyColors val="0"/>
        <c:ser>
          <c:idx val="0"/>
          <c:order val="0"/>
          <c:tx>
            <c:strRef>
              <c:f>IgA!$B$2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IgA!$B$3:$B$20</c:f>
              <c:numCache>
                <c:formatCode>0.000</c:formatCode>
                <c:ptCount val="18"/>
                <c:pt idx="0">
                  <c:v>1.1327170892807488</c:v>
                </c:pt>
                <c:pt idx="1">
                  <c:v>0.81497129427571136</c:v>
                </c:pt>
                <c:pt idx="2">
                  <c:v>0.5921485662298267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F-4A77-A214-B33B21139CD4}"/>
            </c:ext>
          </c:extLst>
        </c:ser>
        <c:ser>
          <c:idx val="1"/>
          <c:order val="1"/>
          <c:tx>
            <c:strRef>
              <c:f>IgA!$C$2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IgA!$C$3:$C$20</c:f>
              <c:numCache>
                <c:formatCode>0.000</c:formatCode>
                <c:ptCount val="18"/>
                <c:pt idx="0">
                  <c:v>1.2312486859632277</c:v>
                </c:pt>
                <c:pt idx="1">
                  <c:v>1.1521976035749564</c:v>
                </c:pt>
                <c:pt idx="2">
                  <c:v>1.3049006822733638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F-4A77-A214-B33B21139CD4}"/>
            </c:ext>
          </c:extLst>
        </c:ser>
        <c:ser>
          <c:idx val="2"/>
          <c:order val="2"/>
          <c:tx>
            <c:strRef>
              <c:f>IgA!$D$2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IgA!$D$3:$D$20</c:f>
              <c:numCache>
                <c:formatCode>0.000</c:formatCode>
                <c:ptCount val="18"/>
                <c:pt idx="0">
                  <c:v>1.4228178674523082</c:v>
                </c:pt>
                <c:pt idx="1">
                  <c:v>0.79641115735142498</c:v>
                </c:pt>
                <c:pt idx="2">
                  <c:v>0.53117919184138684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0F-4A77-A214-B33B21139CD4}"/>
            </c:ext>
          </c:extLst>
        </c:ser>
        <c:ser>
          <c:idx val="5"/>
          <c:order val="3"/>
          <c:tx>
            <c:strRef>
              <c:f>IgA!$F$2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IgA!$F$3:$F$20</c:f>
              <c:numCache>
                <c:formatCode>0.000</c:formatCode>
                <c:ptCount val="18"/>
                <c:pt idx="0">
                  <c:v>2.473615308270984</c:v>
                </c:pt>
                <c:pt idx="1">
                  <c:v>2.2205560488932603</c:v>
                </c:pt>
                <c:pt idx="2">
                  <c:v>1.6757819126945752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0F-4A77-A214-B33B21139CD4}"/>
            </c:ext>
          </c:extLst>
        </c:ser>
        <c:ser>
          <c:idx val="6"/>
          <c:order val="4"/>
          <c:tx>
            <c:strRef>
              <c:f>IgA!$G$2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IgA!$G$3:$G$20</c:f>
              <c:numCache>
                <c:formatCode>0.000</c:formatCode>
                <c:ptCount val="18"/>
                <c:pt idx="0">
                  <c:v>1.8640917169803903</c:v>
                </c:pt>
                <c:pt idx="1">
                  <c:v>1.4590919438646643</c:v>
                </c:pt>
                <c:pt idx="2">
                  <c:v>1.2371012696357959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0F-4A77-A214-B33B21139CD4}"/>
            </c:ext>
          </c:extLst>
        </c:ser>
        <c:ser>
          <c:idx val="7"/>
          <c:order val="5"/>
          <c:tx>
            <c:strRef>
              <c:f>IgA!$H$2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IgA!$H$3:$H$20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0F-4A77-A214-B33B21139CD4}"/>
            </c:ext>
          </c:extLst>
        </c:ser>
        <c:ser>
          <c:idx val="8"/>
          <c:order val="6"/>
          <c:tx>
            <c:strRef>
              <c:f>IgA!$I$2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IgA!$I$3:$I$20</c:f>
              <c:numCache>
                <c:formatCode>0.000</c:formatCode>
                <c:ptCount val="18"/>
                <c:pt idx="0">
                  <c:v>1.107</c:v>
                </c:pt>
                <c:pt idx="1">
                  <c:v>1.6539999999999999</c:v>
                </c:pt>
                <c:pt idx="2">
                  <c:v>1.175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0F-4A77-A214-B33B21139CD4}"/>
            </c:ext>
          </c:extLst>
        </c:ser>
        <c:ser>
          <c:idx val="3"/>
          <c:order val="7"/>
          <c:tx>
            <c:strRef>
              <c:f>IgA!$J$2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IgA!$J$3:$J$20</c:f>
              <c:numCache>
                <c:formatCode>0.000</c:formatCode>
                <c:ptCount val="18"/>
                <c:pt idx="0">
                  <c:v>1.92</c:v>
                </c:pt>
                <c:pt idx="1">
                  <c:v>1.72</c:v>
                </c:pt>
                <c:pt idx="2">
                  <c:v>2.2200000000000002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0F-4A77-A214-B33B21139CD4}"/>
            </c:ext>
          </c:extLst>
        </c:ser>
        <c:ser>
          <c:idx val="9"/>
          <c:order val="8"/>
          <c:tx>
            <c:strRef>
              <c:f>IgA!$L$2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IgA!$A$3:$A$20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IgA!$L$3:$L$20</c:f>
              <c:numCache>
                <c:formatCode>0.000</c:formatCode>
                <c:ptCount val="18"/>
                <c:pt idx="0">
                  <c:v>1.5930700954210939</c:v>
                </c:pt>
                <c:pt idx="1">
                  <c:v>1.4024611497085739</c:v>
                </c:pt>
                <c:pt idx="2">
                  <c:v>1.2480159460964211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0F-4A77-A214-B33B21139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172160"/>
        <c:axId val="146186624"/>
      </c:lineChart>
      <c:catAx>
        <c:axId val="146172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18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18662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1721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79140013872767856"/>
          <c:y val="0.15409865029007294"/>
          <c:w val="0.18723802950925991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206969126288766E-2"/>
          <c:y val="0.10970509339190022"/>
          <c:w val="0.67069021980252841"/>
          <c:h val="0.67088884035817054"/>
        </c:manualLayout>
      </c:layout>
      <c:lineChart>
        <c:grouping val="standard"/>
        <c:varyColors val="0"/>
        <c:ser>
          <c:idx val="0"/>
          <c:order val="0"/>
          <c:tx>
            <c:strRef>
              <c:f>CL!$B$2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CL!$B$3:$B$20</c:f>
              <c:numCache>
                <c:formatCode>0.000</c:formatCode>
                <c:ptCount val="18"/>
                <c:pt idx="0">
                  <c:v>0.15210001441436954</c:v>
                </c:pt>
                <c:pt idx="1">
                  <c:v>0.14498468618880034</c:v>
                </c:pt>
                <c:pt idx="2">
                  <c:v>0.13164852481019373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AA-4ADF-AD89-A29F57D23EA7}"/>
            </c:ext>
          </c:extLst>
        </c:ser>
        <c:ser>
          <c:idx val="1"/>
          <c:order val="1"/>
          <c:tx>
            <c:strRef>
              <c:f>CL!$C$2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CL!$C$3:$C$20</c:f>
              <c:numCache>
                <c:formatCode>0.000</c:formatCode>
                <c:ptCount val="18"/>
                <c:pt idx="0">
                  <c:v>0.53037775969188805</c:v>
                </c:pt>
                <c:pt idx="1">
                  <c:v>0.62428877735324984</c:v>
                </c:pt>
                <c:pt idx="2">
                  <c:v>0.5415603809229691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AA-4ADF-AD89-A29F57D23EA7}"/>
            </c:ext>
          </c:extLst>
        </c:ser>
        <c:ser>
          <c:idx val="2"/>
          <c:order val="2"/>
          <c:tx>
            <c:strRef>
              <c:f>CL!$D$2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CL!$D$3:$D$20</c:f>
              <c:numCache>
                <c:formatCode>0.000</c:formatCode>
                <c:ptCount val="18"/>
                <c:pt idx="0">
                  <c:v>0.30809152293415171</c:v>
                </c:pt>
                <c:pt idx="1">
                  <c:v>0.38401056137189221</c:v>
                </c:pt>
                <c:pt idx="2">
                  <c:v>0.26597097889126414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AA-4ADF-AD89-A29F57D23EA7}"/>
            </c:ext>
          </c:extLst>
        </c:ser>
        <c:ser>
          <c:idx val="4"/>
          <c:order val="3"/>
          <c:tx>
            <c:strRef>
              <c:f>CL!$E$2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CL!$E$3:$E$20</c:f>
              <c:numCache>
                <c:formatCode>0.000</c:formatCode>
                <c:ptCount val="18"/>
                <c:pt idx="0">
                  <c:v>0.33</c:v>
                </c:pt>
                <c:pt idx="1">
                  <c:v>0.49</c:v>
                </c:pt>
                <c:pt idx="2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AA-4ADF-AD89-A29F57D23EA7}"/>
            </c:ext>
          </c:extLst>
        </c:ser>
        <c:ser>
          <c:idx val="5"/>
          <c:order val="4"/>
          <c:tx>
            <c:strRef>
              <c:f>CL!$F$2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CL!$F$3:$F$20</c:f>
              <c:numCache>
                <c:formatCode>0.000</c:formatCode>
                <c:ptCount val="18"/>
                <c:pt idx="0">
                  <c:v>0.45859916966244035</c:v>
                </c:pt>
                <c:pt idx="1">
                  <c:v>0.4454806417201575</c:v>
                </c:pt>
                <c:pt idx="2">
                  <c:v>0.2736847781170495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AA-4ADF-AD89-A29F57D23EA7}"/>
            </c:ext>
          </c:extLst>
        </c:ser>
        <c:ser>
          <c:idx val="6"/>
          <c:order val="5"/>
          <c:tx>
            <c:strRef>
              <c:f>CL!$G$2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CL!$G$3:$G$20</c:f>
              <c:numCache>
                <c:formatCode>0.000</c:formatCode>
                <c:ptCount val="18"/>
                <c:pt idx="0">
                  <c:v>0.89794660552561212</c:v>
                </c:pt>
                <c:pt idx="1">
                  <c:v>0.3601068092978742</c:v>
                </c:pt>
                <c:pt idx="2">
                  <c:v>0.43007802881275625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7AA-4ADF-AD89-A29F57D23EA7}"/>
            </c:ext>
          </c:extLst>
        </c:ser>
        <c:ser>
          <c:idx val="7"/>
          <c:order val="6"/>
          <c:tx>
            <c:strRef>
              <c:f>CL!$H$2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CL!$H$3:$H$20</c:f>
              <c:numCache>
                <c:formatCode>0.000</c:formatCode>
                <c:ptCount val="18"/>
                <c:pt idx="0">
                  <c:v>0.70499999999999996</c:v>
                </c:pt>
                <c:pt idx="1">
                  <c:v>0.91100000000000003</c:v>
                </c:pt>
                <c:pt idx="2">
                  <c:v>0.82299999999999995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7AA-4ADF-AD89-A29F57D23EA7}"/>
            </c:ext>
          </c:extLst>
        </c:ser>
        <c:ser>
          <c:idx val="8"/>
          <c:order val="7"/>
          <c:tx>
            <c:strRef>
              <c:f>CL!$I$2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CL!$I$3:$I$20</c:f>
              <c:numCache>
                <c:formatCode>0.000</c:formatCode>
                <c:ptCount val="18"/>
                <c:pt idx="0">
                  <c:v>0.54300000000000004</c:v>
                </c:pt>
                <c:pt idx="1">
                  <c:v>0.67900000000000005</c:v>
                </c:pt>
                <c:pt idx="2">
                  <c:v>0.65800000000000003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7AA-4ADF-AD89-A29F57D23EA7}"/>
            </c:ext>
          </c:extLst>
        </c:ser>
        <c:ser>
          <c:idx val="3"/>
          <c:order val="8"/>
          <c:tx>
            <c:strRef>
              <c:f>CL!$J$2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CL!$J$3:$J$20</c:f>
              <c:numCache>
                <c:formatCode>0.000</c:formatCode>
                <c:ptCount val="18"/>
                <c:pt idx="0">
                  <c:v>0.65</c:v>
                </c:pt>
                <c:pt idx="1">
                  <c:v>0.56999999999999995</c:v>
                </c:pt>
                <c:pt idx="2">
                  <c:v>0.72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7AA-4ADF-AD89-A29F57D23EA7}"/>
            </c:ext>
          </c:extLst>
        </c:ser>
        <c:ser>
          <c:idx val="14"/>
          <c:order val="9"/>
          <c:tx>
            <c:strRef>
              <c:f>CL!$K$2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CL!$K$3:$K$20</c:f>
              <c:numCache>
                <c:formatCode>0.000</c:formatCode>
                <c:ptCount val="18"/>
                <c:pt idx="1">
                  <c:v>0</c:v>
                </c:pt>
                <c:pt idx="2">
                  <c:v>0.57299999999999995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7AA-4ADF-AD89-A29F57D23EA7}"/>
            </c:ext>
          </c:extLst>
        </c:ser>
        <c:ser>
          <c:idx val="9"/>
          <c:order val="10"/>
          <c:tx>
            <c:strRef>
              <c:f>CL!$L$2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CL!$L$3:$L$20</c:f>
              <c:numCache>
                <c:formatCode>0.000</c:formatCode>
                <c:ptCount val="18"/>
                <c:pt idx="0">
                  <c:v>0.50834611913649574</c:v>
                </c:pt>
                <c:pt idx="1">
                  <c:v>0.46088714759319743</c:v>
                </c:pt>
                <c:pt idx="2">
                  <c:v>0.47369426915542334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7AA-4ADF-AD89-A29F57D23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822912"/>
        <c:axId val="330484736"/>
      </c:lineChart>
      <c:catAx>
        <c:axId val="326822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304847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048473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32682291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689659660312285"/>
          <c:y val="0.14754064832804992"/>
          <c:w val="0.16689659660311063"/>
          <c:h val="0.829508129665609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253"/>
        </c:manualLayout>
      </c:layout>
      <c:lineChart>
        <c:grouping val="standard"/>
        <c:varyColors val="0"/>
        <c:ser>
          <c:idx val="0"/>
          <c:order val="0"/>
          <c:tx>
            <c:strRef>
              <c:f>IgM!$B$2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IgM!$B$3:$B$20</c:f>
              <c:numCache>
                <c:formatCode>0.000</c:formatCode>
                <c:ptCount val="18"/>
                <c:pt idx="0">
                  <c:v>1.0380371362984453</c:v>
                </c:pt>
                <c:pt idx="1">
                  <c:v>0.85985782523729692</c:v>
                </c:pt>
                <c:pt idx="2">
                  <c:v>0.76081842623453144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E8C-4A35-AB37-0E6D1727F080}"/>
            </c:ext>
          </c:extLst>
        </c:ser>
        <c:ser>
          <c:idx val="1"/>
          <c:order val="1"/>
          <c:tx>
            <c:strRef>
              <c:f>IgM!$C$2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IgM!$C$3:$C$20</c:f>
              <c:numCache>
                <c:formatCode>0.000</c:formatCode>
                <c:ptCount val="18"/>
                <c:pt idx="0">
                  <c:v>1.2613272177101258</c:v>
                </c:pt>
                <c:pt idx="1">
                  <c:v>1.2740441263882005</c:v>
                </c:pt>
                <c:pt idx="2">
                  <c:v>1.130065995881788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8C-4A35-AB37-0E6D1727F080}"/>
            </c:ext>
          </c:extLst>
        </c:ser>
        <c:ser>
          <c:idx val="2"/>
          <c:order val="2"/>
          <c:tx>
            <c:strRef>
              <c:f>IgM!$D$2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IgM!$D$3:$D$20</c:f>
              <c:numCache>
                <c:formatCode>0.000</c:formatCode>
                <c:ptCount val="18"/>
                <c:pt idx="0">
                  <c:v>0.99475484787890744</c:v>
                </c:pt>
                <c:pt idx="1">
                  <c:v>0.99572244959660672</c:v>
                </c:pt>
                <c:pt idx="2">
                  <c:v>0.78602102897127513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E8C-4A35-AB37-0E6D1727F080}"/>
            </c:ext>
          </c:extLst>
        </c:ser>
        <c:ser>
          <c:idx val="5"/>
          <c:order val="3"/>
          <c:tx>
            <c:strRef>
              <c:f>IgM!$F$2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IgM!$F$3:$F$20</c:f>
              <c:numCache>
                <c:formatCode>0.000</c:formatCode>
                <c:ptCount val="18"/>
                <c:pt idx="0">
                  <c:v>2.0463273759765066</c:v>
                </c:pt>
                <c:pt idx="1">
                  <c:v>1.2443834492186545</c:v>
                </c:pt>
                <c:pt idx="2">
                  <c:v>1.9425714427521561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E8C-4A35-AB37-0E6D1727F080}"/>
            </c:ext>
          </c:extLst>
        </c:ser>
        <c:ser>
          <c:idx val="6"/>
          <c:order val="4"/>
          <c:tx>
            <c:strRef>
              <c:f>IgM!$G$2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IgM!$G$3:$G$20</c:f>
              <c:numCache>
                <c:formatCode>0.000</c:formatCode>
                <c:ptCount val="18"/>
                <c:pt idx="0">
                  <c:v>2.5711664477760761</c:v>
                </c:pt>
                <c:pt idx="1">
                  <c:v>0.77793336355437304</c:v>
                </c:pt>
                <c:pt idx="2">
                  <c:v>1.0690768459058899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E8C-4A35-AB37-0E6D1727F080}"/>
            </c:ext>
          </c:extLst>
        </c:ser>
        <c:ser>
          <c:idx val="7"/>
          <c:order val="5"/>
          <c:tx>
            <c:strRef>
              <c:f>IgM!$H$2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IgM!$H$3:$H$20</c:f>
              <c:numCache>
                <c:formatCode>0.000</c:formatCode>
                <c:ptCount val="1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E8C-4A35-AB37-0E6D1727F080}"/>
            </c:ext>
          </c:extLst>
        </c:ser>
        <c:ser>
          <c:idx val="8"/>
          <c:order val="6"/>
          <c:tx>
            <c:strRef>
              <c:f>IgM!$I$2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IgM!$I$3:$I$20</c:f>
              <c:numCache>
                <c:formatCode>0.000</c:formatCode>
                <c:ptCount val="18"/>
                <c:pt idx="0">
                  <c:v>1.522</c:v>
                </c:pt>
                <c:pt idx="1">
                  <c:v>1.3959999999999999</c:v>
                </c:pt>
                <c:pt idx="2">
                  <c:v>1.5780000000000001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E8C-4A35-AB37-0E6D1727F080}"/>
            </c:ext>
          </c:extLst>
        </c:ser>
        <c:ser>
          <c:idx val="3"/>
          <c:order val="7"/>
          <c:tx>
            <c:strRef>
              <c:f>IgM!$J$2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IgM!$J$3:$J$20</c:f>
              <c:numCache>
                <c:formatCode>0.000</c:formatCode>
                <c:ptCount val="18"/>
                <c:pt idx="0">
                  <c:v>2.54</c:v>
                </c:pt>
                <c:pt idx="1">
                  <c:v>0.97</c:v>
                </c:pt>
                <c:pt idx="2">
                  <c:v>3.79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8C-4A35-AB37-0E6D1727F080}"/>
            </c:ext>
          </c:extLst>
        </c:ser>
        <c:ser>
          <c:idx val="9"/>
          <c:order val="8"/>
          <c:tx>
            <c:strRef>
              <c:f>IgM!$L$2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IgM!$A$3:$A$20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IgM!$L$3:$L$20</c:f>
              <c:numCache>
                <c:formatCode>0.000</c:formatCode>
                <c:ptCount val="18"/>
                <c:pt idx="0">
                  <c:v>1.7105161465200089</c:v>
                </c:pt>
                <c:pt idx="1">
                  <c:v>1.0739916019993045</c:v>
                </c:pt>
                <c:pt idx="2">
                  <c:v>1.5795076771065202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E8C-4A35-AB37-0E6D1727F0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18080"/>
        <c:axId val="146320000"/>
      </c:lineChart>
      <c:catAx>
        <c:axId val="1463180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200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32000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1808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81441922563418723"/>
          <c:y val="0.15409865029007294"/>
          <c:w val="0.16421895861148364"/>
          <c:h val="0.826229730992363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52230802827288E-2"/>
          <c:y val="0.10970509339190022"/>
          <c:w val="0.68006811411895751"/>
          <c:h val="0.6708888403581732"/>
        </c:manualLayout>
      </c:layout>
      <c:lineChart>
        <c:grouping val="standard"/>
        <c:varyColors val="0"/>
        <c:ser>
          <c:idx val="0"/>
          <c:order val="0"/>
          <c:tx>
            <c:strRef>
              <c:f>LDL!$B$2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LDL!$B$3:$B$20</c:f>
              <c:numCache>
                <c:formatCode>0.000</c:formatCode>
                <c:ptCount val="18"/>
                <c:pt idx="0">
                  <c:v>0.62591804304476195</c:v>
                </c:pt>
                <c:pt idx="1">
                  <c:v>0.55517315232713937</c:v>
                </c:pt>
                <c:pt idx="2">
                  <c:v>0.57017011748689239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F43-493A-8FAE-D281C9AD109F}"/>
            </c:ext>
          </c:extLst>
        </c:ser>
        <c:ser>
          <c:idx val="1"/>
          <c:order val="1"/>
          <c:tx>
            <c:strRef>
              <c:f>LDL!$C$2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LDL!$C$3:$C$20</c:f>
              <c:numCache>
                <c:formatCode>0.000</c:formatCode>
                <c:ptCount val="18"/>
                <c:pt idx="0">
                  <c:v>1.439123124249676</c:v>
                </c:pt>
                <c:pt idx="1">
                  <c:v>1.5203812653647228</c:v>
                </c:pt>
                <c:pt idx="2">
                  <c:v>1.8371058555610034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43-493A-8FAE-D281C9AD109F}"/>
            </c:ext>
          </c:extLst>
        </c:ser>
        <c:ser>
          <c:idx val="2"/>
          <c:order val="2"/>
          <c:tx>
            <c:strRef>
              <c:f>LDL!$D$2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LDL!$D$3:$D$20</c:f>
              <c:numCache>
                <c:formatCode>0.000</c:formatCode>
                <c:ptCount val="18"/>
                <c:pt idx="0">
                  <c:v>0.45144491501235157</c:v>
                </c:pt>
                <c:pt idx="1">
                  <c:v>0.51845109169656123</c:v>
                </c:pt>
                <c:pt idx="2">
                  <c:v>0.70891882147487206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F43-493A-8FAE-D281C9AD109F}"/>
            </c:ext>
          </c:extLst>
        </c:ser>
        <c:ser>
          <c:idx val="4"/>
          <c:order val="3"/>
          <c:tx>
            <c:strRef>
              <c:f>LDL!$E$2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LDL!$E$3:$E$20</c:f>
              <c:numCache>
                <c:formatCode>0.000</c:formatCode>
                <c:ptCount val="18"/>
                <c:pt idx="0">
                  <c:v>1.66</c:v>
                </c:pt>
                <c:pt idx="1">
                  <c:v>2.25</c:v>
                </c:pt>
                <c:pt idx="2">
                  <c:v>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F43-493A-8FAE-D281C9AD109F}"/>
            </c:ext>
          </c:extLst>
        </c:ser>
        <c:ser>
          <c:idx val="5"/>
          <c:order val="4"/>
          <c:tx>
            <c:strRef>
              <c:f>LDL!$F$2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LDL!$F$3:$F$20</c:f>
              <c:numCache>
                <c:formatCode>0.000</c:formatCode>
                <c:ptCount val="18"/>
                <c:pt idx="0">
                  <c:v>1.1490980461201799</c:v>
                </c:pt>
                <c:pt idx="1">
                  <c:v>0.82146348432466743</c:v>
                </c:pt>
                <c:pt idx="2">
                  <c:v>0.98810466402124275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F43-493A-8FAE-D281C9AD109F}"/>
            </c:ext>
          </c:extLst>
        </c:ser>
        <c:ser>
          <c:idx val="6"/>
          <c:order val="5"/>
          <c:tx>
            <c:strRef>
              <c:f>LDL!$G$2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LDL!$G$3:$G$20</c:f>
              <c:numCache>
                <c:formatCode>0.000</c:formatCode>
                <c:ptCount val="18"/>
                <c:pt idx="0">
                  <c:v>0.99732947549839124</c:v>
                </c:pt>
                <c:pt idx="1">
                  <c:v>1.7430212847754942</c:v>
                </c:pt>
                <c:pt idx="2">
                  <c:v>0.6073789354633049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F43-493A-8FAE-D281C9AD109F}"/>
            </c:ext>
          </c:extLst>
        </c:ser>
        <c:ser>
          <c:idx val="7"/>
          <c:order val="6"/>
          <c:tx>
            <c:strRef>
              <c:f>LDL!$H$2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LDL!$H$3:$H$20</c:f>
              <c:numCache>
                <c:formatCode>0.000</c:formatCode>
                <c:ptCount val="18"/>
                <c:pt idx="0">
                  <c:v>2.2410000000000001</c:v>
                </c:pt>
                <c:pt idx="1">
                  <c:v>1.466</c:v>
                </c:pt>
                <c:pt idx="2">
                  <c:v>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F43-493A-8FAE-D281C9AD109F}"/>
            </c:ext>
          </c:extLst>
        </c:ser>
        <c:ser>
          <c:idx val="8"/>
          <c:order val="7"/>
          <c:tx>
            <c:strRef>
              <c:f>LDL!$I$2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LDL!$I$3:$I$20</c:f>
              <c:numCache>
                <c:formatCode>0.000</c:formatCode>
                <c:ptCount val="18"/>
                <c:pt idx="0">
                  <c:v>1.234</c:v>
                </c:pt>
                <c:pt idx="1">
                  <c:v>1.403</c:v>
                </c:pt>
                <c:pt idx="2">
                  <c:v>0.998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F43-493A-8FAE-D281C9AD109F}"/>
            </c:ext>
          </c:extLst>
        </c:ser>
        <c:ser>
          <c:idx val="3"/>
          <c:order val="8"/>
          <c:tx>
            <c:strRef>
              <c:f>LDL!$J$2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LDL!$J$3:$J$20</c:f>
              <c:numCache>
                <c:formatCode>0.000</c:formatCode>
                <c:ptCount val="18"/>
                <c:pt idx="0">
                  <c:v>0.8</c:v>
                </c:pt>
                <c:pt idx="1">
                  <c:v>1.44</c:v>
                </c:pt>
                <c:pt idx="2">
                  <c:v>1.69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F43-493A-8FAE-D281C9AD109F}"/>
            </c:ext>
          </c:extLst>
        </c:ser>
        <c:ser>
          <c:idx val="10"/>
          <c:order val="9"/>
          <c:tx>
            <c:strRef>
              <c:f>LDL!$K$2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LDL!$K$3:$K$20</c:f>
              <c:numCache>
                <c:formatCode>0.000</c:formatCode>
                <c:ptCount val="18"/>
                <c:pt idx="1">
                  <c:v>2.4510000000000001</c:v>
                </c:pt>
                <c:pt idx="2">
                  <c:v>1.613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0C-428B-BD45-EBD7A01EEF07}"/>
            </c:ext>
          </c:extLst>
        </c:ser>
        <c:ser>
          <c:idx val="9"/>
          <c:order val="10"/>
          <c:tx>
            <c:strRef>
              <c:f>LDL!$L$2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LDL!$A$3:$A$20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LDL!$L$3:$L$20</c:f>
              <c:numCache>
                <c:formatCode>0.000</c:formatCode>
                <c:ptCount val="18"/>
                <c:pt idx="0">
                  <c:v>1.1775459559917067</c:v>
                </c:pt>
                <c:pt idx="1">
                  <c:v>1.4168490278488586</c:v>
                </c:pt>
                <c:pt idx="2">
                  <c:v>1.2532678394007313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F43-493A-8FAE-D281C9AD1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383232"/>
        <c:axId val="146385152"/>
      </c:lineChart>
      <c:catAx>
        <c:axId val="14638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8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638515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1463832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441921706303599"/>
          <c:y val="0.16264331467326945"/>
          <c:w val="0.15733145858797434"/>
          <c:h val="0.807539331884691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48297548980683E-2"/>
          <c:y val="0.10074895921079494"/>
          <c:w val="0.67449664429530265"/>
          <c:h val="0.67088884035816998"/>
        </c:manualLayout>
      </c:layout>
      <c:lineChart>
        <c:grouping val="standard"/>
        <c:varyColors val="0"/>
        <c:ser>
          <c:idx val="0"/>
          <c:order val="0"/>
          <c:tx>
            <c:strRef>
              <c:f>Ca!$B$2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Ca!$B$3:$B$19</c:f>
              <c:numCache>
                <c:formatCode>0.000</c:formatCode>
                <c:ptCount val="17"/>
                <c:pt idx="0">
                  <c:v>0.554321103916802</c:v>
                </c:pt>
                <c:pt idx="1">
                  <c:v>0.47394410883481719</c:v>
                </c:pt>
                <c:pt idx="2">
                  <c:v>0.47918841876185231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64-4EFC-B2DB-61FB398C6C42}"/>
            </c:ext>
          </c:extLst>
        </c:ser>
        <c:ser>
          <c:idx val="1"/>
          <c:order val="1"/>
          <c:tx>
            <c:strRef>
              <c:f>Ca!$C$2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Ca!$C$3:$C$19</c:f>
              <c:numCache>
                <c:formatCode>0.000</c:formatCode>
                <c:ptCount val="17"/>
                <c:pt idx="0">
                  <c:v>0.58215306303596359</c:v>
                </c:pt>
                <c:pt idx="1">
                  <c:v>0.38319486887989851</c:v>
                </c:pt>
                <c:pt idx="2">
                  <c:v>0.71617755465947097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64-4EFC-B2DB-61FB398C6C42}"/>
            </c:ext>
          </c:extLst>
        </c:ser>
        <c:ser>
          <c:idx val="2"/>
          <c:order val="2"/>
          <c:tx>
            <c:strRef>
              <c:f>Ca!$D$2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Ca!$D$3:$D$19</c:f>
              <c:numCache>
                <c:formatCode>0.000</c:formatCode>
                <c:ptCount val="17"/>
                <c:pt idx="0">
                  <c:v>0.45427343860654379</c:v>
                </c:pt>
                <c:pt idx="1">
                  <c:v>0.45908127424614703</c:v>
                </c:pt>
                <c:pt idx="2">
                  <c:v>0.45732956038003003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64-4EFC-B2DB-61FB398C6C42}"/>
            </c:ext>
          </c:extLst>
        </c:ser>
        <c:ser>
          <c:idx val="4"/>
          <c:order val="3"/>
          <c:tx>
            <c:strRef>
              <c:f>Ca!$E$2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Ca!$E$3:$E$19</c:f>
              <c:numCache>
                <c:formatCode>0.000</c:formatCode>
                <c:ptCount val="17"/>
                <c:pt idx="0">
                  <c:v>0.43</c:v>
                </c:pt>
                <c:pt idx="1">
                  <c:v>0.49</c:v>
                </c:pt>
                <c:pt idx="2">
                  <c:v>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64-4EFC-B2DB-61FB398C6C42}"/>
            </c:ext>
          </c:extLst>
        </c:ser>
        <c:ser>
          <c:idx val="5"/>
          <c:order val="4"/>
          <c:tx>
            <c:strRef>
              <c:f>Ca!$F$2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Ca!$F$3:$F$19</c:f>
              <c:numCache>
                <c:formatCode>0.000</c:formatCode>
                <c:ptCount val="17"/>
                <c:pt idx="0">
                  <c:v>0.71995930744477343</c:v>
                </c:pt>
                <c:pt idx="1">
                  <c:v>0.70687417137712238</c:v>
                </c:pt>
                <c:pt idx="2">
                  <c:v>0.44849272026139364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64-4EFC-B2DB-61FB398C6C42}"/>
            </c:ext>
          </c:extLst>
        </c:ser>
        <c:ser>
          <c:idx val="6"/>
          <c:order val="5"/>
          <c:tx>
            <c:strRef>
              <c:f>Ca!$G$2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Ca!$G$3:$G$19</c:f>
              <c:numCache>
                <c:formatCode>0.000</c:formatCode>
                <c:ptCount val="17"/>
                <c:pt idx="0">
                  <c:v>0.87436265548523717</c:v>
                </c:pt>
                <c:pt idx="1">
                  <c:v>0.89316652270925267</c:v>
                </c:pt>
                <c:pt idx="2">
                  <c:v>0.83202303285688006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564-4EFC-B2DB-61FB398C6C42}"/>
            </c:ext>
          </c:extLst>
        </c:ser>
        <c:ser>
          <c:idx val="7"/>
          <c:order val="6"/>
          <c:tx>
            <c:strRef>
              <c:f>Ca!$H$2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Ca!$H$3:$H$19</c:f>
              <c:numCache>
                <c:formatCode>0.000</c:formatCode>
                <c:ptCount val="17"/>
                <c:pt idx="0">
                  <c:v>1.54</c:v>
                </c:pt>
                <c:pt idx="1">
                  <c:v>1.155</c:v>
                </c:pt>
                <c:pt idx="2">
                  <c:v>1.2270000000000001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564-4EFC-B2DB-61FB398C6C42}"/>
            </c:ext>
          </c:extLst>
        </c:ser>
        <c:ser>
          <c:idx val="8"/>
          <c:order val="7"/>
          <c:tx>
            <c:strRef>
              <c:f>Ca!$I$2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Ca!$I$3:$I$19</c:f>
              <c:numCache>
                <c:formatCode>0.000</c:formatCode>
                <c:ptCount val="17"/>
                <c:pt idx="0">
                  <c:v>0.88200000000000001</c:v>
                </c:pt>
                <c:pt idx="1">
                  <c:v>0.996</c:v>
                </c:pt>
                <c:pt idx="2">
                  <c:v>1.1160000000000001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564-4EFC-B2DB-61FB398C6C42}"/>
            </c:ext>
          </c:extLst>
        </c:ser>
        <c:ser>
          <c:idx val="3"/>
          <c:order val="8"/>
          <c:tx>
            <c:strRef>
              <c:f>Ca!$J$2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Ca!$J$3:$J$19</c:f>
              <c:numCache>
                <c:formatCode>0.000</c:formatCode>
                <c:ptCount val="17"/>
                <c:pt idx="0">
                  <c:v>1.03</c:v>
                </c:pt>
                <c:pt idx="1">
                  <c:v>0.89</c:v>
                </c:pt>
                <c:pt idx="2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564-4EFC-B2DB-61FB398C6C42}"/>
            </c:ext>
          </c:extLst>
        </c:ser>
        <c:ser>
          <c:idx val="14"/>
          <c:order val="9"/>
          <c:tx>
            <c:strRef>
              <c:f>Ca!$K$2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Ca!$K$3:$K$19</c:f>
              <c:numCache>
                <c:formatCode>0.000</c:formatCode>
                <c:ptCount val="17"/>
                <c:pt idx="1">
                  <c:v>0.63100000000000001</c:v>
                </c:pt>
                <c:pt idx="2">
                  <c:v>0.91500000000000004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564-4EFC-B2DB-61FB398C6C42}"/>
            </c:ext>
          </c:extLst>
        </c:ser>
        <c:ser>
          <c:idx val="9"/>
          <c:order val="10"/>
          <c:tx>
            <c:strRef>
              <c:f>Ca!$L$2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Ca!$A$3:$A$19</c:f>
              <c:numCache>
                <c:formatCode>General</c:formatCode>
                <c:ptCount val="17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</c:numCache>
            </c:numRef>
          </c:cat>
          <c:val>
            <c:numRef>
              <c:f>Ca!$L$3:$L$19</c:f>
              <c:numCache>
                <c:formatCode>0.000</c:formatCode>
                <c:ptCount val="17"/>
                <c:pt idx="0">
                  <c:v>0.78522995205436896</c:v>
                </c:pt>
                <c:pt idx="1">
                  <c:v>0.70782609460472379</c:v>
                </c:pt>
                <c:pt idx="2">
                  <c:v>0.72012112869196276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564-4EFC-B2DB-61FB398C6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1696"/>
        <c:axId val="22943616"/>
      </c:lineChart>
      <c:catAx>
        <c:axId val="229416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436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43616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4169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283478602607862"/>
          <c:y val="0.14754087777862721"/>
          <c:w val="0.16443864303058353"/>
          <c:h val="0.82950810760305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378685220816895E-2"/>
          <c:y val="0.10924392160402771"/>
          <c:w val="0.66723315075965517"/>
          <c:h val="0.67227028679402501"/>
        </c:manualLayout>
      </c:layout>
      <c:lineChart>
        <c:grouping val="standard"/>
        <c:varyColors val="0"/>
        <c:ser>
          <c:idx val="0"/>
          <c:order val="0"/>
          <c:tx>
            <c:strRef>
              <c:f>GLU!$B$2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GLU!$B$3:$B$20</c:f>
              <c:numCache>
                <c:formatCode>0.000</c:formatCode>
                <c:ptCount val="18"/>
                <c:pt idx="0">
                  <c:v>0.26573319489686881</c:v>
                </c:pt>
                <c:pt idx="1">
                  <c:v>0.30000717886225131</c:v>
                </c:pt>
                <c:pt idx="2">
                  <c:v>0.31911557809917374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6-4AB8-8CDF-E4948AC9C547}"/>
            </c:ext>
          </c:extLst>
        </c:ser>
        <c:ser>
          <c:idx val="1"/>
          <c:order val="1"/>
          <c:tx>
            <c:strRef>
              <c:f>GLU!$C$2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GLU!$C$3:$C$20</c:f>
              <c:numCache>
                <c:formatCode>0.000</c:formatCode>
                <c:ptCount val="18"/>
                <c:pt idx="0">
                  <c:v>0.9401425736054897</c:v>
                </c:pt>
                <c:pt idx="1">
                  <c:v>0.37812808028052591</c:v>
                </c:pt>
                <c:pt idx="2">
                  <c:v>0.62876829776877741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6-4AB8-8CDF-E4948AC9C547}"/>
            </c:ext>
          </c:extLst>
        </c:ser>
        <c:ser>
          <c:idx val="2"/>
          <c:order val="2"/>
          <c:tx>
            <c:strRef>
              <c:f>GLU!$D$2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GLU!$D$3:$D$20</c:f>
              <c:numCache>
                <c:formatCode>0.000</c:formatCode>
                <c:ptCount val="18"/>
                <c:pt idx="0">
                  <c:v>0.26881107063655557</c:v>
                </c:pt>
                <c:pt idx="1">
                  <c:v>0.27591255022927297</c:v>
                </c:pt>
                <c:pt idx="2">
                  <c:v>0.36678123547058961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6-4AB8-8CDF-E4948AC9C547}"/>
            </c:ext>
          </c:extLst>
        </c:ser>
        <c:ser>
          <c:idx val="4"/>
          <c:order val="3"/>
          <c:tx>
            <c:strRef>
              <c:f>GLU!$E$2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GLU!$E$3:$E$20</c:f>
              <c:numCache>
                <c:formatCode>0.000</c:formatCode>
                <c:ptCount val="18"/>
                <c:pt idx="0">
                  <c:v>0.48</c:v>
                </c:pt>
                <c:pt idx="1">
                  <c:v>0.45999999999999996</c:v>
                </c:pt>
                <c:pt idx="2">
                  <c:v>0.63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6-4AB8-8CDF-E4948AC9C547}"/>
            </c:ext>
          </c:extLst>
        </c:ser>
        <c:ser>
          <c:idx val="5"/>
          <c:order val="4"/>
          <c:tx>
            <c:strRef>
              <c:f>GLU!$F$2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GLU!$F$3:$F$20</c:f>
              <c:numCache>
                <c:formatCode>0.000</c:formatCode>
                <c:ptCount val="18"/>
                <c:pt idx="0">
                  <c:v>0.59877016921687254</c:v>
                </c:pt>
                <c:pt idx="1">
                  <c:v>0.67286783372703518</c:v>
                </c:pt>
                <c:pt idx="2">
                  <c:v>0.4838256768180188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86-4AB8-8CDF-E4948AC9C547}"/>
            </c:ext>
          </c:extLst>
        </c:ser>
        <c:ser>
          <c:idx val="6"/>
          <c:order val="5"/>
          <c:tx>
            <c:strRef>
              <c:f>GLU!$G$2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GLU!$G$3:$G$20</c:f>
              <c:numCache>
                <c:formatCode>0.000</c:formatCode>
                <c:ptCount val="18"/>
                <c:pt idx="0">
                  <c:v>0.83821942930499327</c:v>
                </c:pt>
                <c:pt idx="1">
                  <c:v>0.60688468259019224</c:v>
                </c:pt>
                <c:pt idx="2">
                  <c:v>0.36269220803738528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F86-4AB8-8CDF-E4948AC9C547}"/>
            </c:ext>
          </c:extLst>
        </c:ser>
        <c:ser>
          <c:idx val="7"/>
          <c:order val="6"/>
          <c:tx>
            <c:strRef>
              <c:f>GLU!$H$2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GLU!$H$3:$H$20</c:f>
              <c:numCache>
                <c:formatCode>0.000</c:formatCode>
                <c:ptCount val="18"/>
                <c:pt idx="0">
                  <c:v>0.69199999999999995</c:v>
                </c:pt>
                <c:pt idx="1">
                  <c:v>0.81799999999999995</c:v>
                </c:pt>
                <c:pt idx="2">
                  <c:v>0.68400000000000005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F86-4AB8-8CDF-E4948AC9C547}"/>
            </c:ext>
          </c:extLst>
        </c:ser>
        <c:ser>
          <c:idx val="8"/>
          <c:order val="7"/>
          <c:tx>
            <c:strRef>
              <c:f>GLU!$I$2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GLU!$I$3:$I$20</c:f>
              <c:numCache>
                <c:formatCode>0.000</c:formatCode>
                <c:ptCount val="18"/>
                <c:pt idx="0">
                  <c:v>1.093</c:v>
                </c:pt>
                <c:pt idx="1">
                  <c:v>1.0149999999999999</c:v>
                </c:pt>
                <c:pt idx="2">
                  <c:v>1.371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F86-4AB8-8CDF-E4948AC9C547}"/>
            </c:ext>
          </c:extLst>
        </c:ser>
        <c:ser>
          <c:idx val="3"/>
          <c:order val="8"/>
          <c:tx>
            <c:strRef>
              <c:f>GLU!$J$2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GLU!$J$3:$J$20</c:f>
              <c:numCache>
                <c:formatCode>0.000</c:formatCode>
                <c:ptCount val="18"/>
                <c:pt idx="0">
                  <c:v>0.45</c:v>
                </c:pt>
                <c:pt idx="1">
                  <c:v>0.75</c:v>
                </c:pt>
                <c:pt idx="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6F86-4AB8-8CDF-E4948AC9C547}"/>
            </c:ext>
          </c:extLst>
        </c:ser>
        <c:ser>
          <c:idx val="14"/>
          <c:order val="9"/>
          <c:tx>
            <c:strRef>
              <c:f>GLU!$K$2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GLU!$K$3:$K$20</c:f>
              <c:numCache>
                <c:formatCode>0.000</c:formatCode>
                <c:ptCount val="18"/>
                <c:pt idx="1">
                  <c:v>0.82699999999999996</c:v>
                </c:pt>
                <c:pt idx="2">
                  <c:v>0.95199999999999996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6F86-4AB8-8CDF-E4948AC9C547}"/>
            </c:ext>
          </c:extLst>
        </c:ser>
        <c:ser>
          <c:idx val="9"/>
          <c:order val="10"/>
          <c:tx>
            <c:strRef>
              <c:f>GLU!$L$2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GLU!$A$3:$A$20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GLU!$L$3:$L$20</c:f>
              <c:numCache>
                <c:formatCode>0.000</c:formatCode>
                <c:ptCount val="18"/>
                <c:pt idx="0">
                  <c:v>0.62518627085119782</c:v>
                </c:pt>
                <c:pt idx="1">
                  <c:v>0.61038003256892781</c:v>
                </c:pt>
                <c:pt idx="2">
                  <c:v>0.6398182996193944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6F86-4AB8-8CDF-E4948AC9C5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97632"/>
        <c:axId val="22999808"/>
      </c:lineChart>
      <c:catAx>
        <c:axId val="229976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99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2999808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299763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54658087093952"/>
          <c:y val="0.14098360655737999"/>
          <c:w val="0.19153077639488567"/>
          <c:h val="0.83934426229509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769776276478525E-2"/>
          <c:y val="0.10526336598432356"/>
          <c:w val="0.67190341388426245"/>
          <c:h val="0.6761146968993188"/>
        </c:manualLayout>
      </c:layout>
      <c:lineChart>
        <c:grouping val="standard"/>
        <c:varyColors val="0"/>
        <c:ser>
          <c:idx val="0"/>
          <c:order val="0"/>
          <c:tx>
            <c:strRef>
              <c:f>TCH!$B$2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TCH!$B$3:$B$20</c:f>
              <c:numCache>
                <c:formatCode>0.000</c:formatCode>
                <c:ptCount val="18"/>
                <c:pt idx="0">
                  <c:v>0.34403712719496515</c:v>
                </c:pt>
                <c:pt idx="1">
                  <c:v>0.41158340937677873</c:v>
                </c:pt>
                <c:pt idx="2">
                  <c:v>0.39068019117823527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79-41B8-82E1-D8CFE297AF0B}"/>
            </c:ext>
          </c:extLst>
        </c:ser>
        <c:ser>
          <c:idx val="1"/>
          <c:order val="1"/>
          <c:tx>
            <c:strRef>
              <c:f>TCH!$C$2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TCH!$C$3:$C$20</c:f>
              <c:numCache>
                <c:formatCode>0.000</c:formatCode>
                <c:ptCount val="18"/>
                <c:pt idx="0">
                  <c:v>0.67340252510280829</c:v>
                </c:pt>
                <c:pt idx="1">
                  <c:v>1.5042678161191558</c:v>
                </c:pt>
                <c:pt idx="2">
                  <c:v>0.46966769393545582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79-41B8-82E1-D8CFE297AF0B}"/>
            </c:ext>
          </c:extLst>
        </c:ser>
        <c:ser>
          <c:idx val="2"/>
          <c:order val="2"/>
          <c:tx>
            <c:strRef>
              <c:f>TCH!$D$2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TCH!$D$3:$D$20</c:f>
              <c:numCache>
                <c:formatCode>0.000</c:formatCode>
                <c:ptCount val="18"/>
                <c:pt idx="0">
                  <c:v>0.34421203629547231</c:v>
                </c:pt>
                <c:pt idx="1">
                  <c:v>0.2807133776910834</c:v>
                </c:pt>
                <c:pt idx="2">
                  <c:v>0.97298854609578467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79-41B8-82E1-D8CFE297AF0B}"/>
            </c:ext>
          </c:extLst>
        </c:ser>
        <c:ser>
          <c:idx val="4"/>
          <c:order val="3"/>
          <c:tx>
            <c:strRef>
              <c:f>TCH!$E$2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TCH!$E$3:$E$20</c:f>
              <c:numCache>
                <c:formatCode>0.000</c:formatCode>
                <c:ptCount val="18"/>
                <c:pt idx="0">
                  <c:v>0.41000000000000003</c:v>
                </c:pt>
                <c:pt idx="1">
                  <c:v>0.44999999999999996</c:v>
                </c:pt>
                <c:pt idx="2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79-41B8-82E1-D8CFE297AF0B}"/>
            </c:ext>
          </c:extLst>
        </c:ser>
        <c:ser>
          <c:idx val="5"/>
          <c:order val="4"/>
          <c:tx>
            <c:strRef>
              <c:f>TCH!$F$2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TCH!$F$3:$F$20</c:f>
              <c:numCache>
                <c:formatCode>0.000</c:formatCode>
                <c:ptCount val="18"/>
                <c:pt idx="0">
                  <c:v>0.71468833868254966</c:v>
                </c:pt>
                <c:pt idx="1">
                  <c:v>0.51079744913621394</c:v>
                </c:pt>
                <c:pt idx="2">
                  <c:v>0.56055022057870696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9-41B8-82E1-D8CFE297AF0B}"/>
            </c:ext>
          </c:extLst>
        </c:ser>
        <c:ser>
          <c:idx val="6"/>
          <c:order val="5"/>
          <c:tx>
            <c:strRef>
              <c:f>TCH!$G$2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TCH!$G$3:$G$20</c:f>
              <c:numCache>
                <c:formatCode>0.000</c:formatCode>
                <c:ptCount val="18"/>
                <c:pt idx="0">
                  <c:v>0.49502997508339869</c:v>
                </c:pt>
                <c:pt idx="1">
                  <c:v>0.61950526969724684</c:v>
                </c:pt>
                <c:pt idx="2">
                  <c:v>0.44914365908139658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9-41B8-82E1-D8CFE297AF0B}"/>
            </c:ext>
          </c:extLst>
        </c:ser>
        <c:ser>
          <c:idx val="7"/>
          <c:order val="6"/>
          <c:tx>
            <c:strRef>
              <c:f>TCH!$H$2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TCH!$H$3:$H$20</c:f>
              <c:numCache>
                <c:formatCode>0.000</c:formatCode>
                <c:ptCount val="18"/>
                <c:pt idx="0">
                  <c:v>1.0669999999999999</c:v>
                </c:pt>
                <c:pt idx="1">
                  <c:v>0.93500000000000005</c:v>
                </c:pt>
                <c:pt idx="2">
                  <c:v>0.89500000000000002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C79-41B8-82E1-D8CFE297AF0B}"/>
            </c:ext>
          </c:extLst>
        </c:ser>
        <c:ser>
          <c:idx val="8"/>
          <c:order val="7"/>
          <c:tx>
            <c:strRef>
              <c:f>TCH!$I$2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TCH!$I$3:$I$20</c:f>
              <c:numCache>
                <c:formatCode>0.000</c:formatCode>
                <c:ptCount val="18"/>
                <c:pt idx="0">
                  <c:v>0.46100000000000002</c:v>
                </c:pt>
                <c:pt idx="1">
                  <c:v>0.78700000000000003</c:v>
                </c:pt>
                <c:pt idx="2">
                  <c:v>0.90500000000000003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79-41B8-82E1-D8CFE297AF0B}"/>
            </c:ext>
          </c:extLst>
        </c:ser>
        <c:ser>
          <c:idx val="3"/>
          <c:order val="8"/>
          <c:tx>
            <c:strRef>
              <c:f>TCH!$J$2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TCH!$J$3:$J$20</c:f>
              <c:numCache>
                <c:formatCode>0.000</c:formatCode>
                <c:ptCount val="18"/>
                <c:pt idx="0">
                  <c:v>0.47</c:v>
                </c:pt>
                <c:pt idx="1">
                  <c:v>0.9</c:v>
                </c:pt>
                <c:pt idx="2">
                  <c:v>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C79-41B8-82E1-D8CFE297AF0B}"/>
            </c:ext>
          </c:extLst>
        </c:ser>
        <c:ser>
          <c:idx val="14"/>
          <c:order val="9"/>
          <c:tx>
            <c:strRef>
              <c:f>TCH!$K$2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TCH!$K$3:$K$20</c:f>
              <c:numCache>
                <c:formatCode>0.000</c:formatCode>
                <c:ptCount val="18"/>
                <c:pt idx="1">
                  <c:v>0.78700000000000003</c:v>
                </c:pt>
                <c:pt idx="2">
                  <c:v>0.81699999999999995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5C79-41B8-82E1-D8CFE297AF0B}"/>
            </c:ext>
          </c:extLst>
        </c:ser>
        <c:ser>
          <c:idx val="9"/>
          <c:order val="10"/>
          <c:tx>
            <c:strRef>
              <c:f>TCH!$L$2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TCH!$A$3:$A$20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TCH!$L$3:$L$20</c:f>
              <c:numCache>
                <c:formatCode>0.000</c:formatCode>
                <c:ptCount val="18"/>
                <c:pt idx="0">
                  <c:v>0.55326333359546598</c:v>
                </c:pt>
                <c:pt idx="1">
                  <c:v>0.71858673220204794</c:v>
                </c:pt>
                <c:pt idx="2">
                  <c:v>0.640003031086958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C79-41B8-82E1-D8CFE297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6960"/>
        <c:axId val="23018880"/>
      </c:lineChart>
      <c:catAx>
        <c:axId val="23016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018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0188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016960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58556831994666"/>
          <c:y val="0.13522046421313325"/>
          <c:w val="0.16713107662654667"/>
          <c:h val="0.808178773891508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657342657344779E-2"/>
          <c:y val="9.8113388328030265E-2"/>
          <c:w val="0.6643356643356646"/>
          <c:h val="0.70188808573128958"/>
        </c:manualLayout>
      </c:layout>
      <c:lineChart>
        <c:grouping val="standard"/>
        <c:varyColors val="0"/>
        <c:ser>
          <c:idx val="1"/>
          <c:order val="0"/>
          <c:tx>
            <c:strRef>
              <c:f>TG!$B$2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TG!$B$3:$B$20</c:f>
              <c:numCache>
                <c:formatCode>0.000</c:formatCode>
                <c:ptCount val="18"/>
                <c:pt idx="0">
                  <c:v>0.71768811845731573</c:v>
                </c:pt>
                <c:pt idx="1">
                  <c:v>0.90530227885201975</c:v>
                </c:pt>
                <c:pt idx="2">
                  <c:v>0.81526101346624591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2-4087-A545-9CE719F11A6F}"/>
            </c:ext>
          </c:extLst>
        </c:ser>
        <c:ser>
          <c:idx val="2"/>
          <c:order val="1"/>
          <c:tx>
            <c:strRef>
              <c:f>TG!$C$2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TG!$C$3:$C$20</c:f>
              <c:numCache>
                <c:formatCode>0.000</c:formatCode>
                <c:ptCount val="18"/>
                <c:pt idx="0">
                  <c:v>0.99770430076826111</c:v>
                </c:pt>
                <c:pt idx="1">
                  <c:v>1.2247957197498744</c:v>
                </c:pt>
                <c:pt idx="2">
                  <c:v>1.201532612073082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02-4087-A545-9CE719F11A6F}"/>
            </c:ext>
          </c:extLst>
        </c:ser>
        <c:ser>
          <c:idx val="4"/>
          <c:order val="2"/>
          <c:tx>
            <c:strRef>
              <c:f>TG!$D$2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TG!$D$3:$D$20</c:f>
              <c:numCache>
                <c:formatCode>0.000</c:formatCode>
                <c:ptCount val="18"/>
                <c:pt idx="0">
                  <c:v>0.61586775135559824</c:v>
                </c:pt>
                <c:pt idx="1">
                  <c:v>0.73212734660001977</c:v>
                </c:pt>
                <c:pt idx="2">
                  <c:v>0.89927989106675355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02-4087-A545-9CE719F11A6F}"/>
            </c:ext>
          </c:extLst>
        </c:ser>
        <c:ser>
          <c:idx val="5"/>
          <c:order val="3"/>
          <c:tx>
            <c:strRef>
              <c:f>TG!$E$2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TG!$E$3:$E$20</c:f>
              <c:numCache>
                <c:formatCode>0.000</c:formatCode>
                <c:ptCount val="18"/>
                <c:pt idx="0">
                  <c:v>1.41</c:v>
                </c:pt>
                <c:pt idx="1">
                  <c:v>0.79</c:v>
                </c:pt>
                <c:pt idx="2">
                  <c:v>2.0500000000000003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02-4087-A545-9CE719F11A6F}"/>
            </c:ext>
          </c:extLst>
        </c:ser>
        <c:ser>
          <c:idx val="6"/>
          <c:order val="4"/>
          <c:tx>
            <c:strRef>
              <c:f>TG!$F$2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TG!$F$3:$F$20</c:f>
              <c:numCache>
                <c:formatCode>0.000</c:formatCode>
                <c:ptCount val="18"/>
                <c:pt idx="0">
                  <c:v>0.92050096579628549</c:v>
                </c:pt>
                <c:pt idx="1">
                  <c:v>0.80409349922048734</c:v>
                </c:pt>
                <c:pt idx="2">
                  <c:v>0.92249722146801172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D02-4087-A545-9CE719F11A6F}"/>
            </c:ext>
          </c:extLst>
        </c:ser>
        <c:ser>
          <c:idx val="7"/>
          <c:order val="5"/>
          <c:tx>
            <c:strRef>
              <c:f>TG!$G$2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TG!$G$3:$G$20</c:f>
              <c:numCache>
                <c:formatCode>0.000</c:formatCode>
                <c:ptCount val="18"/>
                <c:pt idx="0">
                  <c:v>1.6692735326387291</c:v>
                </c:pt>
                <c:pt idx="1">
                  <c:v>1.1259348014774728</c:v>
                </c:pt>
                <c:pt idx="2">
                  <c:v>1.2475177166392066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02-4087-A545-9CE719F11A6F}"/>
            </c:ext>
          </c:extLst>
        </c:ser>
        <c:ser>
          <c:idx val="8"/>
          <c:order val="6"/>
          <c:tx>
            <c:strRef>
              <c:f>TG!$H$2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TG!$H$3:$H$20</c:f>
              <c:numCache>
                <c:formatCode>0.000</c:formatCode>
                <c:ptCount val="18"/>
                <c:pt idx="0">
                  <c:v>1.05</c:v>
                </c:pt>
                <c:pt idx="1">
                  <c:v>1.5189999999999999</c:v>
                </c:pt>
                <c:pt idx="2">
                  <c:v>1.8759999999999999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D02-4087-A545-9CE719F11A6F}"/>
            </c:ext>
          </c:extLst>
        </c:ser>
        <c:ser>
          <c:idx val="3"/>
          <c:order val="7"/>
          <c:tx>
            <c:strRef>
              <c:f>TG!$I$2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TG!$I$3:$I$20</c:f>
              <c:numCache>
                <c:formatCode>0.000</c:formatCode>
                <c:ptCount val="18"/>
                <c:pt idx="0">
                  <c:v>1.19</c:v>
                </c:pt>
                <c:pt idx="1">
                  <c:v>1.117</c:v>
                </c:pt>
                <c:pt idx="2">
                  <c:v>0.89800000000000002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D02-4087-A545-9CE719F11A6F}"/>
            </c:ext>
          </c:extLst>
        </c:ser>
        <c:ser>
          <c:idx val="14"/>
          <c:order val="8"/>
          <c:tx>
            <c:strRef>
              <c:f>TG!$J$2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TG!$J$3:$J$20</c:f>
              <c:numCache>
                <c:formatCode>0.000</c:formatCode>
                <c:ptCount val="18"/>
                <c:pt idx="0">
                  <c:v>0.85</c:v>
                </c:pt>
                <c:pt idx="1">
                  <c:v>1.02</c:v>
                </c:pt>
                <c:pt idx="2">
                  <c:v>1.74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D02-4087-A545-9CE719F11A6F}"/>
            </c:ext>
          </c:extLst>
        </c:ser>
        <c:ser>
          <c:idx val="0"/>
          <c:order val="9"/>
          <c:tx>
            <c:strRef>
              <c:f>TG!$K$2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TG!$K$3:$K$20</c:f>
              <c:numCache>
                <c:formatCode>0.000</c:formatCode>
                <c:ptCount val="18"/>
                <c:pt idx="1">
                  <c:v>1.4510000000000001</c:v>
                </c:pt>
                <c:pt idx="2">
                  <c:v>1.3240000000000001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02-4087-A545-9CE719F11A6F}"/>
            </c:ext>
          </c:extLst>
        </c:ser>
        <c:ser>
          <c:idx val="10"/>
          <c:order val="10"/>
          <c:tx>
            <c:strRef>
              <c:f>TG!$L$2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TG!$A$3:$A$20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TG!$L$3:$L$20</c:f>
              <c:numCache>
                <c:formatCode>0.000</c:formatCode>
                <c:ptCount val="18"/>
                <c:pt idx="0">
                  <c:v>1.0467816298906876</c:v>
                </c:pt>
                <c:pt idx="1">
                  <c:v>1.0689253645899874</c:v>
                </c:pt>
                <c:pt idx="2">
                  <c:v>1.29740884547133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02-4087-A545-9CE719F11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53792"/>
        <c:axId val="23955712"/>
      </c:lineChart>
      <c:catAx>
        <c:axId val="2395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5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5571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53792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406427273520062"/>
          <c:y val="0.12903216748482621"/>
          <c:w val="0.20079617684282319"/>
          <c:h val="0.86358224638880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6609009175459E-2"/>
          <c:y val="9.7744360902257812E-2"/>
          <c:w val="0.67682006930135263"/>
          <c:h val="0.70300751879699253"/>
        </c:manualLayout>
      </c:layout>
      <c:lineChart>
        <c:grouping val="standard"/>
        <c:varyColors val="0"/>
        <c:ser>
          <c:idx val="1"/>
          <c:order val="0"/>
          <c:tx>
            <c:strRef>
              <c:f>HDL!$B$2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HDL!$B$3:$B$20</c:f>
              <c:numCache>
                <c:formatCode>0.000</c:formatCode>
                <c:ptCount val="18"/>
                <c:pt idx="0">
                  <c:v>0.46649923649739927</c:v>
                </c:pt>
                <c:pt idx="1">
                  <c:v>0.49637755788739985</c:v>
                </c:pt>
                <c:pt idx="2">
                  <c:v>0.34318365865389072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A-4B1E-B833-7881EF42FA07}"/>
            </c:ext>
          </c:extLst>
        </c:ser>
        <c:ser>
          <c:idx val="2"/>
          <c:order val="1"/>
          <c:tx>
            <c:strRef>
              <c:f>HDL!$C$2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HDL!$C$3:$C$20</c:f>
              <c:numCache>
                <c:formatCode>0.000</c:formatCode>
                <c:ptCount val="18"/>
                <c:pt idx="0">
                  <c:v>1.9337934989233678</c:v>
                </c:pt>
                <c:pt idx="1">
                  <c:v>0.57940182034579835</c:v>
                </c:pt>
                <c:pt idx="2">
                  <c:v>1.1489508912595376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CA-4B1E-B833-7881EF42FA07}"/>
            </c:ext>
          </c:extLst>
        </c:ser>
        <c:ser>
          <c:idx val="4"/>
          <c:order val="2"/>
          <c:tx>
            <c:strRef>
              <c:f>HDL!$D$2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HDL!$D$3:$D$20</c:f>
              <c:numCache>
                <c:formatCode>0.000</c:formatCode>
                <c:ptCount val="18"/>
                <c:pt idx="0">
                  <c:v>0.62831199245621105</c:v>
                </c:pt>
                <c:pt idx="1">
                  <c:v>0.93891676899128274</c:v>
                </c:pt>
                <c:pt idx="2">
                  <c:v>0.57734774527057142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CA-4B1E-B833-7881EF42FA07}"/>
            </c:ext>
          </c:extLst>
        </c:ser>
        <c:ser>
          <c:idx val="5"/>
          <c:order val="3"/>
          <c:tx>
            <c:strRef>
              <c:f>HDL!$E$2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HDL!$E$3:$E$20</c:f>
              <c:numCache>
                <c:formatCode>0.000</c:formatCode>
                <c:ptCount val="18"/>
                <c:pt idx="0">
                  <c:v>1.76</c:v>
                </c:pt>
                <c:pt idx="1">
                  <c:v>1.54</c:v>
                </c:pt>
                <c:pt idx="2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CA-4B1E-B833-7881EF42FA07}"/>
            </c:ext>
          </c:extLst>
        </c:ser>
        <c:ser>
          <c:idx val="6"/>
          <c:order val="4"/>
          <c:tx>
            <c:strRef>
              <c:f>HDL!$F$2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HDL!$F$3:$F$20</c:f>
              <c:numCache>
                <c:formatCode>0.000</c:formatCode>
                <c:ptCount val="18"/>
                <c:pt idx="0">
                  <c:v>0.89605096251978522</c:v>
                </c:pt>
                <c:pt idx="1">
                  <c:v>1.1422453357654954</c:v>
                </c:pt>
                <c:pt idx="2">
                  <c:v>0.87836300100946396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FCA-4B1E-B833-7881EF42FA07}"/>
            </c:ext>
          </c:extLst>
        </c:ser>
        <c:ser>
          <c:idx val="7"/>
          <c:order val="5"/>
          <c:tx>
            <c:strRef>
              <c:f>HDL!$G$2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HDL!$G$3:$G$20</c:f>
              <c:numCache>
                <c:formatCode>0.000</c:formatCode>
                <c:ptCount val="18"/>
                <c:pt idx="0">
                  <c:v>0.66580855559975816</c:v>
                </c:pt>
                <c:pt idx="1">
                  <c:v>1.3365161012981237</c:v>
                </c:pt>
                <c:pt idx="2">
                  <c:v>0.99258075655509659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FCA-4B1E-B833-7881EF42FA07}"/>
            </c:ext>
          </c:extLst>
        </c:ser>
        <c:ser>
          <c:idx val="8"/>
          <c:order val="6"/>
          <c:tx>
            <c:strRef>
              <c:f>HDL!$H$2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HDL!$H$3:$H$20</c:f>
              <c:numCache>
                <c:formatCode>0.000</c:formatCode>
                <c:ptCount val="18"/>
                <c:pt idx="0">
                  <c:v>1.141</c:v>
                </c:pt>
                <c:pt idx="1">
                  <c:v>1.4159999999999999</c:v>
                </c:pt>
                <c:pt idx="2">
                  <c:v>1.294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FCA-4B1E-B833-7881EF42FA07}"/>
            </c:ext>
          </c:extLst>
        </c:ser>
        <c:ser>
          <c:idx val="3"/>
          <c:order val="7"/>
          <c:tx>
            <c:strRef>
              <c:f>HDL!$I$2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HDL!$I$3:$I$20</c:f>
              <c:numCache>
                <c:formatCode>0.000</c:formatCode>
                <c:ptCount val="18"/>
                <c:pt idx="0">
                  <c:v>2.1520000000000001</c:v>
                </c:pt>
                <c:pt idx="1">
                  <c:v>2.12</c:v>
                </c:pt>
                <c:pt idx="2">
                  <c:v>1.391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FCA-4B1E-B833-7881EF42FA07}"/>
            </c:ext>
          </c:extLst>
        </c:ser>
        <c:ser>
          <c:idx val="14"/>
          <c:order val="8"/>
          <c:tx>
            <c:strRef>
              <c:f>HDL!$J$2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HDL!$J$3:$J$20</c:f>
              <c:numCache>
                <c:formatCode>0.000</c:formatCode>
                <c:ptCount val="18"/>
                <c:pt idx="0">
                  <c:v>1.82</c:v>
                </c:pt>
                <c:pt idx="1">
                  <c:v>1.44</c:v>
                </c:pt>
                <c:pt idx="2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CA-4B1E-B833-7881EF42FA07}"/>
            </c:ext>
          </c:extLst>
        </c:ser>
        <c:ser>
          <c:idx val="9"/>
          <c:order val="9"/>
          <c:tx>
            <c:strRef>
              <c:f>HDL!$K$2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HDL!$K$3:$K$20</c:f>
              <c:numCache>
                <c:formatCode>0.000</c:formatCode>
                <c:ptCount val="18"/>
                <c:pt idx="1">
                  <c:v>1.488</c:v>
                </c:pt>
                <c:pt idx="2">
                  <c:v>1.9870000000000001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CA-4B1E-B833-7881EF42FA07}"/>
            </c:ext>
          </c:extLst>
        </c:ser>
        <c:ser>
          <c:idx val="10"/>
          <c:order val="10"/>
          <c:tx>
            <c:strRef>
              <c:f>HDL!$L$2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HDL!$A$3:$A$20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HDL!$L$3:$L$20</c:f>
              <c:numCache>
                <c:formatCode>0.000</c:formatCode>
                <c:ptCount val="18"/>
                <c:pt idx="0">
                  <c:v>1.2737182495551691</c:v>
                </c:pt>
                <c:pt idx="1">
                  <c:v>1.2497457584288099</c:v>
                </c:pt>
                <c:pt idx="2">
                  <c:v>1.1632426052748559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CA-4B1E-B833-7881EF42F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056"/>
        <c:axId val="23983232"/>
      </c:lineChart>
      <c:catAx>
        <c:axId val="23981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83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3983232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3981056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946519235295565"/>
          <c:y val="0.12280725778842862"/>
          <c:w val="0.18897230215701283"/>
          <c:h val="0.7719319867625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5409326875040728E-2"/>
          <c:y val="0.1106385277562508"/>
          <c:w val="0.66726036621125551"/>
          <c:h val="0.66808649452813318"/>
        </c:manualLayout>
      </c:layout>
      <c:lineChart>
        <c:grouping val="standard"/>
        <c:varyColors val="0"/>
        <c:ser>
          <c:idx val="0"/>
          <c:order val="0"/>
          <c:tx>
            <c:strRef>
              <c:f>TP!$B$2</c:f>
              <c:strCache>
                <c:ptCount val="1"/>
                <c:pt idx="0">
                  <c:v>千葉大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TP!$B$3:$B$20</c:f>
              <c:numCache>
                <c:formatCode>0.000</c:formatCode>
                <c:ptCount val="18"/>
                <c:pt idx="0">
                  <c:v>0.27791777947104468</c:v>
                </c:pt>
                <c:pt idx="1">
                  <c:v>0.25914526355289502</c:v>
                </c:pt>
                <c:pt idx="2">
                  <c:v>0.18088676775166312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6A-4827-873E-D8799DF62795}"/>
            </c:ext>
          </c:extLst>
        </c:ser>
        <c:ser>
          <c:idx val="1"/>
          <c:order val="1"/>
          <c:tx>
            <c:strRef>
              <c:f>TP!$C$2</c:f>
              <c:strCache>
                <c:ptCount val="1"/>
                <c:pt idx="0">
                  <c:v>がんｾﾝﾀｰ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TP!$C$3:$C$20</c:f>
              <c:numCache>
                <c:formatCode>0.000</c:formatCode>
                <c:ptCount val="18"/>
                <c:pt idx="0">
                  <c:v>0.80003357058332192</c:v>
                </c:pt>
                <c:pt idx="1">
                  <c:v>0.43527750366368306</c:v>
                </c:pt>
                <c:pt idx="2">
                  <c:v>0.67915574681791679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6A-4827-873E-D8799DF62795}"/>
            </c:ext>
          </c:extLst>
        </c:ser>
        <c:ser>
          <c:idx val="2"/>
          <c:order val="2"/>
          <c:tx>
            <c:strRef>
              <c:f>TP!$D$2</c:f>
              <c:strCache>
                <c:ptCount val="1"/>
                <c:pt idx="0">
                  <c:v>船橋医療C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TP!$D$3:$D$20</c:f>
              <c:numCache>
                <c:formatCode>0.000</c:formatCode>
                <c:ptCount val="18"/>
                <c:pt idx="0">
                  <c:v>0.29583685951168048</c:v>
                </c:pt>
                <c:pt idx="1">
                  <c:v>0.92096930705765911</c:v>
                </c:pt>
                <c:pt idx="2">
                  <c:v>0.48508739768663373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6A-4827-873E-D8799DF62795}"/>
            </c:ext>
          </c:extLst>
        </c:ser>
        <c:ser>
          <c:idx val="4"/>
          <c:order val="3"/>
          <c:tx>
            <c:strRef>
              <c:f>TP!$E$2</c:f>
              <c:strCache>
                <c:ptCount val="1"/>
                <c:pt idx="0">
                  <c:v>千葉救急C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00FF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TP!$E$3:$E$20</c:f>
              <c:numCache>
                <c:formatCode>0.000</c:formatCode>
                <c:ptCount val="18"/>
                <c:pt idx="0">
                  <c:v>0.33999999999999997</c:v>
                </c:pt>
                <c:pt idx="1">
                  <c:v>0.36</c:v>
                </c:pt>
                <c:pt idx="2">
                  <c:v>0.33999999999999997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6A-4827-873E-D8799DF62795}"/>
            </c:ext>
          </c:extLst>
        </c:ser>
        <c:ser>
          <c:idx val="5"/>
          <c:order val="4"/>
          <c:tx>
            <c:strRef>
              <c:f>TP!$F$2</c:f>
              <c:strCache>
                <c:ptCount val="1"/>
                <c:pt idx="0">
                  <c:v>東千葉MC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TP!$F$3:$F$20</c:f>
              <c:numCache>
                <c:formatCode>0.000</c:formatCode>
                <c:ptCount val="18"/>
                <c:pt idx="0">
                  <c:v>0.33905503828654776</c:v>
                </c:pt>
                <c:pt idx="1">
                  <c:v>0.77985910700387895</c:v>
                </c:pt>
                <c:pt idx="2">
                  <c:v>0.78160673673471281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96A-4827-873E-D8799DF62795}"/>
            </c:ext>
          </c:extLst>
        </c:ser>
        <c:ser>
          <c:idx val="6"/>
          <c:order val="5"/>
          <c:tx>
            <c:strRef>
              <c:f>TP!$G$2</c:f>
              <c:strCache>
                <c:ptCount val="1"/>
                <c:pt idx="0">
                  <c:v>順大浦安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TP!$G$3:$G$20</c:f>
              <c:numCache>
                <c:formatCode>0.000</c:formatCode>
                <c:ptCount val="18"/>
                <c:pt idx="0">
                  <c:v>0.6270564262632905</c:v>
                </c:pt>
                <c:pt idx="1">
                  <c:v>0.33259332036082118</c:v>
                </c:pt>
                <c:pt idx="2">
                  <c:v>0.36889949783213605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96A-4827-873E-D8799DF62795}"/>
            </c:ext>
          </c:extLst>
        </c:ser>
        <c:ser>
          <c:idx val="7"/>
          <c:order val="6"/>
          <c:tx>
            <c:strRef>
              <c:f>TP!$H$2</c:f>
              <c:strCache>
                <c:ptCount val="1"/>
                <c:pt idx="0">
                  <c:v>千葉青葉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TP!$H$3:$H$20</c:f>
              <c:numCache>
                <c:formatCode>0.000</c:formatCode>
                <c:ptCount val="18"/>
                <c:pt idx="0">
                  <c:v>0.36799999999999999</c:v>
                </c:pt>
                <c:pt idx="1">
                  <c:v>0.46700000000000003</c:v>
                </c:pt>
                <c:pt idx="2">
                  <c:v>0.438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96A-4827-873E-D8799DF62795}"/>
            </c:ext>
          </c:extLst>
        </c:ser>
        <c:ser>
          <c:idx val="8"/>
          <c:order val="7"/>
          <c:tx>
            <c:strRef>
              <c:f>TP!$I$2</c:f>
              <c:strCache>
                <c:ptCount val="1"/>
                <c:pt idx="0">
                  <c:v>サンリツ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TP!$I$3:$I$20</c:f>
              <c:numCache>
                <c:formatCode>0.000</c:formatCode>
                <c:ptCount val="18"/>
                <c:pt idx="0">
                  <c:v>0.94299999999999995</c:v>
                </c:pt>
                <c:pt idx="1">
                  <c:v>1.1259999999999999</c:v>
                </c:pt>
                <c:pt idx="2">
                  <c:v>0.85699999999999998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96A-4827-873E-D8799DF62795}"/>
            </c:ext>
          </c:extLst>
        </c:ser>
        <c:ser>
          <c:idx val="3"/>
          <c:order val="8"/>
          <c:tx>
            <c:strRef>
              <c:f>TP!$J$2</c:f>
              <c:strCache>
                <c:ptCount val="1"/>
                <c:pt idx="0">
                  <c:v>千葉MC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TP!$J$3:$J$20</c:f>
              <c:numCache>
                <c:formatCode>0.000</c:formatCode>
                <c:ptCount val="18"/>
                <c:pt idx="0">
                  <c:v>0.3</c:v>
                </c:pt>
                <c:pt idx="1">
                  <c:v>0.37</c:v>
                </c:pt>
                <c:pt idx="2">
                  <c:v>0.27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96A-4827-873E-D8799DF62795}"/>
            </c:ext>
          </c:extLst>
        </c:ser>
        <c:ser>
          <c:idx val="14"/>
          <c:order val="9"/>
          <c:tx>
            <c:strRef>
              <c:f>TP!$K$2</c:f>
              <c:strCache>
                <c:ptCount val="1"/>
                <c:pt idx="0">
                  <c:v>新東京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TP!$K$3:$K$20</c:f>
              <c:numCache>
                <c:formatCode>0.000</c:formatCode>
                <c:ptCount val="18"/>
                <c:pt idx="1">
                  <c:v>0.58199999999999996</c:v>
                </c:pt>
                <c:pt idx="2">
                  <c:v>0.93600000000000005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96A-4827-873E-D8799DF62795}"/>
            </c:ext>
          </c:extLst>
        </c:ser>
        <c:ser>
          <c:idx val="9"/>
          <c:order val="10"/>
          <c:tx>
            <c:strRef>
              <c:f>TP!$L$2</c:f>
              <c:strCache>
                <c:ptCount val="1"/>
                <c:pt idx="0">
                  <c:v>平均値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TP!$A$3:$A$20</c:f>
              <c:numCache>
                <c:formatCode>General</c:formatCode>
                <c:ptCount val="1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</c:v>
                </c:pt>
              </c:numCache>
            </c:numRef>
          </c:cat>
          <c:val>
            <c:numRef>
              <c:f>TP!$L$3:$L$20</c:f>
              <c:numCache>
                <c:formatCode>0.000</c:formatCode>
                <c:ptCount val="18"/>
                <c:pt idx="0">
                  <c:v>0.47676663045732059</c:v>
                </c:pt>
                <c:pt idx="1">
                  <c:v>0.56328445016389372</c:v>
                </c:pt>
                <c:pt idx="2">
                  <c:v>0.53366361468230628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96A-4827-873E-D8799DF62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795008"/>
        <c:axId val="24797184"/>
      </c:lineChart>
      <c:catAx>
        <c:axId val="247950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797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4797184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/>
          </a:p>
        </c:txPr>
        <c:crossAx val="24795008"/>
        <c:crosses val="autoZero"/>
        <c:crossBetween val="between"/>
        <c:majorUnit val="1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255681818181823"/>
          <c:y val="0.13576141217642324"/>
          <c:w val="0.1704545454545453"/>
          <c:h val="0.84105947540872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</xdr:colOff>
      <xdr:row>21</xdr:row>
      <xdr:rowOff>95249</xdr:rowOff>
    </xdr:from>
    <xdr:to>
      <xdr:col>11</xdr:col>
      <xdr:colOff>535781</xdr:colOff>
      <xdr:row>39</xdr:row>
      <xdr:rowOff>95249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0.86179</cdr:x>
      <cdr:y>0.0323</cdr:y>
    </cdr:from>
    <cdr:to>
      <cdr:x>0.94905</cdr:x>
      <cdr:y>0.14983</cdr:y>
    </cdr:to>
    <cdr:sp macro="" textlink="">
      <cdr:nvSpPr>
        <cdr:cNvPr id="104448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1493" y="91220"/>
          <a:ext cx="611719" cy="331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GLU</a:t>
          </a:r>
        </a:p>
      </cdr:txBody>
    </cdr:sp>
  </cdr:relSizeAnchor>
  <cdr:relSizeAnchor xmlns:cdr="http://schemas.openxmlformats.org/drawingml/2006/chartDrawing">
    <cdr:from>
      <cdr:x>0.00678</cdr:x>
      <cdr:y>0.15079</cdr:y>
    </cdr:from>
    <cdr:to>
      <cdr:x>0.10264</cdr:x>
      <cdr:y>0.2349</cdr:y>
    </cdr:to>
    <cdr:sp macro="" textlink="">
      <cdr:nvSpPr>
        <cdr:cNvPr id="85299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632"/>
          <a:ext cx="581673" cy="2587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95249</xdr:rowOff>
    </xdr:from>
    <xdr:to>
      <xdr:col>11</xdr:col>
      <xdr:colOff>535781</xdr:colOff>
      <xdr:row>39</xdr:row>
      <xdr:rowOff>142875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0.86496</cdr:x>
      <cdr:y>0.01969</cdr:y>
    </cdr:from>
    <cdr:to>
      <cdr:x>0.94484</cdr:x>
      <cdr:y>0.11172</cdr:y>
    </cdr:to>
    <cdr:sp macro="" textlink="">
      <cdr:nvSpPr>
        <cdr:cNvPr id="103424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0522" y="58362"/>
          <a:ext cx="639120" cy="2728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TCH</a:t>
          </a:r>
        </a:p>
      </cdr:txBody>
    </cdr:sp>
  </cdr:relSizeAnchor>
  <cdr:relSizeAnchor xmlns:cdr="http://schemas.openxmlformats.org/drawingml/2006/chartDrawing">
    <cdr:from>
      <cdr:x>0.00697</cdr:x>
      <cdr:y>0.14553</cdr:y>
    </cdr:from>
    <cdr:to>
      <cdr:x>0.08826</cdr:x>
      <cdr:y>0.22514</cdr:y>
    </cdr:to>
    <cdr:sp macro="" textlink="">
      <cdr:nvSpPr>
        <cdr:cNvPr id="2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842"/>
          <a:ext cx="461291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21</xdr:row>
      <xdr:rowOff>66675</xdr:rowOff>
    </xdr:from>
    <xdr:to>
      <xdr:col>11</xdr:col>
      <xdr:colOff>511968</xdr:colOff>
      <xdr:row>40</xdr:row>
      <xdr:rowOff>83344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0.85516</cdr:x>
      <cdr:y>0.03004</cdr:y>
    </cdr:from>
    <cdr:to>
      <cdr:x>0.93524</cdr:x>
      <cdr:y>0.12179</cdr:y>
    </cdr:to>
    <cdr:sp macro="" textlink="">
      <cdr:nvSpPr>
        <cdr:cNvPr id="81715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1448" y="84538"/>
          <a:ext cx="543016" cy="247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TG</a:t>
          </a:r>
        </a:p>
      </cdr:txBody>
    </cdr:sp>
  </cdr:relSizeAnchor>
  <cdr:relSizeAnchor xmlns:cdr="http://schemas.openxmlformats.org/drawingml/2006/chartDrawing">
    <cdr:from>
      <cdr:x>0.00698</cdr:x>
      <cdr:y>0.15182</cdr:y>
    </cdr:from>
    <cdr:to>
      <cdr:x>0.10037</cdr:x>
      <cdr:y>0.22639</cdr:y>
    </cdr:to>
    <cdr:sp macro="" textlink="">
      <cdr:nvSpPr>
        <cdr:cNvPr id="8171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39549"/>
          <a:ext cx="541334" cy="2514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85724</xdr:rowOff>
    </xdr:from>
    <xdr:to>
      <xdr:col>11</xdr:col>
      <xdr:colOff>523875</xdr:colOff>
      <xdr:row>39</xdr:row>
      <xdr:rowOff>154780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0.86079</cdr:x>
      <cdr:y>0.02637</cdr:y>
    </cdr:from>
    <cdr:to>
      <cdr:x>0.93848</cdr:x>
      <cdr:y>0.11727</cdr:y>
    </cdr:to>
    <cdr:sp macro="" textlink="">
      <cdr:nvSpPr>
        <cdr:cNvPr id="83865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1063" y="83204"/>
          <a:ext cx="542353" cy="2476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HDL</a:t>
          </a:r>
        </a:p>
      </cdr:txBody>
    </cdr:sp>
  </cdr:relSizeAnchor>
  <cdr:relSizeAnchor xmlns:cdr="http://schemas.openxmlformats.org/drawingml/2006/chartDrawing">
    <cdr:from>
      <cdr:x>0.00676</cdr:x>
      <cdr:y>0.13546</cdr:y>
    </cdr:from>
    <cdr:to>
      <cdr:x>0.08813</cdr:x>
      <cdr:y>0.20896</cdr:y>
    </cdr:to>
    <cdr:sp macro="" textlink="">
      <cdr:nvSpPr>
        <cdr:cNvPr id="8386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413"/>
          <a:ext cx="476298" cy="250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95250</xdr:rowOff>
    </xdr:from>
    <xdr:to>
      <xdr:col>11</xdr:col>
      <xdr:colOff>559592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0.84996</cdr:x>
      <cdr:y>0.00869</cdr:y>
    </cdr:from>
    <cdr:to>
      <cdr:x>0.94298</cdr:x>
      <cdr:y>0.14407</cdr:y>
    </cdr:to>
    <cdr:sp macro="" textlink="">
      <cdr:nvSpPr>
        <cdr:cNvPr id="10393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32102" y="26480"/>
          <a:ext cx="758651" cy="41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TP</a:t>
          </a:r>
        </a:p>
      </cdr:txBody>
    </cdr:sp>
  </cdr:relSizeAnchor>
  <cdr:relSizeAnchor xmlns:cdr="http://schemas.openxmlformats.org/drawingml/2006/chartDrawing">
    <cdr:from>
      <cdr:x>0.0071</cdr:x>
      <cdr:y>0.15577</cdr:y>
    </cdr:from>
    <cdr:to>
      <cdr:x>0.09457</cdr:x>
      <cdr:y>0.23888</cdr:y>
    </cdr:to>
    <cdr:sp macro="" textlink="">
      <cdr:nvSpPr>
        <cdr:cNvPr id="399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378"/>
          <a:ext cx="484208" cy="2538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76200</xdr:rowOff>
    </xdr:from>
    <xdr:to>
      <xdr:col>11</xdr:col>
      <xdr:colOff>535782</xdr:colOff>
      <xdr:row>39</xdr:row>
      <xdr:rowOff>95250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0.86802</cdr:x>
      <cdr:y>0.00314</cdr:y>
    </cdr:from>
    <cdr:to>
      <cdr:x>0.91706</cdr:x>
      <cdr:y>0.146</cdr:y>
    </cdr:to>
    <cdr:sp macro="" textlink="">
      <cdr:nvSpPr>
        <cdr:cNvPr id="85401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09183" y="8876"/>
          <a:ext cx="35080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Na</a:t>
          </a:r>
        </a:p>
      </cdr:txBody>
    </cdr:sp>
  </cdr:relSizeAnchor>
  <cdr:relSizeAnchor xmlns:cdr="http://schemas.openxmlformats.org/drawingml/2006/chartDrawing">
    <cdr:from>
      <cdr:x>0.00671</cdr:x>
      <cdr:y>0.15209</cdr:y>
    </cdr:from>
    <cdr:to>
      <cdr:x>0.10461</cdr:x>
      <cdr:y>0.23506</cdr:y>
    </cdr:to>
    <cdr:sp macro="" textlink="">
      <cdr:nvSpPr>
        <cdr:cNvPr id="85401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89824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0.86118</cdr:x>
      <cdr:y>0.0268</cdr:y>
    </cdr:from>
    <cdr:to>
      <cdr:x>0.92022</cdr:x>
      <cdr:y>0.16041</cdr:y>
    </cdr:to>
    <cdr:sp macro="" textlink="">
      <cdr:nvSpPr>
        <cdr:cNvPr id="84787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17413" y="80912"/>
          <a:ext cx="48115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ALB</a:t>
          </a:r>
        </a:p>
      </cdr:txBody>
    </cdr:sp>
  </cdr:relSizeAnchor>
  <cdr:relSizeAnchor xmlns:cdr="http://schemas.openxmlformats.org/drawingml/2006/chartDrawing">
    <cdr:from>
      <cdr:x>0.00693</cdr:x>
      <cdr:y>0.15048</cdr:y>
    </cdr:from>
    <cdr:to>
      <cdr:x>0.09145</cdr:x>
      <cdr:y>0.23382</cdr:y>
    </cdr:to>
    <cdr:sp macro="" textlink="">
      <cdr:nvSpPr>
        <cdr:cNvPr id="84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4699"/>
          <a:ext cx="475752" cy="252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17</xdr:row>
      <xdr:rowOff>76200</xdr:rowOff>
    </xdr:from>
    <xdr:to>
      <xdr:col>11</xdr:col>
      <xdr:colOff>0</xdr:colOff>
      <xdr:row>32</xdr:row>
      <xdr:rowOff>161925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21</xdr:row>
      <xdr:rowOff>85725</xdr:rowOff>
    </xdr:from>
    <xdr:to>
      <xdr:col>11</xdr:col>
      <xdr:colOff>511969</xdr:colOff>
      <xdr:row>39</xdr:row>
      <xdr:rowOff>142875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0.04972</cdr:y>
    </cdr:from>
    <cdr:to>
      <cdr:x>1</cdr:x>
      <cdr:y>0.21956</cdr:y>
    </cdr:to>
    <cdr:sp macro="" textlink="">
      <cdr:nvSpPr>
        <cdr:cNvPr id="3686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190116" y="130946"/>
          <a:ext cx="380233" cy="447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18288" bIns="27432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TBiL</a:t>
          </a:r>
          <a:endParaRPr lang="en-US" altLang="ja-JP" sz="875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和光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0.85535</cdr:x>
      <cdr:y>0.02947</cdr:y>
    </cdr:from>
    <cdr:to>
      <cdr:x>0.9439</cdr:x>
      <cdr:y>0.13941</cdr:y>
    </cdr:to>
    <cdr:sp macro="" textlink="">
      <cdr:nvSpPr>
        <cdr:cNvPr id="840705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8648" y="90105"/>
          <a:ext cx="714207" cy="336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TBiL</a:t>
          </a:r>
        </a:p>
      </cdr:txBody>
    </cdr:sp>
  </cdr:relSizeAnchor>
  <cdr:relSizeAnchor xmlns:cdr="http://schemas.openxmlformats.org/drawingml/2006/chartDrawing">
    <cdr:from>
      <cdr:x>0.0071</cdr:x>
      <cdr:y>0.11435</cdr:y>
    </cdr:from>
    <cdr:to>
      <cdr:x>0.10887</cdr:x>
      <cdr:y>0.18906</cdr:y>
    </cdr:to>
    <cdr:sp macro="" textlink="">
      <cdr:nvSpPr>
        <cdr:cNvPr id="8407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37919"/>
          <a:ext cx="583363" cy="2530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95250</xdr:rowOff>
    </xdr:from>
    <xdr:to>
      <xdr:col>11</xdr:col>
      <xdr:colOff>500062</xdr:colOff>
      <xdr:row>39</xdr:row>
      <xdr:rowOff>47625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0.87538</cdr:x>
      <cdr:y>0.02432</cdr:y>
    </cdr:from>
    <cdr:to>
      <cdr:x>0.93491</cdr:x>
      <cdr:y>0.16096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2767" y="71821"/>
          <a:ext cx="4912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CRP</a:t>
          </a:r>
        </a:p>
      </cdr:txBody>
    </cdr:sp>
  </cdr:relSizeAnchor>
  <cdr:relSizeAnchor xmlns:cdr="http://schemas.openxmlformats.org/drawingml/2006/chartDrawing">
    <cdr:from>
      <cdr:x>0.00669</cdr:x>
      <cdr:y>0.1492</cdr:y>
    </cdr:from>
    <cdr:to>
      <cdr:x>0.08778</cdr:x>
      <cdr:y>0.23241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76200</xdr:rowOff>
    </xdr:from>
    <xdr:to>
      <xdr:col>11</xdr:col>
      <xdr:colOff>511969</xdr:colOff>
      <xdr:row>39</xdr:row>
      <xdr:rowOff>71437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0.86703</cdr:x>
      <cdr:y>0.02021</cdr:y>
    </cdr:from>
    <cdr:to>
      <cdr:x>0.94415</cdr:x>
      <cdr:y>0.1231</cdr:y>
    </cdr:to>
    <cdr:sp macro="" textlink="">
      <cdr:nvSpPr>
        <cdr:cNvPr id="1043457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7959" y="57076"/>
          <a:ext cx="522841" cy="2905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8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UA</a:t>
          </a:r>
        </a:p>
      </cdr:txBody>
    </cdr:sp>
  </cdr:relSizeAnchor>
  <cdr:relSizeAnchor xmlns:cdr="http://schemas.openxmlformats.org/drawingml/2006/chartDrawing">
    <cdr:from>
      <cdr:x>0.007</cdr:x>
      <cdr:y>0.15209</cdr:y>
    </cdr:from>
    <cdr:to>
      <cdr:x>0.09055</cdr:x>
      <cdr:y>0.23506</cdr:y>
    </cdr:to>
    <cdr:sp macro="" textlink="">
      <cdr:nvSpPr>
        <cdr:cNvPr id="8519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2686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21</xdr:row>
      <xdr:rowOff>76200</xdr:rowOff>
    </xdr:from>
    <xdr:to>
      <xdr:col>11</xdr:col>
      <xdr:colOff>511967</xdr:colOff>
      <xdr:row>39</xdr:row>
      <xdr:rowOff>142875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0.85664</cdr:x>
      <cdr:y>0.02892</cdr:y>
    </cdr:from>
    <cdr:to>
      <cdr:x>0.92299</cdr:x>
      <cdr:y>0.16047</cdr:y>
    </cdr:to>
    <cdr:sp macro="" textlink="">
      <cdr:nvSpPr>
        <cdr:cNvPr id="8499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72348" y="88712"/>
          <a:ext cx="53226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BUN</a:t>
          </a:r>
        </a:p>
      </cdr:txBody>
    </cdr:sp>
  </cdr:relSizeAnchor>
  <cdr:relSizeAnchor xmlns:cdr="http://schemas.openxmlformats.org/drawingml/2006/chartDrawing">
    <cdr:from>
      <cdr:x>0.00704</cdr:x>
      <cdr:y>0.15234</cdr:y>
    </cdr:from>
    <cdr:to>
      <cdr:x>0.09305</cdr:x>
      <cdr:y>0.23555</cdr:y>
    </cdr:to>
    <cdr:sp macro="" textlink="">
      <cdr:nvSpPr>
        <cdr:cNvPr id="8499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7725"/>
          <a:ext cx="490061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95250</xdr:rowOff>
    </xdr:from>
    <xdr:to>
      <xdr:col>11</xdr:col>
      <xdr:colOff>535781</xdr:colOff>
      <xdr:row>39</xdr:row>
      <xdr:rowOff>35719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26194</xdr:colOff>
      <xdr:row>21</xdr:row>
      <xdr:rowOff>126206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2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0.85408</cdr:x>
      <cdr:y>0.02021</cdr:y>
    </cdr:from>
    <cdr:to>
      <cdr:x>0.93828</cdr:x>
      <cdr:y>0.15104</cdr:y>
    </cdr:to>
    <cdr:sp macro="" textlink="">
      <cdr:nvSpPr>
        <cdr:cNvPr id="104243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2954" y="60974"/>
          <a:ext cx="682506" cy="394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CRE</a:t>
          </a:r>
        </a:p>
      </cdr:txBody>
    </cdr:sp>
  </cdr:relSizeAnchor>
  <cdr:relSizeAnchor xmlns:cdr="http://schemas.openxmlformats.org/drawingml/2006/chartDrawing">
    <cdr:from>
      <cdr:x>0.00695</cdr:x>
      <cdr:y>0.15209</cdr:y>
    </cdr:from>
    <cdr:to>
      <cdr:x>0.09716</cdr:x>
      <cdr:y>0.23555</cdr:y>
    </cdr:to>
    <cdr:sp macro="" textlink="">
      <cdr:nvSpPr>
        <cdr:cNvPr id="850946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5063" cy="2562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104775</xdr:rowOff>
    </xdr:from>
    <xdr:to>
      <xdr:col>11</xdr:col>
      <xdr:colOff>666750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0.87369</cdr:x>
      <cdr:y>0.00657</cdr:y>
    </cdr:from>
    <cdr:to>
      <cdr:x>0.93152</cdr:x>
      <cdr:y>0.15441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1227" y="17929"/>
          <a:ext cx="481349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AST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21</xdr:row>
      <xdr:rowOff>71438</xdr:rowOff>
    </xdr:from>
    <xdr:to>
      <xdr:col>11</xdr:col>
      <xdr:colOff>559593</xdr:colOff>
      <xdr:row>39</xdr:row>
      <xdr:rowOff>119063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0.87409</cdr:x>
      <cdr:y>0.01431</cdr:y>
    </cdr:from>
    <cdr:to>
      <cdr:x>0.93112</cdr:x>
      <cdr:y>0.14667</cdr:y>
    </cdr:to>
    <cdr:sp macro="" textlink="">
      <cdr:nvSpPr>
        <cdr:cNvPr id="512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3875" y="43612"/>
          <a:ext cx="4667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ALT</a:t>
          </a:r>
        </a:p>
      </cdr:txBody>
    </cdr:sp>
  </cdr:relSizeAnchor>
  <cdr:relSizeAnchor xmlns:cdr="http://schemas.openxmlformats.org/drawingml/2006/chartDrawing">
    <cdr:from>
      <cdr:x>0.00698</cdr:x>
      <cdr:y>0.16118</cdr:y>
    </cdr:from>
    <cdr:to>
      <cdr:x>0.091</cdr:x>
      <cdr:y>0.24669</cdr:y>
    </cdr:to>
    <cdr:sp macro="" textlink="">
      <cdr:nvSpPr>
        <cdr:cNvPr id="512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75769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511969</xdr:colOff>
      <xdr:row>39</xdr:row>
      <xdr:rowOff>95250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0.85179</cdr:x>
      <cdr:y>0.02781</cdr:y>
    </cdr:from>
    <cdr:to>
      <cdr:x>0.94314</cdr:x>
      <cdr:y>0.13486</cdr:y>
    </cdr:to>
    <cdr:sp macro="" textlink="">
      <cdr:nvSpPr>
        <cdr:cNvPr id="1031169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64443" y="78552"/>
          <a:ext cx="725454" cy="302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r-GT</a:t>
          </a:r>
        </a:p>
      </cdr:txBody>
    </cdr:sp>
  </cdr:relSizeAnchor>
  <cdr:relSizeAnchor xmlns:cdr="http://schemas.openxmlformats.org/drawingml/2006/chartDrawing">
    <cdr:from>
      <cdr:x>0.00701</cdr:x>
      <cdr:y>0.14564</cdr:y>
    </cdr:from>
    <cdr:to>
      <cdr:x>0.0807</cdr:x>
      <cdr:y>0.23019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411"/>
          <a:ext cx="405113" cy="25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95250</xdr:rowOff>
    </xdr:from>
    <xdr:to>
      <xdr:col>11</xdr:col>
      <xdr:colOff>511969</xdr:colOff>
      <xdr:row>39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0.87888</cdr:x>
      <cdr:y>0.01379</cdr:y>
    </cdr:from>
    <cdr:to>
      <cdr:x>0.93835</cdr:x>
      <cdr:y>0.14719</cdr:y>
    </cdr:to>
    <cdr:sp macro="" textlink="">
      <cdr:nvSpPr>
        <cdr:cNvPr id="64307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3284" y="41695"/>
          <a:ext cx="47192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ALP</a:t>
          </a:r>
        </a:p>
      </cdr:txBody>
    </cdr:sp>
  </cdr:relSizeAnchor>
  <cdr:relSizeAnchor xmlns:cdr="http://schemas.openxmlformats.org/drawingml/2006/chartDrawing">
    <cdr:from>
      <cdr:x>0.0065</cdr:x>
      <cdr:y>0.16118</cdr:y>
    </cdr:from>
    <cdr:to>
      <cdr:x>0.08471</cdr:x>
      <cdr:y>0.24669</cdr:y>
    </cdr:to>
    <cdr:sp macro="" textlink="">
      <cdr:nvSpPr>
        <cdr:cNvPr id="64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98412"/>
          <a:ext cx="469916" cy="253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0.89077</cdr:x>
      <cdr:y>0.00742</cdr:y>
    </cdr:from>
    <cdr:to>
      <cdr:x>0.91574</cdr:x>
      <cdr:y>0.1446</cdr:y>
    </cdr:to>
    <cdr:sp macro="" textlink="">
      <cdr:nvSpPr>
        <cdr:cNvPr id="85504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15523" y="21812"/>
          <a:ext cx="20787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K</a:t>
          </a:r>
        </a:p>
      </cdr:txBody>
    </cdr:sp>
  </cdr:relSizeAnchor>
  <cdr:relSizeAnchor xmlns:cdr="http://schemas.openxmlformats.org/drawingml/2006/chartDrawing">
    <cdr:from>
      <cdr:x>0.00672</cdr:x>
      <cdr:y>0.15498</cdr:y>
    </cdr:from>
    <cdr:to>
      <cdr:x>0.10437</cdr:x>
      <cdr:y>0.23747</cdr:y>
    </cdr:to>
    <cdr:sp macro="" textlink="">
      <cdr:nvSpPr>
        <cdr:cNvPr id="8550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9076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21</xdr:row>
      <xdr:rowOff>85725</xdr:rowOff>
    </xdr:from>
    <xdr:to>
      <xdr:col>11</xdr:col>
      <xdr:colOff>452437</xdr:colOff>
      <xdr:row>39</xdr:row>
      <xdr:rowOff>107156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0.87114</cdr:x>
      <cdr:y>0.01261</cdr:y>
    </cdr:from>
    <cdr:to>
      <cdr:x>0.91419</cdr:x>
      <cdr:y>0.14613</cdr:y>
    </cdr:to>
    <cdr:sp macro="" textlink="">
      <cdr:nvSpPr>
        <cdr:cNvPr id="13313" name="テキスト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5693" y="38119"/>
          <a:ext cx="341247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itchFamily="50" charset="-128"/>
              <a:ea typeface="Meiryo UI" pitchFamily="50" charset="-128"/>
              <a:cs typeface="Meiryo UI" pitchFamily="50" charset="-128"/>
            </a:rPr>
            <a:t>LD</a:t>
          </a:r>
        </a:p>
      </cdr:txBody>
    </cdr:sp>
  </cdr:relSizeAnchor>
  <cdr:relSizeAnchor xmlns:cdr="http://schemas.openxmlformats.org/drawingml/2006/chartDrawing">
    <cdr:from>
      <cdr:x>0.00701</cdr:x>
      <cdr:y>0.1415</cdr:y>
    </cdr:from>
    <cdr:to>
      <cdr:x>0.09401</cdr:x>
      <cdr:y>0.22794</cdr:y>
    </cdr:to>
    <cdr:sp macro="" textlink="">
      <cdr:nvSpPr>
        <cdr:cNvPr id="1331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5504"/>
          <a:ext cx="493836" cy="258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21</xdr:row>
      <xdr:rowOff>76200</xdr:rowOff>
    </xdr:from>
    <xdr:to>
      <xdr:col>11</xdr:col>
      <xdr:colOff>559593</xdr:colOff>
      <xdr:row>39</xdr:row>
      <xdr:rowOff>95250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0.86017</cdr:x>
      <cdr:y>0.02407</cdr:y>
    </cdr:from>
    <cdr:to>
      <cdr:x>0.92123</cdr:x>
      <cdr:y>0.15768</cdr:y>
    </cdr:to>
    <cdr:sp macro="" textlink="">
      <cdr:nvSpPr>
        <cdr:cNvPr id="15361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02730" y="72668"/>
          <a:ext cx="48994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CPK</a:t>
          </a:r>
        </a:p>
      </cdr:txBody>
    </cdr:sp>
  </cdr:relSizeAnchor>
  <cdr:relSizeAnchor xmlns:cdr="http://schemas.openxmlformats.org/drawingml/2006/chartDrawing">
    <cdr:from>
      <cdr:x>0.00693</cdr:x>
      <cdr:y>0.14665</cdr:y>
    </cdr:from>
    <cdr:to>
      <cdr:x>0.08135</cdr:x>
      <cdr:y>0.23071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68649"/>
          <a:ext cx="414802" cy="255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21</xdr:row>
      <xdr:rowOff>104775</xdr:rowOff>
    </xdr:from>
    <xdr:to>
      <xdr:col>12</xdr:col>
      <xdr:colOff>-1</xdr:colOff>
      <xdr:row>39</xdr:row>
      <xdr:rowOff>11906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0.85401</cdr:x>
      <cdr:y>0.01634</cdr:y>
    </cdr:from>
    <cdr:to>
      <cdr:x>0.94908</cdr:x>
      <cdr:y>0.15031</cdr:y>
    </cdr:to>
    <cdr:sp macro="" textlink="">
      <cdr:nvSpPr>
        <cdr:cNvPr id="1032193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0363" y="46147"/>
          <a:ext cx="649018" cy="3783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575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AMY</a:t>
          </a:r>
        </a:p>
      </cdr:txBody>
    </cdr:sp>
  </cdr:relSizeAnchor>
  <cdr:relSizeAnchor xmlns:cdr="http://schemas.openxmlformats.org/drawingml/2006/chartDrawing">
    <cdr:from>
      <cdr:x>0.00697</cdr:x>
      <cdr:y>0.15209</cdr:y>
    </cdr:from>
    <cdr:to>
      <cdr:x>0.08949</cdr:x>
      <cdr:y>0.23627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61291" cy="2583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95250</xdr:rowOff>
    </xdr:from>
    <xdr:to>
      <xdr:col>11</xdr:col>
      <xdr:colOff>535781</xdr:colOff>
      <xdr:row>39</xdr:row>
      <xdr:rowOff>154781</xdr:rowOff>
    </xdr:to>
    <xdr:graphicFrame macro="">
      <xdr:nvGraphicFramePr>
        <xdr:cNvPr id="2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0.8449</cdr:x>
      <cdr:y>0.01667</cdr:y>
    </cdr:from>
    <cdr:to>
      <cdr:x>0.9412</cdr:x>
      <cdr:y>0.12318</cdr:y>
    </cdr:to>
    <cdr:sp macro="" textlink="">
      <cdr:nvSpPr>
        <cdr:cNvPr id="1033217" name="テキスト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82252" y="46404"/>
          <a:ext cx="659029" cy="296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32004" rIns="27432" bIns="32004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CHE</a:t>
          </a:r>
        </a:p>
      </cdr:txBody>
    </cdr:sp>
  </cdr:relSizeAnchor>
  <cdr:relSizeAnchor xmlns:cdr="http://schemas.openxmlformats.org/drawingml/2006/chartDrawing">
    <cdr:from>
      <cdr:x>0.00694</cdr:x>
      <cdr:y>0.15394</cdr:y>
    </cdr:from>
    <cdr:to>
      <cdr:x>0.08532</cdr:x>
      <cdr:y>0.23822</cdr:y>
    </cdr:to>
    <cdr:sp macro="" textlink="">
      <cdr:nvSpPr>
        <cdr:cNvPr id="235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6399"/>
          <a:ext cx="442960" cy="255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21</xdr:row>
      <xdr:rowOff>114300</xdr:rowOff>
    </xdr:from>
    <xdr:to>
      <xdr:col>11</xdr:col>
      <xdr:colOff>547686</xdr:colOff>
      <xdr:row>39</xdr:row>
      <xdr:rowOff>130969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0.87159</cdr:x>
      <cdr:y>0.0077</cdr:y>
    </cdr:from>
    <cdr:to>
      <cdr:x>0.90861</cdr:x>
      <cdr:y>0.14143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74559" y="23244"/>
          <a:ext cx="30893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Fe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0.09493</cdr:x>
      <cdr:y>0.23506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66675</xdr:rowOff>
    </xdr:from>
    <xdr:to>
      <xdr:col>11</xdr:col>
      <xdr:colOff>547688</xdr:colOff>
      <xdr:row>39</xdr:row>
      <xdr:rowOff>130969</xdr:rowOff>
    </xdr:to>
    <xdr:graphicFrame macro="">
      <xdr:nvGraphicFramePr>
        <xdr:cNvPr id="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138793</xdr:colOff>
      <xdr:row>21</xdr:row>
      <xdr:rowOff>73479</xdr:rowOff>
    </xdr:from>
    <xdr:to>
      <xdr:col>11</xdr:col>
      <xdr:colOff>603137</xdr:colOff>
      <xdr:row>40</xdr:row>
      <xdr:rowOff>119743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0.87691</cdr:x>
      <cdr:y>0.01383</cdr:y>
    </cdr:from>
    <cdr:to>
      <cdr:x>0.94059</cdr:x>
      <cdr:y>0.14285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4728" y="43543"/>
          <a:ext cx="506493" cy="4062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Mg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21</xdr:row>
      <xdr:rowOff>114300</xdr:rowOff>
    </xdr:from>
    <xdr:to>
      <xdr:col>11</xdr:col>
      <xdr:colOff>523874</xdr:colOff>
      <xdr:row>39</xdr:row>
      <xdr:rowOff>142875</xdr:rowOff>
    </xdr:to>
    <xdr:graphicFrame macro="">
      <xdr:nvGraphicFramePr>
        <xdr:cNvPr id="2" name="Chart 30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0.86917</cdr:x>
      <cdr:y>0.00553</cdr:y>
    </cdr:from>
    <cdr:to>
      <cdr:x>0.91103</cdr:x>
      <cdr:y>0.14649</cdr:y>
    </cdr:to>
    <cdr:sp macro="" textlink="">
      <cdr:nvSpPr>
        <cdr:cNvPr id="858113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2235" y="15839"/>
          <a:ext cx="300660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IP</a:t>
          </a:r>
        </a:p>
      </cdr:txBody>
    </cdr:sp>
  </cdr:relSizeAnchor>
  <cdr:relSizeAnchor xmlns:cdr="http://schemas.openxmlformats.org/drawingml/2006/chartDrawing">
    <cdr:from>
      <cdr:x>0.00669</cdr:x>
      <cdr:y>0.15498</cdr:y>
    </cdr:from>
    <cdr:to>
      <cdr:x>0.09493</cdr:x>
      <cdr:y>0.23747</cdr:y>
    </cdr:to>
    <cdr:sp macro="" textlink="">
      <cdr:nvSpPr>
        <cdr:cNvPr id="8581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1229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21</xdr:row>
      <xdr:rowOff>76200</xdr:rowOff>
    </xdr:from>
    <xdr:to>
      <xdr:col>11</xdr:col>
      <xdr:colOff>523875</xdr:colOff>
      <xdr:row>39</xdr:row>
      <xdr:rowOff>142875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0.87779</cdr:x>
      <cdr:y>0.02856</cdr:y>
    </cdr:from>
    <cdr:to>
      <cdr:x>0.9325</cdr:x>
      <cdr:y>0.16011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05350" y="87608"/>
          <a:ext cx="455381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IgG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21</xdr:row>
      <xdr:rowOff>95250</xdr:rowOff>
    </xdr:from>
    <xdr:to>
      <xdr:col>11</xdr:col>
      <xdr:colOff>535781</xdr:colOff>
      <xdr:row>38</xdr:row>
      <xdr:rowOff>123825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0.86228</cdr:x>
      <cdr:y>0.00722</cdr:y>
    </cdr:from>
    <cdr:to>
      <cdr:x>0.92477</cdr:x>
      <cdr:y>0.14817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4518" y="20665"/>
          <a:ext cx="44826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IgA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21</xdr:row>
      <xdr:rowOff>95249</xdr:rowOff>
    </xdr:from>
    <xdr:to>
      <xdr:col>11</xdr:col>
      <xdr:colOff>500062</xdr:colOff>
      <xdr:row>39</xdr:row>
      <xdr:rowOff>83343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0.87576</cdr:x>
      <cdr:y>0.02683</cdr:y>
    </cdr:from>
    <cdr:to>
      <cdr:x>0.93453</cdr:x>
      <cdr:y>0.16184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577" y="80195"/>
          <a:ext cx="482632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IgM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0.8728</cdr:x>
      <cdr:y>0.01019</cdr:y>
    </cdr:from>
    <cdr:to>
      <cdr:x>0.91187</cdr:x>
      <cdr:y>0.14184</cdr:y>
    </cdr:to>
    <cdr:sp macro="" textlink="">
      <cdr:nvSpPr>
        <cdr:cNvPr id="856065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5765" y="31239"/>
          <a:ext cx="320344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CL</a:t>
          </a:r>
        </a:p>
      </cdr:txBody>
    </cdr:sp>
  </cdr:relSizeAnchor>
  <cdr:relSizeAnchor xmlns:cdr="http://schemas.openxmlformats.org/drawingml/2006/chartDrawing">
    <cdr:from>
      <cdr:x>0.00688</cdr:x>
      <cdr:y>0.15498</cdr:y>
    </cdr:from>
    <cdr:to>
      <cdr:x>0.09807</cdr:x>
      <cdr:y>0.23747</cdr:y>
    </cdr:to>
    <cdr:sp macro="" textlink="">
      <cdr:nvSpPr>
        <cdr:cNvPr id="85606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523427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21</xdr:row>
      <xdr:rowOff>85725</xdr:rowOff>
    </xdr:from>
    <xdr:to>
      <xdr:col>11</xdr:col>
      <xdr:colOff>511969</xdr:colOff>
      <xdr:row>41</xdr:row>
      <xdr:rowOff>0</xdr:rowOff>
    </xdr:to>
    <xdr:graphicFrame macro="">
      <xdr:nvGraphicFramePr>
        <xdr:cNvPr id="2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0.87714</cdr:x>
      <cdr:y>0.01319</cdr:y>
    </cdr:from>
    <cdr:to>
      <cdr:x>0.93315</cdr:x>
      <cdr:y>0.14618</cdr:y>
    </cdr:to>
    <cdr:sp macro="" textlink="">
      <cdr:nvSpPr>
        <cdr:cNvPr id="860161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68167" y="39211"/>
          <a:ext cx="444954" cy="3953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LDL</a:t>
          </a:r>
        </a:p>
      </cdr:txBody>
    </cdr:sp>
  </cdr:relSizeAnchor>
  <cdr:relSizeAnchor xmlns:cdr="http://schemas.openxmlformats.org/drawingml/2006/chartDrawing">
    <cdr:from>
      <cdr:x>0.00669</cdr:x>
      <cdr:y>0.15209</cdr:y>
    </cdr:from>
    <cdr:to>
      <cdr:x>0.08778</cdr:x>
      <cdr:y>0.23506</cdr:y>
    </cdr:to>
    <cdr:sp macro="" textlink="">
      <cdr:nvSpPr>
        <cdr:cNvPr id="860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79110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21</xdr:row>
      <xdr:rowOff>104775</xdr:rowOff>
    </xdr:from>
    <xdr:to>
      <xdr:col>11</xdr:col>
      <xdr:colOff>547687</xdr:colOff>
      <xdr:row>39</xdr:row>
      <xdr:rowOff>119062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0.87434</cdr:x>
      <cdr:y>0.02429</cdr:y>
    </cdr:from>
    <cdr:to>
      <cdr:x>0.9136</cdr:x>
      <cdr:y>0.15811</cdr:y>
    </cdr:to>
    <cdr:sp macro="" textlink="">
      <cdr:nvSpPr>
        <cdr:cNvPr id="857089" name="テキスト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5821" y="73215"/>
          <a:ext cx="325858" cy="403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none" lIns="27432" tIns="32004" rIns="27432" bIns="32004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Ca</a:t>
          </a:r>
        </a:p>
      </cdr:txBody>
    </cdr:sp>
  </cdr:relSizeAnchor>
  <cdr:relSizeAnchor xmlns:cdr="http://schemas.openxmlformats.org/drawingml/2006/chartDrawing">
    <cdr:from>
      <cdr:x>0.0067</cdr:x>
      <cdr:y>0.15281</cdr:y>
    </cdr:from>
    <cdr:to>
      <cdr:x>0.09151</cdr:x>
      <cdr:y>0.23602</cdr:y>
    </cdr:to>
    <cdr:sp macro="" textlink="">
      <cdr:nvSpPr>
        <cdr:cNvPr id="8570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85675"/>
          <a:ext cx="497738" cy="25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altLang="ja-JP" sz="1175" b="0" i="0" u="none" strike="noStrike" baseline="0">
              <a:solidFill>
                <a:srgbClr val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CV(%)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21</xdr:row>
      <xdr:rowOff>66675</xdr:rowOff>
    </xdr:from>
    <xdr:to>
      <xdr:col>11</xdr:col>
      <xdr:colOff>559594</xdr:colOff>
      <xdr:row>38</xdr:row>
      <xdr:rowOff>57150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47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0.16355412420999346</v>
      </c>
      <c r="C3" s="12">
        <v>0.39564825448110835</v>
      </c>
      <c r="D3" s="10">
        <v>0.28828684921632386</v>
      </c>
      <c r="E3" s="11">
        <v>0.24</v>
      </c>
      <c r="F3" s="10">
        <v>0.41144638350489604</v>
      </c>
      <c r="G3" s="10">
        <v>0.32274912397469974</v>
      </c>
      <c r="H3" s="10">
        <v>0.52</v>
      </c>
      <c r="I3" s="10">
        <v>0.371</v>
      </c>
      <c r="J3" s="10">
        <v>0.6</v>
      </c>
      <c r="K3" s="10"/>
      <c r="L3" s="11">
        <f t="shared" ref="L3" si="0">AVERAGE(B3:K3)</f>
        <v>0.36807608170966905</v>
      </c>
      <c r="M3" s="11">
        <f t="shared" ref="M3" si="1">MIN(B3:K3)</f>
        <v>0.16355412420999346</v>
      </c>
      <c r="N3" s="11">
        <f t="shared" ref="N3" si="2">MAX(B3:K3)</f>
        <v>0.6</v>
      </c>
      <c r="O3" s="11">
        <f t="shared" ref="O3" si="3">N3-M3</f>
        <v>0.43644587579000649</v>
      </c>
    </row>
    <row r="4" spans="1:15" ht="15.9" customHeight="1" x14ac:dyDescent="0.2">
      <c r="A4" s="8">
        <v>9</v>
      </c>
      <c r="B4" s="10">
        <v>0.18749063365237445</v>
      </c>
      <c r="C4" s="12">
        <v>0.55569869642824865</v>
      </c>
      <c r="D4" s="10">
        <v>0.32493541818058713</v>
      </c>
      <c r="E4" s="11">
        <v>0.31</v>
      </c>
      <c r="F4" s="10">
        <v>0.50426365937030038</v>
      </c>
      <c r="G4" s="10">
        <v>0.31902735685119826</v>
      </c>
      <c r="H4" s="10">
        <v>0.67800000000000005</v>
      </c>
      <c r="I4" s="10">
        <v>0.48299999999999998</v>
      </c>
      <c r="J4" s="10">
        <v>0.51</v>
      </c>
      <c r="K4" s="10">
        <v>0.314</v>
      </c>
      <c r="L4" s="11">
        <f t="shared" ref="L4" si="4">AVERAGE(B4:K4)</f>
        <v>0.41864157644827094</v>
      </c>
      <c r="M4" s="11">
        <f t="shared" ref="M4" si="5">MIN(B4:K4)</f>
        <v>0.18749063365237445</v>
      </c>
      <c r="N4" s="11">
        <f t="shared" ref="N4" si="6">MAX(B4:K4)</f>
        <v>0.67800000000000005</v>
      </c>
      <c r="O4" s="11">
        <f t="shared" ref="O4" si="7">N4-M4</f>
        <v>0.4905093663476256</v>
      </c>
    </row>
    <row r="5" spans="1:15" ht="15.9" customHeight="1" x14ac:dyDescent="0.2">
      <c r="A5" s="8">
        <v>10</v>
      </c>
      <c r="B5" s="10">
        <v>0.16125601558346242</v>
      </c>
      <c r="C5" s="12">
        <v>0.48581142773985009</v>
      </c>
      <c r="D5" s="10">
        <v>0.17206394081575524</v>
      </c>
      <c r="E5" s="11">
        <v>0.26</v>
      </c>
      <c r="F5" s="10">
        <v>0.41352829322039308</v>
      </c>
      <c r="G5" s="10">
        <v>0.43593843581299119</v>
      </c>
      <c r="H5" s="10">
        <v>0.55700000000000005</v>
      </c>
      <c r="I5" s="10">
        <v>0.56100000000000005</v>
      </c>
      <c r="J5" s="10">
        <v>0.67</v>
      </c>
      <c r="K5" s="10">
        <v>0.48599999999999999</v>
      </c>
      <c r="L5" s="11">
        <f t="shared" ref="L5" si="8">AVERAGE(B5:K5)</f>
        <v>0.42025981131724521</v>
      </c>
      <c r="M5" s="11">
        <f t="shared" ref="M5" si="9">MIN(B5:K5)</f>
        <v>0.16125601558346242</v>
      </c>
      <c r="N5" s="11">
        <f t="shared" ref="N5" si="10">MAX(B5:K5)</f>
        <v>0.67</v>
      </c>
      <c r="O5" s="11">
        <f t="shared" ref="O5" si="11">N5-M5</f>
        <v>0.50874398441653756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0.17076692448194342</v>
      </c>
      <c r="C21" s="11">
        <f>AVERAGE(C3:C20)</f>
        <v>0.47905279288306907</v>
      </c>
      <c r="D21" s="11">
        <f t="shared" ref="D21:J21" si="12">AVERAGE(D3:D20)</f>
        <v>0.26176206940422209</v>
      </c>
      <c r="E21" s="11">
        <f t="shared" si="12"/>
        <v>0.27</v>
      </c>
      <c r="F21" s="11">
        <f t="shared" si="12"/>
        <v>0.4430794453651965</v>
      </c>
      <c r="G21" s="11">
        <f t="shared" si="12"/>
        <v>0.35923830554629638</v>
      </c>
      <c r="H21" s="11">
        <f t="shared" si="12"/>
        <v>0.58499999999999996</v>
      </c>
      <c r="I21" s="11">
        <f>AVERAGE(I3:I20)</f>
        <v>0.47166666666666668</v>
      </c>
      <c r="J21" s="11">
        <f t="shared" si="12"/>
        <v>0.59333333333333327</v>
      </c>
      <c r="K21" s="11">
        <f>AVERAGE(K3:K20)</f>
        <v>0.4</v>
      </c>
      <c r="L21" s="11">
        <f>AVERAGE(L3:L20)</f>
        <v>0.40232582315839505</v>
      </c>
      <c r="M21" s="11">
        <f>AVERAGE(M3:M20)</f>
        <v>0.17076692448194342</v>
      </c>
      <c r="N21" s="11">
        <f>AVERAGE(N3:N20)</f>
        <v>0.64933333333333332</v>
      </c>
      <c r="O21" s="11">
        <f>AVERAGE(O3:O20)</f>
        <v>0.4785664088513899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35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0.5414642245032335</v>
      </c>
      <c r="C3" s="12">
        <v>1.2721696453799745</v>
      </c>
      <c r="D3" s="10">
        <v>0.34907020432127089</v>
      </c>
      <c r="E3" s="11">
        <v>0.96</v>
      </c>
      <c r="F3" s="10">
        <v>1.2284423237883106</v>
      </c>
      <c r="G3" s="10">
        <v>1.0075232059119317</v>
      </c>
      <c r="H3" s="10">
        <v>0.74099999999999999</v>
      </c>
      <c r="I3" s="10">
        <v>1.3440000000000001</v>
      </c>
      <c r="J3" s="10">
        <v>0.39</v>
      </c>
      <c r="K3" s="10"/>
      <c r="L3" s="11">
        <f>AVERAGE(B3:K3)</f>
        <v>0.87040773376719116</v>
      </c>
      <c r="M3" s="11">
        <f t="shared" ref="M3" si="0">MIN(B3:K3)</f>
        <v>0.34907020432127089</v>
      </c>
      <c r="N3" s="11">
        <f t="shared" ref="N3" si="1">MAX(B3:K3)</f>
        <v>1.3440000000000001</v>
      </c>
      <c r="O3" s="11">
        <f t="shared" ref="O3" si="2">N3-M3</f>
        <v>0.99492979567872919</v>
      </c>
    </row>
    <row r="4" spans="1:15" ht="15.9" customHeight="1" x14ac:dyDescent="0.2">
      <c r="A4" s="8">
        <v>9</v>
      </c>
      <c r="B4" s="10">
        <v>0.52973374833395903</v>
      </c>
      <c r="C4" s="12">
        <v>0.71940559306326068</v>
      </c>
      <c r="D4" s="10">
        <v>0.72046411715843794</v>
      </c>
      <c r="E4" s="11">
        <v>0.54</v>
      </c>
      <c r="F4" s="10">
        <v>1.1749351378861834</v>
      </c>
      <c r="G4" s="10">
        <v>0.91199768005065085</v>
      </c>
      <c r="H4" s="10">
        <v>1.8520000000000001</v>
      </c>
      <c r="I4" s="10">
        <v>1.3360000000000001</v>
      </c>
      <c r="J4" s="10">
        <v>0.8</v>
      </c>
      <c r="K4" s="10">
        <v>0.68600000000000005</v>
      </c>
      <c r="L4" s="11">
        <f>AVERAGE(B4:K4)</f>
        <v>0.92705362764924926</v>
      </c>
      <c r="M4" s="11">
        <f t="shared" ref="M4" si="3">MIN(B4:K4)</f>
        <v>0.52973374833395903</v>
      </c>
      <c r="N4" s="11">
        <f t="shared" ref="N4" si="4">MAX(B4:K4)</f>
        <v>1.8520000000000001</v>
      </c>
      <c r="O4" s="11">
        <f t="shared" ref="O4" si="5">N4-M4</f>
        <v>1.3222662516660411</v>
      </c>
    </row>
    <row r="5" spans="1:15" ht="15.9" customHeight="1" x14ac:dyDescent="0.2">
      <c r="A5" s="8">
        <v>10</v>
      </c>
      <c r="B5" s="10">
        <v>0.66785798010776798</v>
      </c>
      <c r="C5" s="12">
        <v>0.93438705248810838</v>
      </c>
      <c r="D5" s="10">
        <v>0.54823469647551593</v>
      </c>
      <c r="E5" s="11">
        <v>0.43</v>
      </c>
      <c r="F5" s="10">
        <v>1.2240165068482027</v>
      </c>
      <c r="G5" s="10">
        <v>0.63027029646914079</v>
      </c>
      <c r="H5" s="10">
        <v>1.643</v>
      </c>
      <c r="I5" s="10">
        <v>1.238</v>
      </c>
      <c r="J5" s="10">
        <v>0.57999999999999996</v>
      </c>
      <c r="K5" s="10">
        <v>2.0619999999999998</v>
      </c>
      <c r="L5" s="11">
        <f>AVERAGE(B5:K5)</f>
        <v>0.99577665323887354</v>
      </c>
      <c r="M5" s="11">
        <f t="shared" ref="M5" si="6">MIN(B5:K5)</f>
        <v>0.43</v>
      </c>
      <c r="N5" s="11">
        <f t="shared" ref="N5" si="7">MAX(B5:K5)</f>
        <v>2.0619999999999998</v>
      </c>
      <c r="O5" s="11">
        <f t="shared" ref="O5" si="8">N5-M5</f>
        <v>1.6319999999999999</v>
      </c>
    </row>
    <row r="6" spans="1:15" ht="15.9" customHeight="1" x14ac:dyDescent="0.2">
      <c r="A6" s="8">
        <v>11</v>
      </c>
      <c r="B6" s="12"/>
      <c r="C6" s="10"/>
      <c r="D6" s="11"/>
      <c r="E6" s="10"/>
      <c r="F6" s="10"/>
      <c r="G6" s="10"/>
      <c r="H6" s="10"/>
      <c r="I6" s="10"/>
      <c r="J6" s="10"/>
      <c r="K6" s="11"/>
      <c r="L6" s="11"/>
      <c r="M6" s="11"/>
      <c r="N6" s="11"/>
      <c r="O6" s="11"/>
    </row>
    <row r="7" spans="1:15" ht="15.9" customHeight="1" x14ac:dyDescent="0.2">
      <c r="A7" s="8">
        <v>12</v>
      </c>
      <c r="B7" s="12"/>
      <c r="C7" s="10"/>
      <c r="D7" s="11"/>
      <c r="E7" s="10"/>
      <c r="F7" s="10"/>
      <c r="G7" s="10"/>
      <c r="H7" s="10"/>
      <c r="I7" s="10"/>
      <c r="J7" s="10"/>
      <c r="K7" s="11"/>
      <c r="L7" s="11"/>
      <c r="M7" s="11"/>
      <c r="N7" s="11"/>
      <c r="O7" s="11"/>
    </row>
    <row r="8" spans="1:15" ht="15.9" customHeight="1" x14ac:dyDescent="0.2">
      <c r="A8" s="8">
        <v>1</v>
      </c>
      <c r="B8" s="12"/>
      <c r="C8" s="10"/>
      <c r="D8" s="11"/>
      <c r="E8" s="10"/>
      <c r="F8" s="10"/>
      <c r="G8" s="10"/>
      <c r="H8" s="10"/>
      <c r="I8" s="10"/>
      <c r="J8" s="10"/>
      <c r="K8" s="11"/>
      <c r="L8" s="11"/>
      <c r="M8" s="11"/>
      <c r="N8" s="11"/>
      <c r="O8" s="11"/>
    </row>
    <row r="9" spans="1:15" ht="15.9" customHeight="1" x14ac:dyDescent="0.2">
      <c r="A9" s="8">
        <v>2</v>
      </c>
      <c r="B9" s="12"/>
      <c r="C9" s="10"/>
      <c r="D9" s="11"/>
      <c r="E9" s="10"/>
      <c r="F9" s="10"/>
      <c r="G9" s="10"/>
      <c r="H9" s="10"/>
      <c r="I9" s="10"/>
      <c r="J9" s="10"/>
      <c r="K9" s="11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0.57968531764832021</v>
      </c>
      <c r="C21" s="11">
        <f t="shared" ref="C21:I21" si="9">AVERAGE(C3:C20)</f>
        <v>0.97532076364378106</v>
      </c>
      <c r="D21" s="11">
        <f t="shared" si="9"/>
        <v>0.53925633931840833</v>
      </c>
      <c r="E21" s="11">
        <f t="shared" si="9"/>
        <v>0.64333333333333331</v>
      </c>
      <c r="F21" s="11">
        <f t="shared" si="9"/>
        <v>1.2091313228408989</v>
      </c>
      <c r="G21" s="11">
        <f t="shared" si="9"/>
        <v>0.84993039414390781</v>
      </c>
      <c r="H21" s="11">
        <f>AVERAGE(H3:H20)</f>
        <v>1.4119999999999999</v>
      </c>
      <c r="I21" s="11">
        <f t="shared" si="9"/>
        <v>1.306</v>
      </c>
      <c r="J21" s="11">
        <f t="shared" ref="J21:O21" si="10">AVERAGE(J3:J20)</f>
        <v>0.59</v>
      </c>
      <c r="K21" s="11">
        <f t="shared" si="10"/>
        <v>1.3739999999999999</v>
      </c>
      <c r="L21" s="11">
        <f t="shared" si="10"/>
        <v>0.93107933821843802</v>
      </c>
      <c r="M21" s="11">
        <f>AVERAGE(M3:M20)</f>
        <v>0.43626798421841001</v>
      </c>
      <c r="N21" s="11">
        <f t="shared" si="10"/>
        <v>1.7526666666666666</v>
      </c>
      <c r="O21" s="11">
        <f t="shared" si="10"/>
        <v>1.3163986824482568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33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0.70852589229784046</v>
      </c>
      <c r="C3" s="12">
        <v>2.5506747550678308</v>
      </c>
      <c r="D3" s="10">
        <v>1.305981324317627</v>
      </c>
      <c r="E3" s="11">
        <v>2.25</v>
      </c>
      <c r="F3" s="10">
        <v>3.2882101086692748</v>
      </c>
      <c r="G3" s="10">
        <v>1.7446201518524096</v>
      </c>
      <c r="H3" s="10">
        <v>0.74299999999999999</v>
      </c>
      <c r="I3" s="10">
        <v>3.7770000000000001</v>
      </c>
      <c r="J3" s="10">
        <v>1.87</v>
      </c>
      <c r="K3" s="10"/>
      <c r="L3" s="11">
        <f t="shared" ref="L3" si="0">AVERAGE(B3:K3)</f>
        <v>2.0264458035783317</v>
      </c>
      <c r="M3" s="11">
        <f t="shared" ref="M3" si="1">MIN(B3:K3)</f>
        <v>0.70852589229784046</v>
      </c>
      <c r="N3" s="11">
        <f t="shared" ref="N3" si="2">MAX(B3:K3)</f>
        <v>3.7770000000000001</v>
      </c>
      <c r="O3" s="11">
        <f t="shared" ref="O3" si="3">N3-M3</f>
        <v>3.0684741077021598</v>
      </c>
    </row>
    <row r="4" spans="1:15" ht="15.9" customHeight="1" x14ac:dyDescent="0.2">
      <c r="A4" s="8">
        <v>9</v>
      </c>
      <c r="B4" s="10">
        <v>1.6968104845833811</v>
      </c>
      <c r="C4" s="12">
        <v>1.8606599779347934</v>
      </c>
      <c r="D4" s="10">
        <v>4.5040861239480492</v>
      </c>
      <c r="E4" s="11">
        <v>3.05</v>
      </c>
      <c r="F4" s="10">
        <v>2.6121336265111559</v>
      </c>
      <c r="G4" s="10">
        <v>1.1386734166033012</v>
      </c>
      <c r="H4" s="10">
        <v>3.2490000000000001</v>
      </c>
      <c r="I4" s="10">
        <v>2.8479999999999999</v>
      </c>
      <c r="J4" s="10">
        <v>0</v>
      </c>
      <c r="K4" s="10">
        <v>3.31</v>
      </c>
      <c r="L4" s="11">
        <f t="shared" ref="L4" si="4">AVERAGE(B4:K4)</f>
        <v>2.426936362958068</v>
      </c>
      <c r="M4" s="11">
        <f t="shared" ref="M4" si="5">MIN(B4:K4)</f>
        <v>0</v>
      </c>
      <c r="N4" s="11">
        <f t="shared" ref="N4" si="6">MAX(B4:K4)</f>
        <v>4.5040861239480492</v>
      </c>
      <c r="O4" s="11">
        <f t="shared" ref="O4" si="7">N4-M4</f>
        <v>4.5040861239480492</v>
      </c>
    </row>
    <row r="5" spans="1:15" ht="15.9" customHeight="1" x14ac:dyDescent="0.2">
      <c r="A5" s="8">
        <v>10</v>
      </c>
      <c r="B5" s="10">
        <v>0.88988294317208816</v>
      </c>
      <c r="C5" s="12">
        <v>1.532817397894314</v>
      </c>
      <c r="D5" s="10">
        <v>2.7398766683488343</v>
      </c>
      <c r="E5" s="11">
        <v>2.39</v>
      </c>
      <c r="F5" s="10">
        <v>2.6347957720344461</v>
      </c>
      <c r="G5" s="10">
        <v>0.9702578535950942</v>
      </c>
      <c r="H5" s="10">
        <v>2.629</v>
      </c>
      <c r="I5" s="10">
        <v>2.6070000000000002</v>
      </c>
      <c r="J5" s="10">
        <v>0</v>
      </c>
      <c r="K5" s="10">
        <v>4.3049999999999997</v>
      </c>
      <c r="L5" s="11">
        <f t="shared" ref="L5" si="8">AVERAGE(B5:K5)</f>
        <v>2.0698630635044775</v>
      </c>
      <c r="M5" s="11">
        <f t="shared" ref="M5" si="9">MIN(B5:K5)</f>
        <v>0</v>
      </c>
      <c r="N5" s="11">
        <f t="shared" ref="N5" si="10">MAX(B5:K5)</f>
        <v>4.3049999999999997</v>
      </c>
      <c r="O5" s="11">
        <f t="shared" ref="O5" si="11">N5-M5</f>
        <v>4.3049999999999997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1.0984064400177698</v>
      </c>
      <c r="C21" s="11">
        <f>AVERAGE(C3:C20)</f>
        <v>1.9813840436323129</v>
      </c>
      <c r="D21" s="11">
        <f t="shared" ref="D21:J21" si="12">AVERAGE(D3:D20)</f>
        <v>2.8499813722048368</v>
      </c>
      <c r="E21" s="11">
        <f t="shared" si="12"/>
        <v>2.563333333333333</v>
      </c>
      <c r="F21" s="11">
        <f t="shared" si="12"/>
        <v>2.8450465024049589</v>
      </c>
      <c r="G21" s="11">
        <f t="shared" si="12"/>
        <v>1.2845171406836018</v>
      </c>
      <c r="H21" s="11">
        <f t="shared" si="12"/>
        <v>2.2070000000000003</v>
      </c>
      <c r="I21" s="11">
        <f>AVERAGE(I3:I20)</f>
        <v>3.0773333333333333</v>
      </c>
      <c r="J21" s="11">
        <f t="shared" si="12"/>
        <v>0.62333333333333341</v>
      </c>
      <c r="K21" s="11">
        <f>AVERAGE(K3:K20)</f>
        <v>3.8075000000000001</v>
      </c>
      <c r="L21" s="11">
        <f>AVERAGE(L3:L20)</f>
        <v>2.1744150766802925</v>
      </c>
      <c r="M21" s="11">
        <f>AVERAGE(M3:M20)</f>
        <v>0.23617529743261348</v>
      </c>
      <c r="N21" s="11">
        <f>AVERAGE(N3:N20)</f>
        <v>4.1953620413160166</v>
      </c>
      <c r="O21" s="11">
        <f>AVERAGE(O3:O20)</f>
        <v>3.9591867438834032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O26"/>
  <sheetViews>
    <sheetView tabSelected="1" zoomScale="70" zoomScaleNormal="70" workbookViewId="0">
      <selection activeCell="W10" sqref="W10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45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0.76123844062900259</v>
      </c>
      <c r="C3" s="12">
        <v>1.5270792919449228</v>
      </c>
      <c r="D3" s="10">
        <v>1.914718358552461</v>
      </c>
      <c r="E3" s="11">
        <v>1.79</v>
      </c>
      <c r="F3" s="10">
        <v>0.91010604708334431</v>
      </c>
      <c r="G3" s="10">
        <v>1.1115208646525139</v>
      </c>
      <c r="H3" s="10">
        <v>0.125</v>
      </c>
      <c r="I3" s="10">
        <v>1.2589999999999999</v>
      </c>
      <c r="J3" s="10">
        <v>0.76</v>
      </c>
      <c r="K3" s="10"/>
      <c r="L3" s="11">
        <f t="shared" ref="L3" si="0">AVERAGE(B3:K3)</f>
        <v>1.1287403336513604</v>
      </c>
      <c r="M3" s="11">
        <f t="shared" ref="M3" si="1">MIN(B3:K3)</f>
        <v>0.125</v>
      </c>
      <c r="N3" s="11">
        <f t="shared" ref="N3" si="2">MAX(B3:K3)</f>
        <v>1.914718358552461</v>
      </c>
      <c r="O3" s="11">
        <f t="shared" ref="O3" si="3">N3-M3</f>
        <v>1.789718358552461</v>
      </c>
    </row>
    <row r="4" spans="1:15" ht="15.9" customHeight="1" x14ac:dyDescent="0.2">
      <c r="A4" s="8">
        <v>9</v>
      </c>
      <c r="B4" s="10">
        <v>0.8025512642063779</v>
      </c>
      <c r="C4" s="12">
        <v>0.95978428707212349</v>
      </c>
      <c r="D4" s="10">
        <v>2.2951028199816546</v>
      </c>
      <c r="E4" s="11">
        <v>1.43</v>
      </c>
      <c r="F4" s="10">
        <v>0.74502991869514346</v>
      </c>
      <c r="G4" s="10">
        <v>0.57937339112457864</v>
      </c>
      <c r="H4" s="10">
        <v>2.1219999999999999</v>
      </c>
      <c r="I4" s="10">
        <v>1.2589999999999999</v>
      </c>
      <c r="J4" s="10">
        <v>0.8</v>
      </c>
      <c r="K4" s="10">
        <v>2.2370000000000001</v>
      </c>
      <c r="L4" s="11">
        <f t="shared" ref="L4" si="4">AVERAGE(B4:K4)</f>
        <v>1.3229841681079879</v>
      </c>
      <c r="M4" s="11">
        <f t="shared" ref="M4" si="5">MIN(B4:K4)</f>
        <v>0.57937339112457864</v>
      </c>
      <c r="N4" s="11">
        <f t="shared" ref="N4" si="6">MAX(B4:K4)</f>
        <v>2.2951028199816546</v>
      </c>
      <c r="O4" s="11">
        <f t="shared" ref="O4" si="7">N4-M4</f>
        <v>1.7157294288570759</v>
      </c>
    </row>
    <row r="5" spans="1:15" ht="15.9" customHeight="1" x14ac:dyDescent="0.2">
      <c r="A5" s="8">
        <v>10</v>
      </c>
      <c r="B5" s="10">
        <v>0.61162911438125456</v>
      </c>
      <c r="C5" s="12">
        <v>0.99530163950641037</v>
      </c>
      <c r="D5" s="10">
        <v>1.7350000000000001</v>
      </c>
      <c r="E5" s="11">
        <v>1.63</v>
      </c>
      <c r="F5" s="10">
        <v>1.1572884728061532</v>
      </c>
      <c r="G5" s="10">
        <v>0.73459649836558005</v>
      </c>
      <c r="H5" s="10">
        <v>3.2189999999999999</v>
      </c>
      <c r="I5" s="10">
        <v>0.85899999999999999</v>
      </c>
      <c r="J5" s="10">
        <v>1.56</v>
      </c>
      <c r="K5" s="10">
        <v>1.671</v>
      </c>
      <c r="L5" s="11">
        <f t="shared" ref="L5" si="8">AVERAGE(B5:K5)</f>
        <v>1.4172815725059398</v>
      </c>
      <c r="M5" s="11">
        <f t="shared" ref="M5" si="9">MIN(B5:K5)</f>
        <v>0.61162911438125456</v>
      </c>
      <c r="N5" s="11">
        <f t="shared" ref="N5" si="10">MAX(B5:K5)</f>
        <v>3.2189999999999999</v>
      </c>
      <c r="O5" s="11">
        <f t="shared" ref="O5" si="11">N5-M5</f>
        <v>2.6073708856187454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2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2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2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2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0.72513960640554498</v>
      </c>
      <c r="C21" s="11">
        <f t="shared" ref="C21:J21" si="12">AVERAGE(C3:C20)</f>
        <v>1.1607217395078189</v>
      </c>
      <c r="D21" s="11">
        <f t="shared" si="12"/>
        <v>1.9816070595113719</v>
      </c>
      <c r="E21" s="11">
        <f t="shared" si="12"/>
        <v>1.6166666666666665</v>
      </c>
      <c r="F21" s="11">
        <f t="shared" si="12"/>
        <v>0.93747481286154699</v>
      </c>
      <c r="G21" s="11">
        <f t="shared" si="12"/>
        <v>0.80849691804755752</v>
      </c>
      <c r="H21" s="11">
        <f t="shared" si="12"/>
        <v>1.8219999999999998</v>
      </c>
      <c r="I21" s="11">
        <f>AVERAGE(I3:I20)</f>
        <v>1.1256666666666666</v>
      </c>
      <c r="J21" s="11">
        <f t="shared" si="12"/>
        <v>1.04</v>
      </c>
      <c r="K21" s="11">
        <f>AVERAGE(K3:K20)</f>
        <v>1.9540000000000002</v>
      </c>
      <c r="L21" s="11">
        <f>AVERAGE(L3:L20)</f>
        <v>1.2896686914217625</v>
      </c>
      <c r="M21" s="11">
        <f>AVERAGE(M3:M20)</f>
        <v>0.43866750183527775</v>
      </c>
      <c r="N21" s="11">
        <f>AVERAGE(N3:N20)</f>
        <v>2.4762737261780381</v>
      </c>
      <c r="O21" s="11">
        <f>AVERAGE(O3:O20)</f>
        <v>2.0376062243427611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38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0.25357523665030868</v>
      </c>
      <c r="C3" s="12">
        <v>0.5420500868378999</v>
      </c>
      <c r="D3" s="10">
        <v>0.45910558508521077</v>
      </c>
      <c r="E3" s="11">
        <v>0.51</v>
      </c>
      <c r="F3" s="10">
        <v>0</v>
      </c>
      <c r="G3" s="10">
        <v>0.62208398133747833</v>
      </c>
      <c r="H3" s="10">
        <v>1.0029999999999999</v>
      </c>
      <c r="I3" s="10">
        <v>0.97499999999999998</v>
      </c>
      <c r="J3" s="10">
        <v>0.56999999999999995</v>
      </c>
      <c r="K3" s="10"/>
      <c r="L3" s="11">
        <f t="shared" ref="L3" si="0">AVERAGE(B3:K3)</f>
        <v>0.54831276554565522</v>
      </c>
      <c r="M3" s="11">
        <f t="shared" ref="M3" si="1">MIN(B3:K3)</f>
        <v>0</v>
      </c>
      <c r="N3" s="11">
        <f t="shared" ref="N3" si="2">MAX(B3:K3)</f>
        <v>1.0029999999999999</v>
      </c>
      <c r="O3" s="11">
        <f t="shared" ref="O3" si="3">N3-M3</f>
        <v>1.0029999999999999</v>
      </c>
    </row>
    <row r="4" spans="1:15" ht="15.9" customHeight="1" x14ac:dyDescent="0.2">
      <c r="A4" s="8">
        <v>9</v>
      </c>
      <c r="B4" s="10">
        <v>0.463404723450837</v>
      </c>
      <c r="C4" s="12">
        <v>0.39030193760883519</v>
      </c>
      <c r="D4" s="10">
        <v>0.4591055850852106</v>
      </c>
      <c r="E4" s="11">
        <v>0.51</v>
      </c>
      <c r="F4" s="10">
        <v>0.63331997042293231</v>
      </c>
      <c r="G4" s="10">
        <v>0.56158931528664235</v>
      </c>
      <c r="H4" s="10">
        <v>1.1299999999999999</v>
      </c>
      <c r="I4" s="10">
        <v>1.248</v>
      </c>
      <c r="J4" s="10">
        <v>0.79</v>
      </c>
      <c r="K4" s="10">
        <v>0.70399999999999996</v>
      </c>
      <c r="L4" s="11">
        <f t="shared" ref="L4" si="4">AVERAGE(B4:K4)</f>
        <v>0.68897215318544569</v>
      </c>
      <c r="M4" s="11">
        <f t="shared" ref="M4" si="5">MIN(B4:K4)</f>
        <v>0.39030193760883519</v>
      </c>
      <c r="N4" s="11">
        <f t="shared" ref="N4" si="6">MAX(B4:K4)</f>
        <v>1.248</v>
      </c>
      <c r="O4" s="11">
        <f t="shared" ref="O4" si="7">N4-M4</f>
        <v>0.85769806239116475</v>
      </c>
    </row>
    <row r="5" spans="1:15" ht="15.9" customHeight="1" x14ac:dyDescent="0.2">
      <c r="A5" s="8">
        <v>10</v>
      </c>
      <c r="B5" s="10">
        <v>0.35384810158970387</v>
      </c>
      <c r="C5" s="12">
        <v>0.56696712778301517</v>
      </c>
      <c r="D5" s="10">
        <v>0.46041171761746291</v>
      </c>
      <c r="E5" s="11">
        <v>0.48</v>
      </c>
      <c r="F5" s="10">
        <v>0.67390819043467998</v>
      </c>
      <c r="G5" s="10">
        <v>0.55512300545457205</v>
      </c>
      <c r="H5" s="10">
        <v>1.2170000000000001</v>
      </c>
      <c r="I5" s="10">
        <v>0.98699999999999999</v>
      </c>
      <c r="J5" s="10">
        <v>0.66</v>
      </c>
      <c r="K5" s="10">
        <v>0.63900000000000001</v>
      </c>
      <c r="L5" s="11">
        <f t="shared" ref="L5" si="8">AVERAGE(B5:K5)</f>
        <v>0.65932581428794346</v>
      </c>
      <c r="M5" s="11">
        <f t="shared" ref="M5" si="9">MIN(B5:K5)</f>
        <v>0.35384810158970387</v>
      </c>
      <c r="N5" s="11">
        <f t="shared" ref="N5" si="10">MAX(B5:K5)</f>
        <v>1.2170000000000001</v>
      </c>
      <c r="O5" s="11">
        <f t="shared" ref="O5" si="11">N5-M5</f>
        <v>0.86315189841029616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0.35694268723028322</v>
      </c>
      <c r="C21" s="11">
        <f>AVERAGE(C3:C20)</f>
        <v>0.49977305074325012</v>
      </c>
      <c r="D21" s="11">
        <f t="shared" ref="D21:J21" si="12">AVERAGE(D3:D20)</f>
        <v>0.45954096259596144</v>
      </c>
      <c r="E21" s="11">
        <f t="shared" si="12"/>
        <v>0.5</v>
      </c>
      <c r="F21" s="11">
        <f t="shared" si="12"/>
        <v>0.4357427202858708</v>
      </c>
      <c r="G21" s="11">
        <f t="shared" si="12"/>
        <v>0.57959876735956417</v>
      </c>
      <c r="H21" s="11">
        <f t="shared" si="12"/>
        <v>1.1166666666666667</v>
      </c>
      <c r="I21" s="11">
        <f>AVERAGE(I3:I20)</f>
        <v>1.07</v>
      </c>
      <c r="J21" s="11">
        <f t="shared" si="12"/>
        <v>0.67333333333333334</v>
      </c>
      <c r="K21" s="11">
        <f>AVERAGE(K3:K20)</f>
        <v>0.67149999999999999</v>
      </c>
      <c r="L21" s="11">
        <f>AVERAGE(L3:L20)</f>
        <v>0.63220357767301472</v>
      </c>
      <c r="M21" s="11">
        <f>AVERAGE(M3:M20)</f>
        <v>0.24805001306617969</v>
      </c>
      <c r="N21" s="11">
        <f>AVERAGE(N3:N20)</f>
        <v>1.1559999999999999</v>
      </c>
      <c r="O21" s="11">
        <f>AVERAGE(O3:O20)</f>
        <v>0.90794998693382034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36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0.57159305656258697</v>
      </c>
      <c r="C3" s="12">
        <v>0.72854737862661167</v>
      </c>
      <c r="D3" s="10">
        <v>0.46432735811147802</v>
      </c>
      <c r="E3" s="11">
        <v>0.62</v>
      </c>
      <c r="F3" s="10">
        <v>0.65863563402055658</v>
      </c>
      <c r="G3" s="10">
        <v>0.81027716063301791</v>
      </c>
      <c r="H3" s="10">
        <v>1.1100000000000001</v>
      </c>
      <c r="I3" s="10">
        <v>1.165</v>
      </c>
      <c r="J3" s="10">
        <v>0.71</v>
      </c>
      <c r="K3" s="10"/>
      <c r="L3" s="11">
        <f t="shared" ref="L3" si="0">AVERAGE(B3:K3)</f>
        <v>0.75982006532825019</v>
      </c>
      <c r="M3" s="11">
        <f t="shared" ref="M3" si="1">MIN(B3:K3)</f>
        <v>0.46432735811147802</v>
      </c>
      <c r="N3" s="11">
        <f t="shared" ref="N3" si="2">MAX(B3:K3)</f>
        <v>1.165</v>
      </c>
      <c r="O3" s="11">
        <f t="shared" ref="O3" si="3">N3-M3</f>
        <v>0.70067264188852207</v>
      </c>
    </row>
    <row r="4" spans="1:15" ht="15.9" customHeight="1" x14ac:dyDescent="0.2">
      <c r="A4" s="8">
        <v>9</v>
      </c>
      <c r="B4" s="10">
        <v>0.65126462081154346</v>
      </c>
      <c r="C4" s="12">
        <v>0.79059127295670362</v>
      </c>
      <c r="D4" s="10">
        <v>0.60842477500326719</v>
      </c>
      <c r="E4" s="11">
        <v>0.6</v>
      </c>
      <c r="F4" s="10">
        <v>0.90794544432314506</v>
      </c>
      <c r="G4" s="10">
        <v>1.1203252363154499</v>
      </c>
      <c r="H4" s="10">
        <v>1.4019999999999999</v>
      </c>
      <c r="I4" s="10">
        <v>1.1080000000000001</v>
      </c>
      <c r="J4" s="10">
        <v>0.6</v>
      </c>
      <c r="K4" s="10">
        <v>1.8440000000000001</v>
      </c>
      <c r="L4" s="11">
        <f t="shared" ref="L4" si="4">AVERAGE(B4:K4)</f>
        <v>0.96325513494101089</v>
      </c>
      <c r="M4" s="11">
        <f t="shared" ref="M4" si="5">MIN(B4:K4)</f>
        <v>0.6</v>
      </c>
      <c r="N4" s="11">
        <f t="shared" ref="N4" si="6">MAX(B4:K4)</f>
        <v>1.8440000000000001</v>
      </c>
      <c r="O4" s="11">
        <f t="shared" ref="O4" si="7">N4-M4</f>
        <v>1.2440000000000002</v>
      </c>
    </row>
    <row r="5" spans="1:15" ht="15.9" customHeight="1" x14ac:dyDescent="0.2">
      <c r="A5" s="8">
        <v>10</v>
      </c>
      <c r="B5" s="10">
        <v>0.43185060189180485</v>
      </c>
      <c r="C5" s="12">
        <v>0.7476839433580198</v>
      </c>
      <c r="D5" s="10">
        <v>0.56849430760367203</v>
      </c>
      <c r="E5" s="11">
        <v>0.57999999999999996</v>
      </c>
      <c r="F5" s="10">
        <v>0</v>
      </c>
      <c r="G5" s="10">
        <v>0.89874262465841592</v>
      </c>
      <c r="H5" s="10">
        <v>1.32</v>
      </c>
      <c r="I5" s="10">
        <v>0.871</v>
      </c>
      <c r="J5" s="10">
        <v>1.06</v>
      </c>
      <c r="K5" s="10">
        <v>2.3679999999999999</v>
      </c>
      <c r="L5" s="11">
        <f t="shared" ref="L5" si="8">AVERAGE(B5:K5)</f>
        <v>0.88457714775119134</v>
      </c>
      <c r="M5" s="11">
        <f t="shared" ref="M5" si="9">MIN(B5:K5)</f>
        <v>0</v>
      </c>
      <c r="N5" s="11">
        <f t="shared" ref="N5" si="10">MAX(B5:K5)</f>
        <v>2.3679999999999999</v>
      </c>
      <c r="O5" s="11">
        <f t="shared" ref="O5" si="11">N5-M5</f>
        <v>2.3679999999999999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0.55156942642197848</v>
      </c>
      <c r="C21" s="11">
        <f>AVERAGE(C3:C20)</f>
        <v>0.75560753164711159</v>
      </c>
      <c r="D21" s="11">
        <f t="shared" ref="D21:J21" si="12">AVERAGE(D3:D20)</f>
        <v>0.54708214690613899</v>
      </c>
      <c r="E21" s="11">
        <f t="shared" si="12"/>
        <v>0.6</v>
      </c>
      <c r="F21" s="11">
        <f t="shared" si="12"/>
        <v>0.52219369278123384</v>
      </c>
      <c r="G21" s="11">
        <f t="shared" si="12"/>
        <v>0.94311500720229458</v>
      </c>
      <c r="H21" s="11">
        <f t="shared" si="12"/>
        <v>1.2773333333333332</v>
      </c>
      <c r="I21" s="11">
        <f>AVERAGE(I3:I20)</f>
        <v>1.048</v>
      </c>
      <c r="J21" s="11">
        <f t="shared" si="12"/>
        <v>0.79</v>
      </c>
      <c r="K21" s="11">
        <f>AVERAGE(K3:K20)</f>
        <v>2.1059999999999999</v>
      </c>
      <c r="L21" s="11">
        <f>AVERAGE(L3:L20)</f>
        <v>0.86921744934015077</v>
      </c>
      <c r="M21" s="11">
        <f>AVERAGE(M3:M20)</f>
        <v>0.35477578603715937</v>
      </c>
      <c r="N21" s="11">
        <f>AVERAGE(N3:N20)</f>
        <v>1.7923333333333336</v>
      </c>
      <c r="O21" s="11">
        <f>AVERAGE(O3:O20)</f>
        <v>1.4375575472961739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style="4" customWidth="1"/>
    <col min="12" max="15" width="9.77734375" customWidth="1"/>
  </cols>
  <sheetData>
    <row r="1" spans="1:15" ht="22.8" x14ac:dyDescent="0.45">
      <c r="B1" s="3"/>
      <c r="F1" s="6" t="s">
        <v>37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" customHeight="1" x14ac:dyDescent="0.2">
      <c r="A3" s="8">
        <v>8</v>
      </c>
      <c r="B3" s="10">
        <v>0.25241231845173606</v>
      </c>
      <c r="C3" s="12">
        <v>0.47143884068157987</v>
      </c>
      <c r="D3" s="10">
        <v>0.246894398870218</v>
      </c>
      <c r="E3" s="11">
        <v>0.47000000000000003</v>
      </c>
      <c r="F3" s="10">
        <v>0.4577077300121738</v>
      </c>
      <c r="G3" s="10">
        <v>0.68418795306238456</v>
      </c>
      <c r="H3" s="10">
        <v>0.54900000000000004</v>
      </c>
      <c r="I3" s="10">
        <v>0.77700000000000002</v>
      </c>
      <c r="J3" s="10">
        <v>0.55000000000000004</v>
      </c>
      <c r="K3" s="10"/>
      <c r="L3" s="11">
        <f t="shared" ref="L3" si="0">AVERAGE(B3:K3)</f>
        <v>0.49540458234201029</v>
      </c>
      <c r="M3" s="11">
        <f t="shared" ref="M3" si="1">MIN(B3:K3)</f>
        <v>0.246894398870218</v>
      </c>
      <c r="N3" s="11">
        <f t="shared" ref="N3" si="2">MAX(B3:K3)</f>
        <v>0.77700000000000002</v>
      </c>
      <c r="O3" s="11">
        <f t="shared" ref="O3" si="3">N3-M3</f>
        <v>0.530105601129782</v>
      </c>
    </row>
    <row r="4" spans="1:15" ht="15.9" customHeight="1" x14ac:dyDescent="0.2">
      <c r="A4" s="8">
        <v>9</v>
      </c>
      <c r="B4" s="10">
        <v>0.22079866753528823</v>
      </c>
      <c r="C4" s="12">
        <v>0.42216506474750332</v>
      </c>
      <c r="D4" s="10">
        <v>0.4285226243665578</v>
      </c>
      <c r="E4" s="11">
        <v>0.54</v>
      </c>
      <c r="F4" s="10">
        <v>0.28512600409059452</v>
      </c>
      <c r="G4" s="10">
        <v>0.5809554370353569</v>
      </c>
      <c r="H4" s="10">
        <v>0.89</v>
      </c>
      <c r="I4" s="10">
        <v>0.84799999999999998</v>
      </c>
      <c r="J4" s="10">
        <v>0.37</v>
      </c>
      <c r="K4" s="10">
        <v>0.69799999999999995</v>
      </c>
      <c r="L4" s="11">
        <f t="shared" ref="L4" si="4">AVERAGE(B4:K4)</f>
        <v>0.52835677977753015</v>
      </c>
      <c r="M4" s="11">
        <f t="shared" ref="M4" si="5">MIN(B4:K4)</f>
        <v>0.22079866753528823</v>
      </c>
      <c r="N4" s="11">
        <f t="shared" ref="N4" si="6">MAX(B4:K4)</f>
        <v>0.89</v>
      </c>
      <c r="O4" s="11">
        <f t="shared" ref="O4" si="7">N4-M4</f>
        <v>0.66920133246471181</v>
      </c>
    </row>
    <row r="5" spans="1:15" ht="15.9" customHeight="1" x14ac:dyDescent="0.2">
      <c r="A5" s="8">
        <v>10</v>
      </c>
      <c r="B5" s="10">
        <v>0.48046816869343967</v>
      </c>
      <c r="C5" s="12">
        <v>0.46959759367969772</v>
      </c>
      <c r="D5" s="10">
        <v>0.43892302644273007</v>
      </c>
      <c r="E5" s="11">
        <v>0.44</v>
      </c>
      <c r="F5" s="10">
        <v>0.46153874063302563</v>
      </c>
      <c r="G5" s="10">
        <v>0.60054731096992631</v>
      </c>
      <c r="H5" s="10">
        <v>0.61199999999999999</v>
      </c>
      <c r="I5" s="10">
        <v>0.88200000000000001</v>
      </c>
      <c r="J5" s="10">
        <v>0.28999999999999998</v>
      </c>
      <c r="K5" s="10">
        <v>0.51700000000000002</v>
      </c>
      <c r="L5" s="11">
        <f t="shared" ref="L5" si="8">AVERAGE(B5:K5)</f>
        <v>0.51920748404188199</v>
      </c>
      <c r="M5" s="11">
        <f t="shared" ref="M5" si="9">MIN(B5:K5)</f>
        <v>0.28999999999999998</v>
      </c>
      <c r="N5" s="11">
        <f t="shared" ref="N5" si="10">MAX(B5:K5)</f>
        <v>0.88200000000000001</v>
      </c>
      <c r="O5" s="11">
        <f t="shared" ref="O5" si="11">N5-M5</f>
        <v>0.59200000000000008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0.31789305156015463</v>
      </c>
      <c r="C21" s="11">
        <f>AVERAGE(C3:C20)</f>
        <v>0.45440049970292695</v>
      </c>
      <c r="D21" s="11">
        <f t="shared" ref="D21:J21" si="12">AVERAGE(D3:D20)</f>
        <v>0.37144668322650193</v>
      </c>
      <c r="E21" s="11">
        <f t="shared" si="12"/>
        <v>0.48333333333333334</v>
      </c>
      <c r="F21" s="11">
        <f t="shared" si="12"/>
        <v>0.401457491578598</v>
      </c>
      <c r="G21" s="11">
        <f t="shared" si="12"/>
        <v>0.62189690035588929</v>
      </c>
      <c r="H21" s="11">
        <f t="shared" si="12"/>
        <v>0.68366666666666676</v>
      </c>
      <c r="I21" s="11">
        <f>AVERAGE(I3:I20)</f>
        <v>0.83566666666666667</v>
      </c>
      <c r="J21" s="11">
        <f t="shared" si="12"/>
        <v>0.40333333333333332</v>
      </c>
      <c r="K21" s="11">
        <f>AVERAGE(K3:K20)</f>
        <v>0.60749999999999993</v>
      </c>
      <c r="L21" s="11">
        <f>AVERAGE(L3:L20)</f>
        <v>0.51432294872047413</v>
      </c>
      <c r="M21" s="11">
        <f>AVERAGE(M3:M20)</f>
        <v>0.25256435546850203</v>
      </c>
      <c r="N21" s="11">
        <f>AVERAGE(N3:N20)</f>
        <v>0.84966666666666668</v>
      </c>
      <c r="O21" s="11">
        <f>AVERAGE(O3:O20)</f>
        <v>0.59710231119816459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G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241" ht="22.8" x14ac:dyDescent="0.45">
      <c r="B1" s="3"/>
      <c r="C1" s="3"/>
      <c r="D1" s="3"/>
      <c r="F1" s="6" t="s">
        <v>22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23</v>
      </c>
      <c r="O2" s="17" t="s">
        <v>9</v>
      </c>
    </row>
    <row r="3" spans="1:241" ht="15.9" customHeight="1" thickBot="1" x14ac:dyDescent="0.25">
      <c r="A3" s="8">
        <v>8</v>
      </c>
      <c r="B3" s="10">
        <v>0.58458560775010937</v>
      </c>
      <c r="C3" s="12">
        <v>0.76463272484206846</v>
      </c>
      <c r="D3" s="10">
        <v>0.3358034520854154</v>
      </c>
      <c r="E3" s="11">
        <v>0.54999999999999993</v>
      </c>
      <c r="F3" s="10">
        <v>0.63239222158152109</v>
      </c>
      <c r="G3" s="10">
        <v>0.75776618194471546</v>
      </c>
      <c r="H3" s="10">
        <v>0.66600000000000004</v>
      </c>
      <c r="I3" s="10">
        <v>0.94499999999999995</v>
      </c>
      <c r="J3" s="10">
        <v>0.44</v>
      </c>
      <c r="K3" s="10"/>
      <c r="L3" s="11">
        <f t="shared" ref="L3" si="0">AVERAGE(B3:K3)</f>
        <v>0.63068668757820345</v>
      </c>
      <c r="M3" s="11">
        <f t="shared" ref="M3" si="1">MIN(B3:K3)</f>
        <v>0.3358034520854154</v>
      </c>
      <c r="N3" s="11">
        <f t="shared" ref="N3" si="2">MAX(B3:K3)</f>
        <v>0.94499999999999995</v>
      </c>
      <c r="O3" s="11">
        <f t="shared" ref="O3" si="3">N3-M3</f>
        <v>0.60919654791458455</v>
      </c>
    </row>
    <row r="4" spans="1:241" ht="15.9" customHeight="1" thickTop="1" x14ac:dyDescent="0.2">
      <c r="A4" s="8">
        <v>9</v>
      </c>
      <c r="B4" s="10">
        <v>0.42271314532313503</v>
      </c>
      <c r="C4" s="12">
        <v>0.61977340542567372</v>
      </c>
      <c r="D4" s="10">
        <v>0.66645504123206711</v>
      </c>
      <c r="E4" s="19">
        <v>0.71000000000000008</v>
      </c>
      <c r="F4" s="10">
        <v>0.60321073978614492</v>
      </c>
      <c r="G4" s="10">
        <v>1.0683336750478767</v>
      </c>
      <c r="H4" s="10">
        <v>1</v>
      </c>
      <c r="I4" s="10">
        <v>1.0409999999999999</v>
      </c>
      <c r="J4" s="10">
        <v>1.28</v>
      </c>
      <c r="K4" s="10">
        <v>1.026</v>
      </c>
      <c r="L4" s="11">
        <f t="shared" ref="L4" si="4">AVERAGE(B4:K4)</f>
        <v>0.84374860068148982</v>
      </c>
      <c r="M4" s="11">
        <f t="shared" ref="M4" si="5">MIN(B4:K4)</f>
        <v>0.42271314532313503</v>
      </c>
      <c r="N4" s="11">
        <f t="shared" ref="N4" si="6">MAX(B4:K4)</f>
        <v>1.28</v>
      </c>
      <c r="O4" s="11">
        <f t="shared" ref="O4" si="7">N4-M4</f>
        <v>0.85728685467686505</v>
      </c>
    </row>
    <row r="5" spans="1:241" ht="15.9" customHeight="1" x14ac:dyDescent="0.2">
      <c r="A5" s="8">
        <v>10</v>
      </c>
      <c r="B5" s="10">
        <v>0.60302971595143495</v>
      </c>
      <c r="C5" s="12">
        <v>0.76159191149185834</v>
      </c>
      <c r="D5" s="10">
        <v>0.70057277838736165</v>
      </c>
      <c r="E5" s="11">
        <v>0.57999999999999996</v>
      </c>
      <c r="F5" s="10">
        <v>0.51206278255086368</v>
      </c>
      <c r="G5" s="10">
        <v>0.78014068837343098</v>
      </c>
      <c r="H5" s="10">
        <v>0.73199999999999998</v>
      </c>
      <c r="I5" s="10">
        <v>1.107</v>
      </c>
      <c r="J5" s="10">
        <v>0.45</v>
      </c>
      <c r="K5" s="10">
        <v>1.133</v>
      </c>
      <c r="L5" s="11">
        <f t="shared" ref="L5" si="8">AVERAGE(B5:K5)</f>
        <v>0.73593978767549495</v>
      </c>
      <c r="M5" s="11">
        <f t="shared" ref="M5" si="9">MIN(B5:K5)</f>
        <v>0.45</v>
      </c>
      <c r="N5" s="11">
        <f t="shared" ref="N5" si="10">MAX(B5:K5)</f>
        <v>1.133</v>
      </c>
      <c r="O5" s="11">
        <f t="shared" ref="O5" si="11">N5-M5</f>
        <v>0.68300000000000005</v>
      </c>
    </row>
    <row r="6" spans="1:241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241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241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241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241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241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241" ht="15.9" customHeight="1" thickBot="1" x14ac:dyDescent="0.25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241" ht="15.9" customHeight="1" thickTop="1" thickBot="1" x14ac:dyDescent="0.25">
      <c r="A13" s="8">
        <v>6</v>
      </c>
      <c r="B13" s="10"/>
      <c r="C13" s="12"/>
      <c r="D13" s="10"/>
      <c r="E13" s="19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241" ht="15.9" customHeight="1" thickTop="1" x14ac:dyDescent="0.2">
      <c r="A14" s="8">
        <v>7</v>
      </c>
      <c r="B14" s="10"/>
      <c r="C14" s="12"/>
      <c r="D14" s="10"/>
      <c r="E14" s="19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241" ht="15.9" customHeight="1" thickBot="1" x14ac:dyDescent="0.25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241" ht="15.9" customHeight="1" thickTop="1" thickBot="1" x14ac:dyDescent="0.25">
      <c r="A16" s="8">
        <v>9</v>
      </c>
      <c r="B16" s="10"/>
      <c r="C16" s="12"/>
      <c r="D16" s="10"/>
      <c r="E16" s="19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thickTop="1" thickBot="1" x14ac:dyDescent="0.25">
      <c r="A17" s="8">
        <v>10</v>
      </c>
      <c r="B17" s="10"/>
      <c r="C17" s="12"/>
      <c r="D17" s="10"/>
      <c r="E17" s="19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thickTop="1" x14ac:dyDescent="0.2">
      <c r="A18" s="8">
        <v>11</v>
      </c>
      <c r="B18" s="10"/>
      <c r="C18" s="12"/>
      <c r="D18" s="10"/>
      <c r="E18" s="19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0.53677615634155984</v>
      </c>
      <c r="C21" s="11">
        <f t="shared" ref="C21:O21" si="12">AVERAGE(C3:C20)</f>
        <v>0.71533268058653354</v>
      </c>
      <c r="D21" s="11">
        <f t="shared" si="12"/>
        <v>0.56761042390161476</v>
      </c>
      <c r="E21" s="11">
        <f t="shared" si="12"/>
        <v>0.61333333333333329</v>
      </c>
      <c r="F21" s="11">
        <f t="shared" si="12"/>
        <v>0.58255524797284319</v>
      </c>
      <c r="G21" s="11">
        <f t="shared" si="12"/>
        <v>0.868746848455341</v>
      </c>
      <c r="H21" s="11">
        <f t="shared" si="12"/>
        <v>0.79933333333333323</v>
      </c>
      <c r="I21" s="11">
        <f>AVERAGE(I3:I20)</f>
        <v>1.0309999999999999</v>
      </c>
      <c r="J21" s="11">
        <f t="shared" si="12"/>
        <v>0.72333333333333327</v>
      </c>
      <c r="K21" s="11">
        <f>AVERAGE(K3:K20)</f>
        <v>1.0794999999999999</v>
      </c>
      <c r="L21" s="11">
        <f>AVERAGE(L3:L20)</f>
        <v>0.736791691978396</v>
      </c>
      <c r="M21" s="11">
        <f>AVERAGE(M3:M20)</f>
        <v>0.40283886580285011</v>
      </c>
      <c r="N21" s="11">
        <f t="shared" si="12"/>
        <v>1.1193333333333333</v>
      </c>
      <c r="O21" s="11">
        <f t="shared" si="12"/>
        <v>0.71649446753048329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G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241" ht="22.8" x14ac:dyDescent="0.45">
      <c r="B1" s="3"/>
      <c r="C1" s="3"/>
      <c r="D1" s="3"/>
      <c r="F1" s="6" t="s">
        <v>0</v>
      </c>
      <c r="G1" s="3"/>
      <c r="H1" s="3"/>
      <c r="I1" s="3"/>
      <c r="J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</row>
    <row r="2" spans="1:241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241" ht="15.9" customHeight="1" x14ac:dyDescent="0.2">
      <c r="A3" s="8">
        <v>8</v>
      </c>
      <c r="B3" s="10">
        <v>0.60927932584380085</v>
      </c>
      <c r="C3" s="12">
        <v>1.0680413607706998</v>
      </c>
      <c r="D3" s="10">
        <v>1.2027343273242925</v>
      </c>
      <c r="E3" s="11">
        <v>1.1599999999999999</v>
      </c>
      <c r="F3" s="10">
        <v>0.94622509414968092</v>
      </c>
      <c r="G3" s="10">
        <v>1.4420107784153913</v>
      </c>
      <c r="H3" s="10">
        <v>0.99299999999999999</v>
      </c>
      <c r="I3" s="10">
        <v>1.1559999999999999</v>
      </c>
      <c r="J3" s="10">
        <v>0.66</v>
      </c>
      <c r="K3" s="10"/>
      <c r="L3" s="11">
        <f t="shared" ref="L3" si="0">AVERAGE(B3:K3)</f>
        <v>1.0263656540559851</v>
      </c>
      <c r="M3" s="11">
        <f t="shared" ref="M3" si="1">MIN(B3:K3)</f>
        <v>0.60927932584380085</v>
      </c>
      <c r="N3" s="11">
        <f t="shared" ref="N3" si="2">MAX(B3:K3)</f>
        <v>1.4420107784153913</v>
      </c>
      <c r="O3" s="11">
        <f t="shared" ref="O3" si="3">N3-M3</f>
        <v>0.83273145257159042</v>
      </c>
    </row>
    <row r="4" spans="1:241" ht="15.9" customHeight="1" x14ac:dyDescent="0.2">
      <c r="A4" s="8">
        <v>9</v>
      </c>
      <c r="B4" s="10">
        <v>0.63775608017888452</v>
      </c>
      <c r="C4" s="12">
        <v>0.86876014162200854</v>
      </c>
      <c r="D4" s="10">
        <v>0.94711461537924801</v>
      </c>
      <c r="E4" s="11">
        <v>1.05</v>
      </c>
      <c r="F4" s="10">
        <v>0.85379695331980288</v>
      </c>
      <c r="G4" s="10">
        <v>0.91439115279147287</v>
      </c>
      <c r="H4" s="10">
        <v>1.0309999999999999</v>
      </c>
      <c r="I4" s="10">
        <v>1.339</v>
      </c>
      <c r="J4" s="10">
        <v>0.56999999999999995</v>
      </c>
      <c r="K4" s="10">
        <v>2.0499999999999998</v>
      </c>
      <c r="L4" s="11">
        <f t="shared" ref="L4" si="4">AVERAGE(B4:K4)</f>
        <v>1.0261818943291416</v>
      </c>
      <c r="M4" s="11">
        <f t="shared" ref="M4" si="5">MIN(B4:K4)</f>
        <v>0.56999999999999995</v>
      </c>
      <c r="N4" s="11">
        <f t="shared" ref="N4" si="6">MAX(B4:K4)</f>
        <v>2.0499999999999998</v>
      </c>
      <c r="O4" s="11">
        <f t="shared" ref="O4" si="7">N4-M4</f>
        <v>1.48</v>
      </c>
    </row>
    <row r="5" spans="1:241" ht="15.9" customHeight="1" x14ac:dyDescent="0.2">
      <c r="A5" s="8">
        <v>10</v>
      </c>
      <c r="B5" s="10">
        <v>0.59486737844499282</v>
      </c>
      <c r="C5" s="12">
        <v>0.98848580356606808</v>
      </c>
      <c r="D5" s="10">
        <v>1.1670904466733327</v>
      </c>
      <c r="E5" s="11">
        <v>1.18</v>
      </c>
      <c r="F5" s="10">
        <v>0.93040365945598369</v>
      </c>
      <c r="G5" s="10">
        <v>0.73950327056396081</v>
      </c>
      <c r="H5" s="10">
        <v>0.93200000000000005</v>
      </c>
      <c r="I5" s="10">
        <v>1.2589999999999999</v>
      </c>
      <c r="J5" s="10">
        <v>0.63</v>
      </c>
      <c r="K5" s="10">
        <v>1.3959999999999999</v>
      </c>
      <c r="L5" s="11">
        <f t="shared" ref="L5" si="8">AVERAGE(B5:K5)</f>
        <v>0.98173505587043375</v>
      </c>
      <c r="M5" s="11">
        <f t="shared" ref="M5" si="9">MIN(B5:K5)</f>
        <v>0.59486737844499282</v>
      </c>
      <c r="N5" s="11">
        <f t="shared" ref="N5" si="10">MAX(B5:K5)</f>
        <v>1.3959999999999999</v>
      </c>
      <c r="O5" s="11">
        <f t="shared" ref="O5" si="11">N5-M5</f>
        <v>0.80113262155500709</v>
      </c>
    </row>
    <row r="6" spans="1:241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241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241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241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241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241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241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241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241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241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241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0.61396759482255936</v>
      </c>
      <c r="C21" s="11">
        <f>AVERAGE(C3:C20)</f>
        <v>0.97509576865292547</v>
      </c>
      <c r="D21" s="11">
        <f t="shared" ref="D21:J21" si="12">AVERAGE(D3:D20)</f>
        <v>1.1056464631256244</v>
      </c>
      <c r="E21" s="11">
        <f t="shared" si="12"/>
        <v>1.1299999999999999</v>
      </c>
      <c r="F21" s="11">
        <f t="shared" si="12"/>
        <v>0.91014190230848913</v>
      </c>
      <c r="G21" s="11">
        <f t="shared" si="12"/>
        <v>1.0319684005902749</v>
      </c>
      <c r="H21" s="11">
        <f t="shared" si="12"/>
        <v>0.98533333333333328</v>
      </c>
      <c r="I21" s="11">
        <f>AVERAGE(I3:I20)</f>
        <v>1.2513333333333334</v>
      </c>
      <c r="J21" s="11">
        <f t="shared" si="12"/>
        <v>0.62</v>
      </c>
      <c r="K21" s="11">
        <f>AVERAGE(K3:K20)</f>
        <v>1.7229999999999999</v>
      </c>
      <c r="L21" s="11">
        <f>AVERAGE(L3:L20)</f>
        <v>1.0114275347518535</v>
      </c>
      <c r="M21" s="11">
        <f>AVERAGE(M3:M20)</f>
        <v>0.59138223476293117</v>
      </c>
      <c r="N21" s="11">
        <f>AVERAGE(N3:N20)</f>
        <v>1.6293369261384638</v>
      </c>
      <c r="O21" s="11">
        <f>AVERAGE(O3:O20)</f>
        <v>1.0379546913755324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26</v>
      </c>
      <c r="O2" s="17" t="s">
        <v>9</v>
      </c>
    </row>
    <row r="3" spans="1:15" ht="15.9" customHeight="1" x14ac:dyDescent="0.2">
      <c r="A3" s="8">
        <v>8</v>
      </c>
      <c r="B3" s="10">
        <v>0.68940368667963503</v>
      </c>
      <c r="C3" s="12">
        <v>0.89578882633994961</v>
      </c>
      <c r="D3" s="10">
        <v>0.66474205257749719</v>
      </c>
      <c r="E3" s="11">
        <v>0.51</v>
      </c>
      <c r="F3" s="10">
        <v>0.30610102361393426</v>
      </c>
      <c r="G3" s="10">
        <v>1.1515960641482179</v>
      </c>
      <c r="H3" s="10">
        <v>1.3440000000000001</v>
      </c>
      <c r="I3" s="10">
        <v>1.69</v>
      </c>
      <c r="J3" s="10">
        <v>0.59</v>
      </c>
      <c r="K3" s="10"/>
      <c r="L3" s="11">
        <f t="shared" ref="L3" si="0">AVERAGE(B3:K3)</f>
        <v>0.87129240592880386</v>
      </c>
      <c r="M3" s="11">
        <f t="shared" ref="M3" si="1">MIN(B3:K3)</f>
        <v>0.30610102361393426</v>
      </c>
      <c r="N3" s="11">
        <f t="shared" ref="N3" si="2">MAX(B3:K3)</f>
        <v>1.69</v>
      </c>
      <c r="O3" s="11">
        <f t="shared" ref="O3" si="3">N3-M3</f>
        <v>1.3838989763860656</v>
      </c>
    </row>
    <row r="4" spans="1:15" ht="15.9" customHeight="1" x14ac:dyDescent="0.2">
      <c r="A4" s="8">
        <v>9</v>
      </c>
      <c r="B4" s="10">
        <v>0.64235849938262224</v>
      </c>
      <c r="C4" s="12">
        <v>0.94044361044453295</v>
      </c>
      <c r="D4" s="10">
        <v>0.55263911508901531</v>
      </c>
      <c r="E4" s="11">
        <v>0.70000000000000007</v>
      </c>
      <c r="F4" s="10">
        <v>0.30652062748454961</v>
      </c>
      <c r="G4" s="10">
        <v>0.78710393669960155</v>
      </c>
      <c r="H4" s="10">
        <v>1.262</v>
      </c>
      <c r="I4" s="10">
        <v>2.0329999999999999</v>
      </c>
      <c r="J4" s="10">
        <v>0.75</v>
      </c>
      <c r="K4" s="10">
        <v>1.07</v>
      </c>
      <c r="L4" s="11">
        <f t="shared" ref="L4" si="4">AVERAGE(B4:K4)</f>
        <v>0.90440657891003207</v>
      </c>
      <c r="M4" s="11">
        <f t="shared" ref="M4" si="5">MIN(B4:K4)</f>
        <v>0.30652062748454961</v>
      </c>
      <c r="N4" s="11">
        <f t="shared" ref="N4" si="6">MAX(B4:K4)</f>
        <v>2.0329999999999999</v>
      </c>
      <c r="O4" s="11">
        <f t="shared" ref="O4" si="7">N4-M4</f>
        <v>1.7264793725154504</v>
      </c>
    </row>
    <row r="5" spans="1:15" ht="15.9" customHeight="1" x14ac:dyDescent="0.2">
      <c r="A5" s="8">
        <v>10</v>
      </c>
      <c r="B5" s="10">
        <v>0.42534983414483901</v>
      </c>
      <c r="C5" s="12">
        <v>1.1185901735189161</v>
      </c>
      <c r="D5" s="10">
        <v>0.69397387564111523</v>
      </c>
      <c r="E5" s="11">
        <v>0.66</v>
      </c>
      <c r="F5" s="10">
        <v>0</v>
      </c>
      <c r="G5" s="10">
        <v>0.68567135264604839</v>
      </c>
      <c r="H5" s="10">
        <v>1.22</v>
      </c>
      <c r="I5" s="10">
        <v>1.2470000000000001</v>
      </c>
      <c r="J5" s="10">
        <v>0.46</v>
      </c>
      <c r="K5" s="10">
        <v>1.49</v>
      </c>
      <c r="L5" s="11">
        <f t="shared" ref="L5" si="8">AVERAGE(B5:K5)</f>
        <v>0.80005852359509189</v>
      </c>
      <c r="M5" s="11">
        <f t="shared" ref="M5" si="9">MIN(B5:K5)</f>
        <v>0</v>
      </c>
      <c r="N5" s="11">
        <f t="shared" ref="N5" si="10">MAX(B5:K5)</f>
        <v>1.49</v>
      </c>
      <c r="O5" s="11">
        <f t="shared" ref="O5" si="11">N5-M5</f>
        <v>1.49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0.58570400673569878</v>
      </c>
      <c r="C21" s="11">
        <f>AVERAGE(C3:C20)</f>
        <v>0.98494087010113296</v>
      </c>
      <c r="D21" s="11">
        <f t="shared" ref="D21:J21" si="12">AVERAGE(D3:D20)</f>
        <v>0.63711834776920917</v>
      </c>
      <c r="E21" s="11">
        <f t="shared" si="12"/>
        <v>0.62333333333333341</v>
      </c>
      <c r="F21" s="11">
        <f t="shared" si="12"/>
        <v>0.20420721703282796</v>
      </c>
      <c r="G21" s="11">
        <f t="shared" si="12"/>
        <v>0.87479045116462262</v>
      </c>
      <c r="H21" s="11">
        <f t="shared" si="12"/>
        <v>1.2753333333333332</v>
      </c>
      <c r="I21" s="11">
        <f>AVERAGE(I3:I20)</f>
        <v>1.6566666666666665</v>
      </c>
      <c r="J21" s="11">
        <f t="shared" si="12"/>
        <v>0.6</v>
      </c>
      <c r="K21" s="11">
        <f>AVERAGE(K3:K20)</f>
        <v>1.28</v>
      </c>
      <c r="L21" s="11">
        <f>AVERAGE(L3:L20)</f>
        <v>0.85858583614464268</v>
      </c>
      <c r="M21" s="11">
        <f>AVERAGE(M3:M20)</f>
        <v>0.20420721703282796</v>
      </c>
      <c r="N21" s="11">
        <f>AVERAGE(N3:N20)</f>
        <v>1.7376666666666667</v>
      </c>
      <c r="O21" s="11">
        <f>AVERAGE(O3:O20)</f>
        <v>1.5334594496338385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O21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1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24</v>
      </c>
      <c r="N2" s="18" t="s">
        <v>25</v>
      </c>
      <c r="O2" s="17" t="s">
        <v>9</v>
      </c>
    </row>
    <row r="3" spans="1:15" ht="15.9" customHeight="1" x14ac:dyDescent="0.2">
      <c r="A3" s="8">
        <v>8</v>
      </c>
      <c r="B3" s="10">
        <v>0.86714559043183181</v>
      </c>
      <c r="C3" s="12">
        <v>0.63543912322526253</v>
      </c>
      <c r="D3" s="10">
        <v>1.3155813050724343</v>
      </c>
      <c r="E3" s="11">
        <v>1.24</v>
      </c>
      <c r="F3" s="10">
        <v>1.0941295676482075</v>
      </c>
      <c r="G3" s="10">
        <v>0.85096321940058339</v>
      </c>
      <c r="H3" s="10">
        <v>0.56200000000000006</v>
      </c>
      <c r="I3" s="10">
        <v>0.83899999999999997</v>
      </c>
      <c r="J3" s="10">
        <v>0.81</v>
      </c>
      <c r="K3" s="10"/>
      <c r="L3" s="11">
        <f t="shared" ref="L3" si="0">AVERAGE(B3:K3)</f>
        <v>0.91269542286425775</v>
      </c>
      <c r="M3" s="11">
        <f t="shared" ref="M3" si="1">MIN(B3:K3)</f>
        <v>0.56200000000000006</v>
      </c>
      <c r="N3" s="11">
        <f t="shared" ref="N3" si="2">MAX(B3:K3)</f>
        <v>1.3155813050724343</v>
      </c>
      <c r="O3" s="11">
        <f t="shared" ref="O3" si="3">N3-M3</f>
        <v>0.75358130507243426</v>
      </c>
    </row>
    <row r="4" spans="1:15" ht="15.9" customHeight="1" x14ac:dyDescent="0.2">
      <c r="A4" s="8">
        <v>9</v>
      </c>
      <c r="B4" s="10">
        <v>1.0841057311631519</v>
      </c>
      <c r="C4" s="12">
        <v>0.61926563585180561</v>
      </c>
      <c r="D4" s="10">
        <v>0.77920748193712119</v>
      </c>
      <c r="E4" s="11">
        <v>1.49</v>
      </c>
      <c r="F4" s="10">
        <v>1.0427329632973241</v>
      </c>
      <c r="G4" s="10">
        <v>0.88687790066037508</v>
      </c>
      <c r="H4" s="10">
        <v>1.258</v>
      </c>
      <c r="I4" s="10">
        <v>1.2909999999999999</v>
      </c>
      <c r="J4" s="10">
        <v>0.72</v>
      </c>
      <c r="K4" s="10">
        <v>0.82699999999999996</v>
      </c>
      <c r="L4" s="11">
        <f t="shared" ref="L4" si="4">AVERAGE(B4:K4)</f>
        <v>0.99981897129097774</v>
      </c>
      <c r="M4" s="11">
        <f t="shared" ref="M4" si="5">MIN(B4:K4)</f>
        <v>0.61926563585180561</v>
      </c>
      <c r="N4" s="11">
        <f t="shared" ref="N4" si="6">MAX(B4:K4)</f>
        <v>1.49</v>
      </c>
      <c r="O4" s="11">
        <f t="shared" ref="O4" si="7">N4-M4</f>
        <v>0.87073436414819438</v>
      </c>
    </row>
    <row r="5" spans="1:15" ht="15.9" customHeight="1" x14ac:dyDescent="0.2">
      <c r="A5" s="8">
        <v>10</v>
      </c>
      <c r="B5" s="10">
        <v>0.89199386460217223</v>
      </c>
      <c r="C5" s="12">
        <v>0.73220741392432476</v>
      </c>
      <c r="D5" s="10">
        <v>1.5306122448979591</v>
      </c>
      <c r="E5" s="11">
        <v>1.1199999999999999</v>
      </c>
      <c r="F5" s="10">
        <v>1.148503029414357</v>
      </c>
      <c r="G5" s="10">
        <v>0.86962535313857459</v>
      </c>
      <c r="H5" s="10">
        <v>1.044</v>
      </c>
      <c r="I5" s="10">
        <v>1.4119999999999999</v>
      </c>
      <c r="J5" s="10">
        <v>0.86</v>
      </c>
      <c r="K5" s="10">
        <v>0.72</v>
      </c>
      <c r="L5" s="11">
        <f t="shared" ref="L5" si="8">AVERAGE(B5:K5)</f>
        <v>1.0328941905977387</v>
      </c>
      <c r="M5" s="11">
        <f t="shared" ref="M5" si="9">MIN(B5:K5)</f>
        <v>0.72</v>
      </c>
      <c r="N5" s="11">
        <f t="shared" ref="N5" si="10">MAX(B5:K5)</f>
        <v>1.5306122448979591</v>
      </c>
      <c r="O5" s="11">
        <f t="shared" ref="O5" si="11">N5-M5</f>
        <v>0.81061224489795913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0.94774839539905198</v>
      </c>
      <c r="C21" s="11">
        <f>AVERAGE(C3:C20)</f>
        <v>0.66230405766713096</v>
      </c>
      <c r="D21" s="11">
        <f t="shared" ref="D21:J21" si="12">AVERAGE(D3:D20)</f>
        <v>1.2084670106358384</v>
      </c>
      <c r="E21" s="11">
        <f t="shared" si="12"/>
        <v>1.2833333333333332</v>
      </c>
      <c r="F21" s="11">
        <f t="shared" si="12"/>
        <v>1.0951218534532963</v>
      </c>
      <c r="G21" s="11">
        <f t="shared" si="12"/>
        <v>0.86915549106651102</v>
      </c>
      <c r="H21" s="11">
        <f t="shared" si="12"/>
        <v>0.95466666666666666</v>
      </c>
      <c r="I21" s="11">
        <f>AVERAGE(I3:I20)</f>
        <v>1.1806666666666665</v>
      </c>
      <c r="J21" s="11">
        <f t="shared" si="12"/>
        <v>0.79666666666666675</v>
      </c>
      <c r="K21" s="11">
        <f>AVERAGE(K3:K20)</f>
        <v>0.77349999999999997</v>
      </c>
      <c r="L21" s="11">
        <f>AVERAGE(L3:L20)</f>
        <v>0.98180286158432473</v>
      </c>
      <c r="M21" s="11">
        <f>AVERAGE(M3:M20)</f>
        <v>0.63375521195060192</v>
      </c>
      <c r="N21" s="11">
        <f>AVERAGE(N3:N20)</f>
        <v>1.4453978499901312</v>
      </c>
      <c r="O21" s="11">
        <f>AVERAGE(O3:O20)</f>
        <v>0.8116426380395293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40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" customHeight="1" x14ac:dyDescent="0.2">
      <c r="A3" s="8">
        <v>8</v>
      </c>
      <c r="B3" s="10">
        <v>0.19132411736079846</v>
      </c>
      <c r="C3" s="12">
        <v>0.5730386195155992</v>
      </c>
      <c r="D3" s="10">
        <v>0.34741170960477658</v>
      </c>
      <c r="E3" s="11">
        <v>0.41000000000000003</v>
      </c>
      <c r="F3" s="10">
        <v>0.8658606739993101</v>
      </c>
      <c r="G3" s="10">
        <v>0.28169014084507188</v>
      </c>
      <c r="H3" s="10">
        <v>1.024</v>
      </c>
      <c r="I3" s="10">
        <v>0.82</v>
      </c>
      <c r="J3" s="10">
        <v>0.6</v>
      </c>
      <c r="K3" s="10"/>
      <c r="L3" s="11">
        <f t="shared" ref="L3" si="0">AVERAGE(B3:K3)</f>
        <v>0.56814725125839516</v>
      </c>
      <c r="M3" s="11">
        <f t="shared" ref="M3" si="1">MIN(B3:K3)</f>
        <v>0.19132411736079846</v>
      </c>
      <c r="N3" s="11">
        <f t="shared" ref="N3" si="2">MAX(B3:K3)</f>
        <v>1.024</v>
      </c>
      <c r="O3" s="11">
        <f t="shared" ref="O3" si="3">N3-M3</f>
        <v>0.83267588263920156</v>
      </c>
    </row>
    <row r="4" spans="1:15" ht="15.9" customHeight="1" x14ac:dyDescent="0.2">
      <c r="A4" s="8">
        <v>9</v>
      </c>
      <c r="B4" s="10">
        <v>0.19112362385855919</v>
      </c>
      <c r="C4" s="12">
        <v>0.5940324791293401</v>
      </c>
      <c r="D4" s="10">
        <v>0.32360261800530782</v>
      </c>
      <c r="E4" s="11">
        <v>0.38999999999999996</v>
      </c>
      <c r="F4" s="10">
        <v>0.92394244476108922</v>
      </c>
      <c r="G4" s="10">
        <v>0.35416500063944689</v>
      </c>
      <c r="H4" s="10">
        <v>1.1120000000000001</v>
      </c>
      <c r="I4" s="10">
        <v>0.61299999999999999</v>
      </c>
      <c r="J4" s="10">
        <v>0.6</v>
      </c>
      <c r="K4" s="10">
        <v>0.53500000000000003</v>
      </c>
      <c r="L4" s="11">
        <f t="shared" ref="L4" si="4">AVERAGE(B4:K4)</f>
        <v>0.56368661663937425</v>
      </c>
      <c r="M4" s="11">
        <f t="shared" ref="M4" si="5">MIN(B4:K4)</f>
        <v>0.19112362385855919</v>
      </c>
      <c r="N4" s="11">
        <f t="shared" ref="N4" si="6">MAX(B4:K4)</f>
        <v>1.1120000000000001</v>
      </c>
      <c r="O4" s="11">
        <f t="shared" ref="O4" si="7">N4-M4</f>
        <v>0.92087637614144091</v>
      </c>
    </row>
    <row r="5" spans="1:15" ht="15.9" customHeight="1" x14ac:dyDescent="0.2">
      <c r="A5" s="8">
        <v>10</v>
      </c>
      <c r="B5" s="10">
        <v>0.16581701987646297</v>
      </c>
      <c r="C5" s="12">
        <v>0.5354188645161656</v>
      </c>
      <c r="D5" s="10">
        <v>0.30107528736172406</v>
      </c>
      <c r="E5" s="11">
        <v>0.33999999999999997</v>
      </c>
      <c r="F5" s="10">
        <v>0.93861071005260277</v>
      </c>
      <c r="G5" s="10">
        <v>0.39915529766151264</v>
      </c>
      <c r="H5" s="10">
        <v>0.97199999999999998</v>
      </c>
      <c r="I5" s="10">
        <v>1.0149999999999999</v>
      </c>
      <c r="J5" s="10">
        <v>0.65</v>
      </c>
      <c r="K5" s="10">
        <v>0.47899999999999998</v>
      </c>
      <c r="L5" s="11">
        <f t="shared" ref="L5" si="8">AVERAGE(B5:K5)</f>
        <v>0.57960771794684685</v>
      </c>
      <c r="M5" s="11">
        <f t="shared" ref="M5" si="9">MIN(B5:K5)</f>
        <v>0.16581701987646297</v>
      </c>
      <c r="N5" s="11">
        <f t="shared" ref="N5" si="10">MAX(B5:K5)</f>
        <v>1.0149999999999999</v>
      </c>
      <c r="O5" s="11">
        <f t="shared" ref="O5" si="11">N5-M5</f>
        <v>0.84918298012353688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0.18275492036527355</v>
      </c>
      <c r="C21" s="11">
        <f>AVERAGE(C3:C20)</f>
        <v>0.567496654387035</v>
      </c>
      <c r="D21" s="11">
        <f t="shared" ref="D21:J21" si="12">AVERAGE(D3:D20)</f>
        <v>0.32402987165726949</v>
      </c>
      <c r="E21" s="11">
        <f t="shared" si="12"/>
        <v>0.38000000000000006</v>
      </c>
      <c r="F21" s="11">
        <f t="shared" si="12"/>
        <v>0.90947127627100066</v>
      </c>
      <c r="G21" s="11">
        <f t="shared" si="12"/>
        <v>0.34500347971534384</v>
      </c>
      <c r="H21" s="11">
        <f t="shared" si="12"/>
        <v>1.036</v>
      </c>
      <c r="I21" s="11">
        <f>AVERAGE(I3:I20)</f>
        <v>0.81599999999999984</v>
      </c>
      <c r="J21" s="11">
        <f t="shared" si="12"/>
        <v>0.6166666666666667</v>
      </c>
      <c r="K21" s="11">
        <f>AVERAGE(K3:K20)</f>
        <v>0.50700000000000001</v>
      </c>
      <c r="L21" s="11">
        <f>AVERAGE(L3:L20)</f>
        <v>0.57048052861487208</v>
      </c>
      <c r="M21" s="11">
        <f>AVERAGE(M3:M20)</f>
        <v>0.18275492036527355</v>
      </c>
      <c r="N21" s="11">
        <f>AVERAGE(N3:N20)</f>
        <v>1.0503333333333333</v>
      </c>
      <c r="O21" s="11">
        <f>AVERAGE(O3:O20)</f>
        <v>0.86757841296805971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1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C1" s="22"/>
      <c r="D1" s="22"/>
      <c r="F1" s="6" t="s">
        <v>2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" customHeight="1" x14ac:dyDescent="0.2">
      <c r="A3" s="8">
        <v>8</v>
      </c>
      <c r="B3" s="10">
        <v>0.29109660430447759</v>
      </c>
      <c r="C3" s="12">
        <v>0.49210155123574967</v>
      </c>
      <c r="D3" s="10">
        <v>1.1718200175950062</v>
      </c>
      <c r="E3" s="11">
        <v>0.62</v>
      </c>
      <c r="F3" s="10">
        <v>0.79092319712722114</v>
      </c>
      <c r="G3" s="10">
        <v>0.8882373667341853</v>
      </c>
      <c r="H3" s="10">
        <v>1.286</v>
      </c>
      <c r="I3" s="10">
        <v>1.1160000000000001</v>
      </c>
      <c r="J3" s="10">
        <v>0.52</v>
      </c>
      <c r="K3" s="10"/>
      <c r="L3" s="11">
        <f t="shared" ref="L3" si="0">AVERAGE(B3:K3)</f>
        <v>0.79735319299962648</v>
      </c>
      <c r="M3" s="11">
        <f t="shared" ref="M3" si="1">MIN(B3:K3)</f>
        <v>0.29109660430447759</v>
      </c>
      <c r="N3" s="11">
        <f t="shared" ref="N3" si="2">MAX(B3:K3)</f>
        <v>1.286</v>
      </c>
      <c r="O3" s="11">
        <f t="shared" ref="O3" si="3">N3-M3</f>
        <v>0.99490339569552244</v>
      </c>
    </row>
    <row r="4" spans="1:15" ht="15.9" customHeight="1" x14ac:dyDescent="0.2">
      <c r="A4" s="8">
        <v>9</v>
      </c>
      <c r="B4" s="10">
        <v>0.45952234451063578</v>
      </c>
      <c r="C4" s="12">
        <v>0.56891998563255031</v>
      </c>
      <c r="D4" s="10">
        <v>0.63544943789881747</v>
      </c>
      <c r="E4" s="11">
        <v>0.70000000000000007</v>
      </c>
      <c r="F4" s="10">
        <v>0.73002938153625685</v>
      </c>
      <c r="G4" s="10">
        <v>0.47183577341307392</v>
      </c>
      <c r="H4" s="10">
        <v>0.79700000000000004</v>
      </c>
      <c r="I4" s="10">
        <v>0.96499999999999997</v>
      </c>
      <c r="J4" s="10">
        <v>0.69</v>
      </c>
      <c r="K4" s="10">
        <v>0.78800000000000003</v>
      </c>
      <c r="L4" s="11">
        <f t="shared" ref="L4" si="4">AVERAGE(B4:K4)</f>
        <v>0.68057569229913351</v>
      </c>
      <c r="M4" s="11">
        <f t="shared" ref="M4" si="5">MIN(B4:K4)</f>
        <v>0.45952234451063578</v>
      </c>
      <c r="N4" s="11">
        <f t="shared" ref="N4" si="6">MAX(B4:K4)</f>
        <v>0.96499999999999997</v>
      </c>
      <c r="O4" s="11">
        <f t="shared" ref="O4" si="7">N4-M4</f>
        <v>0.50547765548936419</v>
      </c>
    </row>
    <row r="5" spans="1:15" ht="15.9" customHeight="1" x14ac:dyDescent="0.2">
      <c r="A5" s="8">
        <v>10</v>
      </c>
      <c r="B5" s="10">
        <v>0.38136102410836287</v>
      </c>
      <c r="C5" s="12">
        <v>0.76311711454448261</v>
      </c>
      <c r="D5" s="10">
        <v>0.59520278009496341</v>
      </c>
      <c r="E5" s="11">
        <v>0.64</v>
      </c>
      <c r="F5" s="10">
        <v>1.1150501112768603</v>
      </c>
      <c r="G5" s="10">
        <v>0.66344397169527802</v>
      </c>
      <c r="H5" s="10">
        <v>0.91500000000000004</v>
      </c>
      <c r="I5" s="10">
        <v>0.81699999999999995</v>
      </c>
      <c r="J5" s="10">
        <v>0.55000000000000004</v>
      </c>
      <c r="K5" s="10">
        <v>0.79</v>
      </c>
      <c r="L5" s="11">
        <f t="shared" ref="L5" si="8">AVERAGE(B5:K5)</f>
        <v>0.72301750017199473</v>
      </c>
      <c r="M5" s="11">
        <f t="shared" ref="M5" si="9">MIN(B5:K5)</f>
        <v>0.38136102410836287</v>
      </c>
      <c r="N5" s="11">
        <f t="shared" ref="N5" si="10">MAX(B5:K5)</f>
        <v>1.1150501112768603</v>
      </c>
      <c r="O5" s="11">
        <f t="shared" ref="O5" si="11">N5-M5</f>
        <v>0.73368908716849734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0.37732665764115875</v>
      </c>
      <c r="C21" s="11">
        <f>AVERAGE(C3:C20)</f>
        <v>0.60804621713759421</v>
      </c>
      <c r="D21" s="11">
        <f t="shared" ref="D21:J21" si="12">AVERAGE(D3:D20)</f>
        <v>0.8008240785295957</v>
      </c>
      <c r="E21" s="11">
        <f t="shared" si="12"/>
        <v>0.65333333333333332</v>
      </c>
      <c r="F21" s="11">
        <f t="shared" si="12"/>
        <v>0.87866756331344609</v>
      </c>
      <c r="G21" s="11">
        <f t="shared" si="12"/>
        <v>0.6745057039475123</v>
      </c>
      <c r="H21" s="11">
        <f t="shared" si="12"/>
        <v>0.99933333333333341</v>
      </c>
      <c r="I21" s="11">
        <f>AVERAGE(I3:I20)</f>
        <v>0.96599999999999986</v>
      </c>
      <c r="J21" s="11">
        <f t="shared" si="12"/>
        <v>0.58666666666666667</v>
      </c>
      <c r="K21" s="11">
        <f>AVERAGE(K3:K20)</f>
        <v>0.78900000000000003</v>
      </c>
      <c r="L21" s="11">
        <f>AVERAGE(L3:L20)</f>
        <v>0.73364879515691828</v>
      </c>
      <c r="M21" s="11">
        <f>AVERAGE(M3:M20)</f>
        <v>0.37732665764115875</v>
      </c>
      <c r="N21" s="11">
        <f>AVERAGE(N3:N20)</f>
        <v>1.1220167037589535</v>
      </c>
      <c r="O21" s="11">
        <f>AVERAGE(O3:O20)</f>
        <v>0.74469004611779466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21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26</v>
      </c>
      <c r="O2" s="17" t="s">
        <v>9</v>
      </c>
    </row>
    <row r="3" spans="1:15" ht="15.9" customHeight="1" x14ac:dyDescent="0.2">
      <c r="A3" s="8">
        <v>8</v>
      </c>
      <c r="B3" s="10">
        <v>0.37765158929497489</v>
      </c>
      <c r="C3" s="12">
        <v>0.74666532573643973</v>
      </c>
      <c r="D3" s="10">
        <v>0.29239578703587138</v>
      </c>
      <c r="E3" s="11">
        <v>0.49</v>
      </c>
      <c r="F3" s="10">
        <v>0.28472229702795532</v>
      </c>
      <c r="G3" s="10">
        <v>0.7030778641852834</v>
      </c>
      <c r="H3" s="10">
        <v>0.53700000000000003</v>
      </c>
      <c r="I3" s="10">
        <v>0.85199999999999998</v>
      </c>
      <c r="J3" s="10">
        <v>0.43</v>
      </c>
      <c r="K3" s="10"/>
      <c r="L3" s="11">
        <f t="shared" ref="L3" si="0">AVERAGE(B3:K3)</f>
        <v>0.52372365147561384</v>
      </c>
      <c r="M3" s="11">
        <f t="shared" ref="M3" si="1">MIN(B3:K3)</f>
        <v>0.28472229702795532</v>
      </c>
      <c r="N3" s="11">
        <f t="shared" ref="N3" si="2">MAX(B3:K3)</f>
        <v>0.85199999999999998</v>
      </c>
      <c r="O3" s="11">
        <f t="shared" ref="O3" si="3">N3-M3</f>
        <v>0.56727770297204461</v>
      </c>
    </row>
    <row r="4" spans="1:15" ht="15.9" customHeight="1" x14ac:dyDescent="0.2">
      <c r="A4" s="8">
        <v>9</v>
      </c>
      <c r="B4" s="10">
        <v>0.37078840795661527</v>
      </c>
      <c r="C4" s="12">
        <v>0.54550770588056896</v>
      </c>
      <c r="D4" s="10">
        <v>0.45991446369624395</v>
      </c>
      <c r="E4" s="11">
        <v>0.54</v>
      </c>
      <c r="F4" s="10">
        <v>0.30435415114519154</v>
      </c>
      <c r="G4" s="10">
        <v>0.65350136850253582</v>
      </c>
      <c r="H4" s="10">
        <v>0.90800000000000003</v>
      </c>
      <c r="I4" s="10">
        <v>1.1000000000000001</v>
      </c>
      <c r="J4" s="10">
        <v>0.55000000000000004</v>
      </c>
      <c r="K4" s="10">
        <v>0.48599999999999999</v>
      </c>
      <c r="L4" s="11">
        <f t="shared" ref="L4" si="4">AVERAGE(B4:K4)</f>
        <v>0.59180660971811549</v>
      </c>
      <c r="M4" s="11">
        <f t="shared" ref="M4" si="5">MIN(B4:K4)</f>
        <v>0.30435415114519154</v>
      </c>
      <c r="N4" s="11">
        <f t="shared" ref="N4" si="6">MAX(B4:K4)</f>
        <v>1.1000000000000001</v>
      </c>
      <c r="O4" s="11">
        <f t="shared" ref="O4" si="7">N4-M4</f>
        <v>0.7956458488548086</v>
      </c>
    </row>
    <row r="5" spans="1:15" ht="15.9" customHeight="1" x14ac:dyDescent="0.2">
      <c r="A5" s="8">
        <v>10</v>
      </c>
      <c r="B5" s="10">
        <v>0.31310029158618524</v>
      </c>
      <c r="C5" s="12">
        <v>0.90187208980118894</v>
      </c>
      <c r="D5" s="10">
        <v>0.62720319873862018</v>
      </c>
      <c r="E5" s="11">
        <v>0.37</v>
      </c>
      <c r="F5" s="10">
        <v>0.34965288187311938</v>
      </c>
      <c r="G5" s="10">
        <v>0.63432387387328026</v>
      </c>
      <c r="H5" s="10">
        <v>0.72099999999999997</v>
      </c>
      <c r="I5" s="10">
        <v>0.83199999999999996</v>
      </c>
      <c r="J5" s="10">
        <v>0.37</v>
      </c>
      <c r="K5" s="10">
        <v>0.47299999999999998</v>
      </c>
      <c r="L5" s="11">
        <f t="shared" ref="L5" si="8">AVERAGE(B5:K5)</f>
        <v>0.55921523358723935</v>
      </c>
      <c r="M5" s="11">
        <f t="shared" ref="M5" si="9">MIN(B5:K5)</f>
        <v>0.31310029158618524</v>
      </c>
      <c r="N5" s="11">
        <f t="shared" ref="N5" si="10">MAX(B5:K5)</f>
        <v>0.90187208980118894</v>
      </c>
      <c r="O5" s="11">
        <f t="shared" ref="O5" si="11">N5-M5</f>
        <v>0.58877179821500369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0.35384676294592515</v>
      </c>
      <c r="C21" s="11">
        <f>AVERAGE(C3:C20)</f>
        <v>0.73134837380606577</v>
      </c>
      <c r="D21" s="11">
        <f t="shared" ref="D21:J21" si="12">AVERAGE(D3:D20)</f>
        <v>0.45983781649024519</v>
      </c>
      <c r="E21" s="11">
        <f t="shared" si="12"/>
        <v>0.46666666666666662</v>
      </c>
      <c r="F21" s="11">
        <f t="shared" si="12"/>
        <v>0.31290977668208875</v>
      </c>
      <c r="G21" s="11">
        <f t="shared" si="12"/>
        <v>0.66363436885369975</v>
      </c>
      <c r="H21" s="11">
        <f t="shared" si="12"/>
        <v>0.72199999999999998</v>
      </c>
      <c r="I21" s="11">
        <f>AVERAGE(I3:I20)</f>
        <v>0.92799999999999994</v>
      </c>
      <c r="J21" s="11">
        <f t="shared" si="12"/>
        <v>0.45</v>
      </c>
      <c r="K21" s="11">
        <f>AVERAGE(K3:K20)</f>
        <v>0.47949999999999998</v>
      </c>
      <c r="L21" s="11">
        <f>AVERAGE(L3:L20)</f>
        <v>0.55824849826032297</v>
      </c>
      <c r="M21" s="11">
        <f>AVERAGE(M3:M20)</f>
        <v>0.30072557991977739</v>
      </c>
      <c r="N21" s="11">
        <f>AVERAGE(N3:N20)</f>
        <v>0.95129069660039622</v>
      </c>
      <c r="O21" s="11">
        <f>AVERAGE(O3:O20)</f>
        <v>0.65056511668061889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O21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0.25" customHeight="1" x14ac:dyDescent="0.45">
      <c r="B1" s="3"/>
      <c r="F1" s="6" t="s">
        <v>10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0.32639752411776318</v>
      </c>
      <c r="C3" s="12">
        <v>0.60233541044997108</v>
      </c>
      <c r="D3" s="10">
        <v>0.45112280124192028</v>
      </c>
      <c r="E3" s="11">
        <v>0.43</v>
      </c>
      <c r="F3" s="10">
        <v>0.34579593051882934</v>
      </c>
      <c r="G3" s="10">
        <v>1.4677663604334472</v>
      </c>
      <c r="H3" s="10">
        <v>1.075</v>
      </c>
      <c r="I3" s="10">
        <v>0.995</v>
      </c>
      <c r="J3" s="10">
        <v>0.53</v>
      </c>
      <c r="K3" s="10"/>
      <c r="L3" s="11">
        <f t="shared" ref="L3" si="0">AVERAGE(B3:K3)</f>
        <v>0.69149089186243673</v>
      </c>
      <c r="M3" s="11">
        <f t="shared" ref="M3" si="1">MIN(B3:K3)</f>
        <v>0.32639752411776318</v>
      </c>
      <c r="N3" s="11">
        <f t="shared" ref="N3" si="2">MAX(B3:K3)</f>
        <v>1.4677663604334472</v>
      </c>
      <c r="O3" s="11">
        <f t="shared" ref="O3" si="3">N3-M3</f>
        <v>1.141368836315684</v>
      </c>
    </row>
    <row r="4" spans="1:15" ht="15.9" customHeight="1" x14ac:dyDescent="0.2">
      <c r="A4" s="8">
        <v>9</v>
      </c>
      <c r="B4" s="10">
        <v>0.28558228943677672</v>
      </c>
      <c r="C4" s="12">
        <v>1.4675754398511283</v>
      </c>
      <c r="D4" s="10">
        <v>0.22798244866572637</v>
      </c>
      <c r="E4" s="11">
        <v>0.37</v>
      </c>
      <c r="F4" s="10">
        <v>0.25087420754390843</v>
      </c>
      <c r="G4" s="10">
        <v>0.51542156693263919</v>
      </c>
      <c r="H4" s="10">
        <v>1.19</v>
      </c>
      <c r="I4" s="10">
        <v>0.83499999999999996</v>
      </c>
      <c r="J4" s="10">
        <v>0.28999999999999998</v>
      </c>
      <c r="K4" s="10">
        <v>0.44700000000000001</v>
      </c>
      <c r="L4" s="11">
        <f t="shared" ref="L4" si="4">AVERAGE(B4:K4)</f>
        <v>0.58794359524301787</v>
      </c>
      <c r="M4" s="11">
        <f t="shared" ref="M4" si="5">MIN(B4:K4)</f>
        <v>0.22798244866572637</v>
      </c>
      <c r="N4" s="11">
        <f t="shared" ref="N4" si="6">MAX(B4:K4)</f>
        <v>1.4675754398511283</v>
      </c>
      <c r="O4" s="11">
        <f t="shared" ref="O4" si="7">N4-M4</f>
        <v>1.2395929911854018</v>
      </c>
    </row>
    <row r="5" spans="1:15" ht="15.9" customHeight="1" x14ac:dyDescent="0.2">
      <c r="A5" s="8">
        <v>10</v>
      </c>
      <c r="B5" s="10">
        <v>0.32897674432719987</v>
      </c>
      <c r="C5" s="12">
        <v>0.77000553054582632</v>
      </c>
      <c r="D5" s="10">
        <v>0.30977555015241987</v>
      </c>
      <c r="E5" s="11">
        <v>0.51</v>
      </c>
      <c r="F5" s="10">
        <v>0.26407377420324007</v>
      </c>
      <c r="G5" s="10">
        <v>0.49561213876512539</v>
      </c>
      <c r="H5" s="10">
        <v>1.1519999999999999</v>
      </c>
      <c r="I5" s="10">
        <v>0.91200000000000003</v>
      </c>
      <c r="J5" s="10">
        <v>0.44</v>
      </c>
      <c r="K5" s="10">
        <v>0.45400000000000001</v>
      </c>
      <c r="L5" s="11">
        <f t="shared" ref="L5" si="8">AVERAGE(B5:K5)</f>
        <v>0.56364437379938115</v>
      </c>
      <c r="M5" s="11">
        <f t="shared" ref="M5" si="9">MIN(B5:K5)</f>
        <v>0.26407377420324007</v>
      </c>
      <c r="N5" s="11">
        <f t="shared" ref="N5" si="10">MAX(B5:K5)</f>
        <v>1.1519999999999999</v>
      </c>
      <c r="O5" s="11">
        <f t="shared" ref="O5" si="11">N5-M5</f>
        <v>0.88792622579675984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0.31365218596057992</v>
      </c>
      <c r="C21" s="11">
        <f>AVERAGE(C3:C20)</f>
        <v>0.94663879361564185</v>
      </c>
      <c r="D21" s="11">
        <f t="shared" ref="D21:J21" si="12">AVERAGE(D3:D20)</f>
        <v>0.32962693335335552</v>
      </c>
      <c r="E21" s="11">
        <f t="shared" si="12"/>
        <v>0.4366666666666667</v>
      </c>
      <c r="F21" s="11">
        <f t="shared" si="12"/>
        <v>0.28691463742199258</v>
      </c>
      <c r="G21" s="11">
        <f t="shared" si="12"/>
        <v>0.82626668871040387</v>
      </c>
      <c r="H21" s="11">
        <f t="shared" si="12"/>
        <v>1.139</v>
      </c>
      <c r="I21" s="11">
        <f>AVERAGE(I3:I20)</f>
        <v>0.91400000000000003</v>
      </c>
      <c r="J21" s="11">
        <f t="shared" si="12"/>
        <v>0.42</v>
      </c>
      <c r="K21" s="11">
        <f>AVERAGE(K3:K20)</f>
        <v>0.45050000000000001</v>
      </c>
      <c r="L21" s="11">
        <f>AVERAGE(L3:L20)</f>
        <v>0.61435962030161184</v>
      </c>
      <c r="M21" s="11">
        <f>AVERAGE(M3:M20)</f>
        <v>0.27281791566224317</v>
      </c>
      <c r="N21" s="11">
        <f>AVERAGE(N3:N20)</f>
        <v>1.3624472667615253</v>
      </c>
      <c r="O21" s="11">
        <f>AVERAGE(O3:O20)</f>
        <v>1.0896293510992818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21"/>
  <sheetViews>
    <sheetView zoomScale="70" zoomScaleNormal="70" workbookViewId="0">
      <selection activeCell="N39" sqref="N39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0.25" customHeight="1" x14ac:dyDescent="0.45">
      <c r="B1" s="3"/>
      <c r="F1" s="6" t="s">
        <v>11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28</v>
      </c>
      <c r="N2" s="18" t="s">
        <v>29</v>
      </c>
      <c r="O2" s="17" t="s">
        <v>9</v>
      </c>
    </row>
    <row r="3" spans="1:15" ht="15.9" customHeight="1" x14ac:dyDescent="0.2">
      <c r="A3" s="8">
        <v>8</v>
      </c>
      <c r="B3" s="10">
        <v>0.35495733923241657</v>
      </c>
      <c r="C3" s="12">
        <v>0.69004192832855338</v>
      </c>
      <c r="D3" s="10">
        <v>0.55970512325338251</v>
      </c>
      <c r="E3" s="11">
        <v>0.77</v>
      </c>
      <c r="F3" s="10">
        <v>0.37537739371736367</v>
      </c>
      <c r="G3" s="10">
        <v>0.49099836333878888</v>
      </c>
      <c r="H3" s="10">
        <v>0.74299999999999999</v>
      </c>
      <c r="I3" s="10">
        <v>0.89100000000000001</v>
      </c>
      <c r="J3" s="10">
        <v>0.52</v>
      </c>
      <c r="K3" s="10"/>
      <c r="L3" s="11">
        <f t="shared" ref="L3" si="0">AVERAGE(B3:K3)</f>
        <v>0.59945334976338949</v>
      </c>
      <c r="M3" s="11">
        <f t="shared" ref="M3" si="1">MIN(B3:K3)</f>
        <v>0.35495733923241657</v>
      </c>
      <c r="N3" s="11">
        <f t="shared" ref="N3" si="2">MAX(B3:K3)</f>
        <v>0.89100000000000001</v>
      </c>
      <c r="O3" s="11">
        <f t="shared" ref="O3" si="3">N3-M3</f>
        <v>0.53604266076758345</v>
      </c>
    </row>
    <row r="4" spans="1:15" ht="15.9" customHeight="1" x14ac:dyDescent="0.2">
      <c r="A4" s="8">
        <v>9</v>
      </c>
      <c r="B4" s="10">
        <v>0.46312406646710691</v>
      </c>
      <c r="C4" s="12">
        <v>0.75509432844498159</v>
      </c>
      <c r="D4" s="10">
        <v>0.48329739244676861</v>
      </c>
      <c r="E4" s="11">
        <v>0.75</v>
      </c>
      <c r="F4" s="10">
        <v>0.54546111751330983</v>
      </c>
      <c r="G4" s="10">
        <v>0.54052930545526945</v>
      </c>
      <c r="H4" s="10">
        <v>1.0009999999999999</v>
      </c>
      <c r="I4" s="10">
        <v>0.86099999999999999</v>
      </c>
      <c r="J4" s="10">
        <v>0.73</v>
      </c>
      <c r="K4" s="10">
        <v>0.68</v>
      </c>
      <c r="L4" s="11">
        <f t="shared" ref="L4" si="4">AVERAGE(B4:K4)</f>
        <v>0.68095062103274362</v>
      </c>
      <c r="M4" s="11">
        <f t="shared" ref="M4" si="5">MIN(B4:K4)</f>
        <v>0.46312406646710691</v>
      </c>
      <c r="N4" s="11">
        <f t="shared" ref="N4" si="6">MAX(B4:K4)</f>
        <v>1.0009999999999999</v>
      </c>
      <c r="O4" s="11">
        <f t="shared" ref="O4" si="7">N4-M4</f>
        <v>0.53787593353289298</v>
      </c>
    </row>
    <row r="5" spans="1:15" ht="15.9" customHeight="1" x14ac:dyDescent="0.2">
      <c r="A5" s="8">
        <v>10</v>
      </c>
      <c r="B5" s="10">
        <v>0.35473913051770278</v>
      </c>
      <c r="C5" s="12">
        <v>0.81163674870383251</v>
      </c>
      <c r="D5" s="10">
        <v>0.5052634544633261</v>
      </c>
      <c r="E5" s="11">
        <v>0.80999999999999994</v>
      </c>
      <c r="F5" s="10">
        <v>0.57218653962587562</v>
      </c>
      <c r="G5" s="10">
        <v>0.45866719250132487</v>
      </c>
      <c r="H5" s="10">
        <v>0.71299999999999997</v>
      </c>
      <c r="I5" s="10">
        <v>1.1060000000000001</v>
      </c>
      <c r="J5" s="10">
        <v>1.5</v>
      </c>
      <c r="K5" s="10">
        <v>0.63</v>
      </c>
      <c r="L5" s="11">
        <f t="shared" ref="L5" si="8">AVERAGE(B5:K5)</f>
        <v>0.74614930658120615</v>
      </c>
      <c r="M5" s="11">
        <f t="shared" ref="M5" si="9">MIN(B5:K5)</f>
        <v>0.35473913051770278</v>
      </c>
      <c r="N5" s="11">
        <f t="shared" ref="N5" si="10">MAX(B5:K5)</f>
        <v>1.5</v>
      </c>
      <c r="O5" s="11">
        <f t="shared" ref="O5" si="11">N5-M5</f>
        <v>1.1452608694822972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0.39094017873907544</v>
      </c>
      <c r="C21" s="11">
        <f>AVERAGE(C3:C20)</f>
        <v>0.7522576684924559</v>
      </c>
      <c r="D21" s="11">
        <f t="shared" ref="D21:J21" si="12">AVERAGE(D3:D20)</f>
        <v>0.516088656721159</v>
      </c>
      <c r="E21" s="11">
        <f t="shared" si="12"/>
        <v>0.77666666666666673</v>
      </c>
      <c r="F21" s="11">
        <f t="shared" si="12"/>
        <v>0.49767501695218302</v>
      </c>
      <c r="G21" s="11">
        <f t="shared" si="12"/>
        <v>0.49673162043179442</v>
      </c>
      <c r="H21" s="11">
        <f t="shared" si="12"/>
        <v>0.81899999999999995</v>
      </c>
      <c r="I21" s="11">
        <f>AVERAGE(I3:I20)</f>
        <v>0.95266666666666666</v>
      </c>
      <c r="J21" s="11">
        <f t="shared" si="12"/>
        <v>0.91666666666666663</v>
      </c>
      <c r="K21" s="11">
        <f>AVERAGE(K3:K20)</f>
        <v>0.65500000000000003</v>
      </c>
      <c r="L21" s="11">
        <f>AVERAGE(L3:L20)</f>
        <v>0.67551775912577972</v>
      </c>
      <c r="M21" s="11">
        <f>AVERAGE(M3:M20)</f>
        <v>0.39094017873907544</v>
      </c>
      <c r="N21" s="11">
        <f>AVERAGE(N3:N20)</f>
        <v>1.1306666666666667</v>
      </c>
      <c r="O21" s="11">
        <f>AVERAGE(O3:O20)</f>
        <v>0.73972648792759121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O21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44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0.38695875478993841</v>
      </c>
      <c r="C3" s="12">
        <v>0.67032387469471988</v>
      </c>
      <c r="D3" s="10">
        <v>0.50696661357765449</v>
      </c>
      <c r="E3" s="11">
        <v>0.65</v>
      </c>
      <c r="F3" s="10">
        <v>0.79342578463676239</v>
      </c>
      <c r="G3" s="10">
        <v>0.73547804992309018</v>
      </c>
      <c r="H3" s="10">
        <v>0.54300000000000004</v>
      </c>
      <c r="I3" s="10">
        <v>1.0429999999999999</v>
      </c>
      <c r="J3" s="10">
        <v>0.44</v>
      </c>
      <c r="K3" s="10"/>
      <c r="L3" s="11">
        <f t="shared" ref="L3" si="0">AVERAGE(B3:K3)</f>
        <v>0.64101700862468514</v>
      </c>
      <c r="M3" s="11">
        <f t="shared" ref="M3" si="1">MIN(B3:K3)</f>
        <v>0.38695875478993841</v>
      </c>
      <c r="N3" s="11">
        <f t="shared" ref="N3" si="2">MAX(B3:K3)</f>
        <v>1.0429999999999999</v>
      </c>
      <c r="O3" s="11">
        <f t="shared" ref="O3" si="3">N3-M3</f>
        <v>0.65604124521006146</v>
      </c>
    </row>
    <row r="4" spans="1:15" ht="15.9" customHeight="1" x14ac:dyDescent="0.2">
      <c r="A4" s="8">
        <v>9</v>
      </c>
      <c r="B4" s="10">
        <v>0.37912073184684797</v>
      </c>
      <c r="C4" s="12">
        <v>0.63228416486232286</v>
      </c>
      <c r="D4" s="10">
        <v>0.53058350002825161</v>
      </c>
      <c r="E4" s="11">
        <v>0.80999999999999994</v>
      </c>
      <c r="F4" s="10">
        <v>0.52339268928921745</v>
      </c>
      <c r="G4" s="10">
        <v>0.43505382045008989</v>
      </c>
      <c r="H4" s="10">
        <v>0.745</v>
      </c>
      <c r="I4" s="10">
        <v>0.93799999999999994</v>
      </c>
      <c r="J4" s="10">
        <v>0.44</v>
      </c>
      <c r="K4" s="10"/>
      <c r="L4" s="11">
        <f t="shared" ref="L4" si="4">AVERAGE(B4:K4)</f>
        <v>0.60371498960852554</v>
      </c>
      <c r="M4" s="11">
        <f t="shared" ref="M4" si="5">MIN(B4:K4)</f>
        <v>0.37912073184684797</v>
      </c>
      <c r="N4" s="11">
        <f t="shared" ref="N4" si="6">MAX(B4:K4)</f>
        <v>0.93799999999999994</v>
      </c>
      <c r="O4" s="11">
        <f t="shared" ref="O4" si="7">N4-M4</f>
        <v>0.55887926815315203</v>
      </c>
    </row>
    <row r="5" spans="1:15" ht="15.9" customHeight="1" x14ac:dyDescent="0.2">
      <c r="A5" s="8">
        <v>10</v>
      </c>
      <c r="B5" s="10">
        <v>0.40429887942021248</v>
      </c>
      <c r="C5" s="12">
        <v>0.56428184745126075</v>
      </c>
      <c r="D5" s="10">
        <v>0.32031731059579865</v>
      </c>
      <c r="E5" s="11">
        <v>0.77</v>
      </c>
      <c r="F5" s="10">
        <v>0.63203779152715822</v>
      </c>
      <c r="G5" s="10">
        <v>0.50635997627851803</v>
      </c>
      <c r="H5" s="10">
        <v>0.71899999999999997</v>
      </c>
      <c r="I5" s="10">
        <v>0.90800000000000003</v>
      </c>
      <c r="J5" s="10">
        <v>0.39</v>
      </c>
      <c r="K5" s="10"/>
      <c r="L5" s="11">
        <f t="shared" ref="L5" si="8">AVERAGE(B5:K5)</f>
        <v>0.57936620058588306</v>
      </c>
      <c r="M5" s="11">
        <f t="shared" ref="M5" si="9">MIN(B5:K5)</f>
        <v>0.32031731059579865</v>
      </c>
      <c r="N5" s="11">
        <f t="shared" ref="N5" si="10">MAX(B5:K5)</f>
        <v>0.90800000000000003</v>
      </c>
      <c r="O5" s="11">
        <f t="shared" ref="O5" si="11">N5-M5</f>
        <v>0.58768268940420132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0.3901261220189996</v>
      </c>
      <c r="C21" s="11">
        <f>AVERAGE(C3:C20)</f>
        <v>0.62229662900276783</v>
      </c>
      <c r="D21" s="11">
        <f t="shared" ref="D21:J21" si="12">AVERAGE(D3:D20)</f>
        <v>0.45262247473390155</v>
      </c>
      <c r="E21" s="11">
        <f t="shared" si="12"/>
        <v>0.74333333333333329</v>
      </c>
      <c r="F21" s="11">
        <f t="shared" si="12"/>
        <v>0.64961875515104606</v>
      </c>
      <c r="G21" s="11">
        <f t="shared" si="12"/>
        <v>0.55896394888389944</v>
      </c>
      <c r="H21" s="11">
        <f t="shared" si="12"/>
        <v>0.66900000000000004</v>
      </c>
      <c r="I21" s="11">
        <f>AVERAGE(I3:I20)</f>
        <v>0.96299999999999997</v>
      </c>
      <c r="J21" s="11">
        <f t="shared" si="12"/>
        <v>0.42333333333333334</v>
      </c>
      <c r="K21" s="11"/>
      <c r="L21" s="11">
        <f>AVERAGE(L3:L20)</f>
        <v>0.60803273293969784</v>
      </c>
      <c r="M21" s="11">
        <f>AVERAGE(M3:M20)</f>
        <v>0.36213226574419499</v>
      </c>
      <c r="N21" s="11">
        <f>AVERAGE(N3:N20)</f>
        <v>0.96299999999999997</v>
      </c>
      <c r="O21" s="11">
        <f>AVERAGE(O3:O20)</f>
        <v>0.60086773425580497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O26"/>
  <sheetViews>
    <sheetView zoomScale="70" zoomScaleNormal="70" workbookViewId="0">
      <selection activeCell="X14" sqref="X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17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1.8087358190476694</v>
      </c>
      <c r="C3" s="12">
        <v>0.93773849728785574</v>
      </c>
      <c r="D3" s="10">
        <v>1.1442137755596522</v>
      </c>
      <c r="E3" s="11">
        <v>0.73</v>
      </c>
      <c r="F3" s="10">
        <v>3.3750067829686308E-14</v>
      </c>
      <c r="G3" s="10"/>
      <c r="H3" s="10">
        <v>1.08</v>
      </c>
      <c r="I3" s="10">
        <v>1.6719999999999999</v>
      </c>
      <c r="J3" s="10">
        <v>3.51</v>
      </c>
      <c r="K3" s="10"/>
      <c r="L3" s="11">
        <f t="shared" ref="L3" si="0">AVERAGE(B3:K3)</f>
        <v>1.3603360114869014</v>
      </c>
      <c r="M3" s="11">
        <f t="shared" ref="M3" si="1">MIN(B3:K3)</f>
        <v>3.3750067829686308E-14</v>
      </c>
      <c r="N3" s="11">
        <f t="shared" ref="N3" si="2">MAX(B3:K3)</f>
        <v>3.51</v>
      </c>
      <c r="O3" s="11">
        <f t="shared" ref="O3" si="3">N3-M3</f>
        <v>3.509999999999966</v>
      </c>
    </row>
    <row r="4" spans="1:15" ht="15.9" customHeight="1" x14ac:dyDescent="0.2">
      <c r="A4" s="8">
        <v>9</v>
      </c>
      <c r="B4" s="10">
        <v>1.4951891621460331</v>
      </c>
      <c r="C4" s="12">
        <v>0.88841412249794227</v>
      </c>
      <c r="D4" s="10">
        <v>1.8485799364728741</v>
      </c>
      <c r="E4" s="11">
        <v>0.85000000000000009</v>
      </c>
      <c r="F4" s="10">
        <v>3.3750067829686308E-14</v>
      </c>
      <c r="G4" s="10"/>
      <c r="H4" s="10">
        <v>1.149</v>
      </c>
      <c r="I4" s="10">
        <v>1.504</v>
      </c>
      <c r="J4" s="10">
        <v>2.2799999999999998</v>
      </c>
      <c r="K4" s="10"/>
      <c r="L4" s="11">
        <f t="shared" ref="L4" si="4">AVERAGE(B4:K4)</f>
        <v>1.2518979026396104</v>
      </c>
      <c r="M4" s="11">
        <f t="shared" ref="M4" si="5">MIN(B4:K4)</f>
        <v>3.3750067829686308E-14</v>
      </c>
      <c r="N4" s="11">
        <f t="shared" ref="N4" si="6">MAX(B4:K4)</f>
        <v>2.2799999999999998</v>
      </c>
      <c r="O4" s="11">
        <f t="shared" ref="O4" si="7">N4-M4</f>
        <v>2.2799999999999661</v>
      </c>
    </row>
    <row r="5" spans="1:15" ht="15.9" customHeight="1" x14ac:dyDescent="0.2">
      <c r="A5" s="8">
        <v>10</v>
      </c>
      <c r="B5" s="10">
        <v>1.7867889578189993</v>
      </c>
      <c r="C5" s="12">
        <v>1.1078235369062672</v>
      </c>
      <c r="D5" s="10">
        <v>1.3715738139902882</v>
      </c>
      <c r="E5" s="11">
        <v>1.32</v>
      </c>
      <c r="F5" s="10">
        <v>1.5363367399474632</v>
      </c>
      <c r="G5" s="10"/>
      <c r="H5" s="10">
        <v>1.43</v>
      </c>
      <c r="I5" s="10">
        <v>2.1150000000000002</v>
      </c>
      <c r="J5" s="10">
        <v>0.86</v>
      </c>
      <c r="K5" s="10"/>
      <c r="L5" s="11">
        <f t="shared" ref="L5" si="8">AVERAGE(B5:K5)</f>
        <v>1.4409403810828771</v>
      </c>
      <c r="M5" s="11">
        <f t="shared" ref="M5" si="9">MIN(B5:K5)</f>
        <v>0.86</v>
      </c>
      <c r="N5" s="11">
        <f t="shared" ref="N5" si="10">MAX(B5:K5)</f>
        <v>2.1150000000000002</v>
      </c>
      <c r="O5" s="11">
        <f t="shared" ref="O5" si="11">N5-M5</f>
        <v>1.2550000000000003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1.6969046463375672</v>
      </c>
      <c r="C21" s="11">
        <f t="shared" ref="C21:J21" si="12">AVERAGE(C3:C20)</f>
        <v>0.9779920522306883</v>
      </c>
      <c r="D21" s="11">
        <f t="shared" si="12"/>
        <v>1.4547891753409381</v>
      </c>
      <c r="E21" s="11">
        <f t="shared" si="12"/>
        <v>0.96666666666666679</v>
      </c>
      <c r="F21" s="11">
        <f t="shared" si="12"/>
        <v>0.51211224664917687</v>
      </c>
      <c r="G21" s="11"/>
      <c r="H21" s="11">
        <f t="shared" si="12"/>
        <v>1.2196666666666667</v>
      </c>
      <c r="I21" s="11">
        <f>AVERAGE(I3:I20)</f>
        <v>1.7636666666666667</v>
      </c>
      <c r="J21" s="11">
        <f t="shared" si="12"/>
        <v>2.2166666666666663</v>
      </c>
      <c r="K21" s="11"/>
      <c r="L21" s="11">
        <f>AVERAGE(L3:L20)</f>
        <v>1.35105809840313</v>
      </c>
      <c r="M21" s="11">
        <f>AVERAGE(M3:M20)</f>
        <v>0.28666666666668916</v>
      </c>
      <c r="N21" s="11">
        <f>AVERAGE(N3:N20)</f>
        <v>2.6349999999999998</v>
      </c>
      <c r="O21" s="11">
        <f>AVERAGE(O3:O20)</f>
        <v>2.348333333333311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O21"/>
  <sheetViews>
    <sheetView zoomScale="70" zoomScaleNormal="70" workbookViewId="0">
      <selection activeCell="Q36" sqref="Q36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43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0.3774882732666246</v>
      </c>
      <c r="C3" s="12">
        <v>0.51848791563900665</v>
      </c>
      <c r="D3" s="10">
        <v>0.51213561668143959</v>
      </c>
      <c r="E3" s="11">
        <v>0.31</v>
      </c>
      <c r="F3" s="10">
        <v>0.65617729030175631</v>
      </c>
      <c r="G3" s="10">
        <v>0.79450200133319659</v>
      </c>
      <c r="H3" s="10">
        <v>0.90500000000000003</v>
      </c>
      <c r="I3" s="10">
        <v>0.68</v>
      </c>
      <c r="J3" s="10">
        <v>0.95</v>
      </c>
      <c r="K3" s="10"/>
      <c r="L3" s="11">
        <f t="shared" ref="L3" si="0">AVERAGE(B3:K3)</f>
        <v>0.63375456635800265</v>
      </c>
      <c r="M3" s="11">
        <f t="shared" ref="M3" si="1">MIN(B3:K3)</f>
        <v>0.31</v>
      </c>
      <c r="N3" s="11">
        <f t="shared" ref="N3" si="2">MAX(B3:K3)</f>
        <v>0.95</v>
      </c>
      <c r="O3" s="11">
        <f t="shared" ref="O3" si="3">N3-M3</f>
        <v>0.6399999999999999</v>
      </c>
    </row>
    <row r="4" spans="1:15" ht="15.9" customHeight="1" x14ac:dyDescent="0.2">
      <c r="A4" s="8">
        <v>9</v>
      </c>
      <c r="B4" s="10">
        <v>0.51603715253172366</v>
      </c>
      <c r="C4" s="12">
        <v>0.48896859423477418</v>
      </c>
      <c r="D4" s="10">
        <v>0.8001562368498617</v>
      </c>
      <c r="E4" s="11">
        <v>0.33</v>
      </c>
      <c r="F4" s="10">
        <v>0</v>
      </c>
      <c r="G4" s="10">
        <v>1.0621023168113632</v>
      </c>
      <c r="H4" s="10">
        <v>1.3089999999999999</v>
      </c>
      <c r="I4" s="10">
        <v>0.83499999999999996</v>
      </c>
      <c r="J4" s="10">
        <v>0.93</v>
      </c>
      <c r="K4" s="10">
        <v>0.96499999999999997</v>
      </c>
      <c r="L4" s="11">
        <f t="shared" ref="L4" si="4">AVERAGE(B4:K4)</f>
        <v>0.72362643004277216</v>
      </c>
      <c r="M4" s="11">
        <f t="shared" ref="M4" si="5">MIN(B4:K4)</f>
        <v>0</v>
      </c>
      <c r="N4" s="11">
        <f t="shared" ref="N4" si="6">MAX(B4:K4)</f>
        <v>1.3089999999999999</v>
      </c>
      <c r="O4" s="11">
        <f t="shared" ref="O4" si="7">N4-M4</f>
        <v>1.3089999999999999</v>
      </c>
    </row>
    <row r="5" spans="1:15" ht="15.9" customHeight="1" x14ac:dyDescent="0.2">
      <c r="A5" s="8">
        <v>10</v>
      </c>
      <c r="B5" s="10">
        <v>0.37745671202142028</v>
      </c>
      <c r="C5" s="12">
        <v>0.50801776272561172</v>
      </c>
      <c r="D5" s="10">
        <v>0.62603800950051469</v>
      </c>
      <c r="E5" s="11">
        <v>0.45999999999999996</v>
      </c>
      <c r="F5" s="10">
        <v>0.85123450116540933</v>
      </c>
      <c r="G5" s="10">
        <v>0.82228533920465341</v>
      </c>
      <c r="H5" s="10">
        <v>1.4059999999999999</v>
      </c>
      <c r="I5" s="10">
        <v>1.337</v>
      </c>
      <c r="J5" s="10">
        <v>0.88</v>
      </c>
      <c r="K5" s="10">
        <v>0.83699999999999997</v>
      </c>
      <c r="L5" s="11">
        <f t="shared" ref="L5" si="8">AVERAGE(B5:K5)</f>
        <v>0.81050323246176093</v>
      </c>
      <c r="M5" s="11">
        <f t="shared" ref="M5" si="9">MIN(B5:K5)</f>
        <v>0.37745671202142028</v>
      </c>
      <c r="N5" s="11">
        <f t="shared" ref="N5" si="10">MAX(B5:K5)</f>
        <v>1.4059999999999999</v>
      </c>
      <c r="O5" s="11">
        <f t="shared" ref="O5" si="11">N5-M5</f>
        <v>1.0285432879785796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0.4236607126065895</v>
      </c>
      <c r="C21" s="11">
        <f>AVERAGE(C3:C20)</f>
        <v>0.50515809086646424</v>
      </c>
      <c r="D21" s="11">
        <f t="shared" ref="D21:J21" si="12">AVERAGE(D3:D20)</f>
        <v>0.6461099543439387</v>
      </c>
      <c r="E21" s="11">
        <f t="shared" si="12"/>
        <v>0.3666666666666667</v>
      </c>
      <c r="F21" s="11">
        <f t="shared" si="12"/>
        <v>0.50247059715572184</v>
      </c>
      <c r="G21" s="11">
        <f t="shared" si="12"/>
        <v>0.89296321911640442</v>
      </c>
      <c r="H21" s="11">
        <f t="shared" si="12"/>
        <v>1.2066666666666668</v>
      </c>
      <c r="I21" s="11">
        <f>AVERAGE(I3:I20)</f>
        <v>0.95066666666666677</v>
      </c>
      <c r="J21" s="11">
        <f t="shared" si="12"/>
        <v>0.91999999999999993</v>
      </c>
      <c r="K21" s="11">
        <f>AVERAGE(K3:K20)</f>
        <v>0.90100000000000002</v>
      </c>
      <c r="L21" s="11">
        <f>AVERAGE(L3:L20)</f>
        <v>0.72262807628751202</v>
      </c>
      <c r="M21" s="11">
        <f>AVERAGE(M3:M20)</f>
        <v>0.22915223734047344</v>
      </c>
      <c r="N21" s="11">
        <f>AVERAGE(N3:N20)</f>
        <v>1.2216666666666667</v>
      </c>
      <c r="O21" s="11">
        <f>AVERAGE(O3:O20)</f>
        <v>0.99251442932619316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0" verticalDpi="0" copies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O26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21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0.40616291571900515</v>
      </c>
      <c r="C3" s="12">
        <v>0.79250503604863654</v>
      </c>
      <c r="D3" s="10">
        <v>0.43154686705835466</v>
      </c>
      <c r="E3" s="11"/>
      <c r="F3" s="10">
        <v>0.58323411976961104</v>
      </c>
      <c r="G3" s="10">
        <v>1.1091129840394482</v>
      </c>
      <c r="H3" s="10"/>
      <c r="I3" s="10">
        <v>0.28100000000000003</v>
      </c>
      <c r="J3" s="10">
        <v>0.7</v>
      </c>
      <c r="K3" s="10"/>
      <c r="L3" s="11">
        <f t="shared" ref="L3" si="0">AVERAGE(B3:K3)</f>
        <v>0.61479456037643654</v>
      </c>
      <c r="M3" s="11">
        <f t="shared" ref="M3" si="1">MIN(B3:K3)</f>
        <v>0.28100000000000003</v>
      </c>
      <c r="N3" s="11">
        <f t="shared" ref="N3" si="2">MAX(B3:K3)</f>
        <v>1.1091129840394482</v>
      </c>
      <c r="O3" s="11">
        <f t="shared" ref="O3" si="3">N3-M3</f>
        <v>0.82811298403944822</v>
      </c>
    </row>
    <row r="4" spans="1:15" ht="15.9" customHeight="1" x14ac:dyDescent="0.2">
      <c r="A4" s="8">
        <v>9</v>
      </c>
      <c r="B4" s="10">
        <v>0.37533235236854551</v>
      </c>
      <c r="C4" s="12">
        <v>0.70222580005520641</v>
      </c>
      <c r="D4" s="10">
        <v>0.31463562972196718</v>
      </c>
      <c r="E4" s="11"/>
      <c r="F4" s="10">
        <v>0.56177018793895783</v>
      </c>
      <c r="G4" s="10">
        <v>0.97817515967996016</v>
      </c>
      <c r="H4" s="10"/>
      <c r="I4" s="10">
        <v>0.38100000000000001</v>
      </c>
      <c r="J4" s="10">
        <v>0.92</v>
      </c>
      <c r="K4" s="10"/>
      <c r="L4" s="11">
        <f t="shared" ref="L4" si="4">AVERAGE(B4:K4)</f>
        <v>0.60473416139494807</v>
      </c>
      <c r="M4" s="11">
        <f t="shared" ref="M4" si="5">MIN(B4:K4)</f>
        <v>0.31463562972196718</v>
      </c>
      <c r="N4" s="11">
        <f t="shared" ref="N4" si="6">MAX(B4:K4)</f>
        <v>0.97817515967996016</v>
      </c>
      <c r="O4" s="11">
        <f t="shared" ref="O4" si="7">N4-M4</f>
        <v>0.66353952995799292</v>
      </c>
    </row>
    <row r="5" spans="1:15" ht="15.9" customHeight="1" x14ac:dyDescent="0.2">
      <c r="A5" s="8">
        <v>10</v>
      </c>
      <c r="B5" s="10">
        <v>0.41413051273003276</v>
      </c>
      <c r="C5" s="12">
        <v>0.80754176099685437</v>
      </c>
      <c r="D5" s="10">
        <v>0.99278845817015582</v>
      </c>
      <c r="E5" s="11"/>
      <c r="F5" s="10">
        <v>0.49397902091080126</v>
      </c>
      <c r="G5" s="10">
        <v>0.57318461404172616</v>
      </c>
      <c r="H5" s="10"/>
      <c r="I5" s="10">
        <v>0.317</v>
      </c>
      <c r="J5" s="10">
        <v>0.42</v>
      </c>
      <c r="K5" s="10"/>
      <c r="L5" s="11">
        <f t="shared" ref="L5" si="8">AVERAGE(B5:K5)</f>
        <v>0.57408919526422442</v>
      </c>
      <c r="M5" s="11">
        <f t="shared" ref="M5" si="9">MIN(B5:K5)</f>
        <v>0.317</v>
      </c>
      <c r="N5" s="11">
        <f t="shared" ref="N5" si="10">MAX(B5:K5)</f>
        <v>0.99278845817015582</v>
      </c>
      <c r="O5" s="11">
        <f t="shared" ref="O5" si="11">N5-M5</f>
        <v>0.67578845817015587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0.39854192693919449</v>
      </c>
      <c r="C21" s="11">
        <f t="shared" ref="C21:J21" si="12">AVERAGE(C3:C20)</f>
        <v>0.76742419903356573</v>
      </c>
      <c r="D21" s="11">
        <f t="shared" si="12"/>
        <v>0.57965698498349261</v>
      </c>
      <c r="E21" s="11"/>
      <c r="F21" s="11">
        <f t="shared" si="12"/>
        <v>0.54632777620645678</v>
      </c>
      <c r="G21" s="11">
        <f t="shared" si="12"/>
        <v>0.88682425258704489</v>
      </c>
      <c r="H21" s="11"/>
      <c r="I21" s="11">
        <f>AVERAGE(I3:I20)</f>
        <v>0.32633333333333336</v>
      </c>
      <c r="J21" s="11">
        <f t="shared" si="12"/>
        <v>0.68</v>
      </c>
      <c r="K21" s="11"/>
      <c r="L21" s="11">
        <f>AVERAGE(L3:L20)</f>
        <v>0.59787263901186971</v>
      </c>
      <c r="M21" s="11">
        <f>AVERAGE(M3:M20)</f>
        <v>0.30421187657398902</v>
      </c>
      <c r="N21" s="11">
        <f>AVERAGE(N3:N20)</f>
        <v>1.0266922006298547</v>
      </c>
      <c r="O21" s="11">
        <f>AVERAGE(O3:O20)</f>
        <v>0.72248032405586571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O26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20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1.1327170892807488</v>
      </c>
      <c r="C3" s="12">
        <v>1.2312486859632277</v>
      </c>
      <c r="D3" s="10">
        <v>1.4228178674523082</v>
      </c>
      <c r="E3" s="11"/>
      <c r="F3" s="10">
        <v>2.473615308270984</v>
      </c>
      <c r="G3" s="10">
        <v>1.8640917169803903</v>
      </c>
      <c r="H3" s="10"/>
      <c r="I3" s="10">
        <v>1.107</v>
      </c>
      <c r="J3" s="10">
        <v>1.92</v>
      </c>
      <c r="K3" s="10"/>
      <c r="L3" s="11">
        <f t="shared" ref="L3" si="0">AVERAGE(B3:K3)</f>
        <v>1.5930700954210939</v>
      </c>
      <c r="M3" s="11">
        <f t="shared" ref="M3" si="1">MIN(B3:K3)</f>
        <v>1.107</v>
      </c>
      <c r="N3" s="11">
        <f t="shared" ref="N3" si="2">MAX(B3:K3)</f>
        <v>2.473615308270984</v>
      </c>
      <c r="O3" s="11">
        <f t="shared" ref="O3" si="3">N3-M3</f>
        <v>1.366615308270984</v>
      </c>
    </row>
    <row r="4" spans="1:15" ht="15.9" customHeight="1" x14ac:dyDescent="0.2">
      <c r="A4" s="8">
        <v>9</v>
      </c>
      <c r="B4" s="10">
        <v>0.81497129427571136</v>
      </c>
      <c r="C4" s="12">
        <v>1.1521976035749564</v>
      </c>
      <c r="D4" s="10">
        <v>0.79641115735142498</v>
      </c>
      <c r="E4" s="11"/>
      <c r="F4" s="10">
        <v>2.2205560488932603</v>
      </c>
      <c r="G4" s="10">
        <v>1.4590919438646643</v>
      </c>
      <c r="H4" s="10"/>
      <c r="I4" s="10">
        <v>1.6539999999999999</v>
      </c>
      <c r="J4" s="10">
        <v>1.72</v>
      </c>
      <c r="K4" s="10"/>
      <c r="L4" s="11">
        <f t="shared" ref="L4" si="4">AVERAGE(B4:K4)</f>
        <v>1.4024611497085739</v>
      </c>
      <c r="M4" s="11">
        <f t="shared" ref="M4" si="5">MIN(B4:K4)</f>
        <v>0.79641115735142498</v>
      </c>
      <c r="N4" s="11">
        <f t="shared" ref="N4" si="6">MAX(B4:K4)</f>
        <v>2.2205560488932603</v>
      </c>
      <c r="O4" s="11">
        <f t="shared" ref="O4" si="7">N4-M4</f>
        <v>1.4241448915418353</v>
      </c>
    </row>
    <row r="5" spans="1:15" ht="15.9" customHeight="1" x14ac:dyDescent="0.2">
      <c r="A5" s="8">
        <v>10</v>
      </c>
      <c r="B5" s="10">
        <v>0.5921485662298267</v>
      </c>
      <c r="C5" s="12">
        <v>1.3049006822733638</v>
      </c>
      <c r="D5" s="10">
        <v>0.53117919184138684</v>
      </c>
      <c r="E5" s="11"/>
      <c r="F5" s="10">
        <v>1.6757819126945752</v>
      </c>
      <c r="G5" s="10">
        <v>1.2371012696357959</v>
      </c>
      <c r="H5" s="10"/>
      <c r="I5" s="10">
        <v>1.175</v>
      </c>
      <c r="J5" s="10">
        <v>2.2200000000000002</v>
      </c>
      <c r="K5" s="10"/>
      <c r="L5" s="11">
        <f t="shared" ref="L5" si="8">AVERAGE(B5:K5)</f>
        <v>1.2480159460964211</v>
      </c>
      <c r="M5" s="11">
        <f t="shared" ref="M5" si="9">MIN(B5:K5)</f>
        <v>0.53117919184138684</v>
      </c>
      <c r="N5" s="11">
        <f t="shared" ref="N5" si="10">MAX(B5:K5)</f>
        <v>2.2200000000000002</v>
      </c>
      <c r="O5" s="11">
        <f t="shared" ref="O5" si="11">N5-M5</f>
        <v>1.6888208081586134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0.84661231659542902</v>
      </c>
      <c r="C21" s="11">
        <f t="shared" ref="C21:J21" si="12">AVERAGE(C3:C20)</f>
        <v>1.2294489906038493</v>
      </c>
      <c r="D21" s="11">
        <f t="shared" si="12"/>
        <v>0.9168027388817066</v>
      </c>
      <c r="E21" s="11"/>
      <c r="F21" s="11">
        <f t="shared" si="12"/>
        <v>2.1233177566196062</v>
      </c>
      <c r="G21" s="11">
        <f t="shared" si="12"/>
        <v>1.5200949768269503</v>
      </c>
      <c r="H21" s="11"/>
      <c r="I21" s="11">
        <f>AVERAGE(I3:I20)</f>
        <v>1.3120000000000001</v>
      </c>
      <c r="J21" s="11">
        <f t="shared" si="12"/>
        <v>1.9533333333333331</v>
      </c>
      <c r="K21" s="11"/>
      <c r="L21" s="11">
        <f>AVERAGE(L3:L20)</f>
        <v>1.4145157304086962</v>
      </c>
      <c r="M21" s="11">
        <f>AVERAGE(M3:M20)</f>
        <v>0.81153011639760386</v>
      </c>
      <c r="N21" s="11">
        <f>AVERAGE(N3:N20)</f>
        <v>2.3047237857214147</v>
      </c>
      <c r="O21" s="11">
        <f>AVERAGE(O3:O20)</f>
        <v>1.493193669323811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O26"/>
  <sheetViews>
    <sheetView zoomScale="70" zoomScaleNormal="70" workbookViewId="0">
      <selection activeCell="T14" sqref="T1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19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1.0380371362984453</v>
      </c>
      <c r="C3" s="12">
        <v>1.2613272177101258</v>
      </c>
      <c r="D3" s="10">
        <v>0.99475484787890744</v>
      </c>
      <c r="E3" s="11"/>
      <c r="F3" s="10">
        <v>2.0463273759765066</v>
      </c>
      <c r="G3" s="10">
        <v>2.5711664477760761</v>
      </c>
      <c r="H3" s="10"/>
      <c r="I3" s="10">
        <v>1.522</v>
      </c>
      <c r="J3" s="10">
        <v>2.54</v>
      </c>
      <c r="K3" s="10"/>
      <c r="L3" s="11">
        <f t="shared" ref="L3" si="0">AVERAGE(B3:K3)</f>
        <v>1.7105161465200089</v>
      </c>
      <c r="M3" s="11">
        <f t="shared" ref="M3" si="1">MIN(B3:K3)</f>
        <v>0.99475484787890744</v>
      </c>
      <c r="N3" s="11">
        <f t="shared" ref="N3" si="2">MAX(B3:K3)</f>
        <v>2.5711664477760761</v>
      </c>
      <c r="O3" s="11">
        <f t="shared" ref="O3" si="3">N3-M3</f>
        <v>1.5764115998971686</v>
      </c>
    </row>
    <row r="4" spans="1:15" ht="15.9" customHeight="1" x14ac:dyDescent="0.2">
      <c r="A4" s="8">
        <v>9</v>
      </c>
      <c r="B4" s="10">
        <v>0.85985782523729692</v>
      </c>
      <c r="C4" s="12">
        <v>1.2740441263882005</v>
      </c>
      <c r="D4" s="10">
        <v>0.99572244959660672</v>
      </c>
      <c r="E4" s="11"/>
      <c r="F4" s="10">
        <v>1.2443834492186545</v>
      </c>
      <c r="G4" s="10">
        <v>0.77793336355437304</v>
      </c>
      <c r="H4" s="10"/>
      <c r="I4" s="10">
        <v>1.3959999999999999</v>
      </c>
      <c r="J4" s="10">
        <v>0.97</v>
      </c>
      <c r="K4" s="10"/>
      <c r="L4" s="11">
        <f t="shared" ref="L4" si="4">AVERAGE(B4:K4)</f>
        <v>1.0739916019993045</v>
      </c>
      <c r="M4" s="11">
        <f t="shared" ref="M4" si="5">MIN(B4:K4)</f>
        <v>0.77793336355437304</v>
      </c>
      <c r="N4" s="11">
        <f t="shared" ref="N4" si="6">MAX(B4:K4)</f>
        <v>1.3959999999999999</v>
      </c>
      <c r="O4" s="11">
        <f t="shared" ref="O4" si="7">N4-M4</f>
        <v>0.61806663644562687</v>
      </c>
    </row>
    <row r="5" spans="1:15" ht="15.9" customHeight="1" x14ac:dyDescent="0.2">
      <c r="A5" s="8">
        <v>10</v>
      </c>
      <c r="B5" s="10">
        <v>0.76081842623453144</v>
      </c>
      <c r="C5" s="12">
        <v>1.130065995881788</v>
      </c>
      <c r="D5" s="10">
        <v>0.78602102897127513</v>
      </c>
      <c r="E5" s="11"/>
      <c r="F5" s="10">
        <v>1.9425714427521561</v>
      </c>
      <c r="G5" s="10">
        <v>1.0690768459058899</v>
      </c>
      <c r="H5" s="10"/>
      <c r="I5" s="10">
        <v>1.5780000000000001</v>
      </c>
      <c r="J5" s="10">
        <v>3.79</v>
      </c>
      <c r="K5" s="10"/>
      <c r="L5" s="11">
        <f t="shared" ref="L5" si="8">AVERAGE(B5:K5)</f>
        <v>1.5795076771065202</v>
      </c>
      <c r="M5" s="11">
        <f t="shared" ref="M5" si="9">MIN(B5:K5)</f>
        <v>0.76081842623453144</v>
      </c>
      <c r="N5" s="11">
        <f t="shared" ref="N5" si="10">MAX(B5:K5)</f>
        <v>3.79</v>
      </c>
      <c r="O5" s="11">
        <f t="shared" ref="O5" si="11">N5-M5</f>
        <v>3.0291815737654684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2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0.88623779592342444</v>
      </c>
      <c r="C21" s="11">
        <f t="shared" ref="C21:J21" si="12">AVERAGE(C3:C20)</f>
        <v>1.221812446660038</v>
      </c>
      <c r="D21" s="11">
        <f t="shared" si="12"/>
        <v>0.92549944214892976</v>
      </c>
      <c r="E21" s="11"/>
      <c r="F21" s="11">
        <f t="shared" si="12"/>
        <v>1.7444274226491057</v>
      </c>
      <c r="G21" s="11">
        <f t="shared" si="12"/>
        <v>1.472725552412113</v>
      </c>
      <c r="H21" s="11"/>
      <c r="I21" s="11">
        <f>AVERAGE(I3:I20)</f>
        <v>1.4986666666666668</v>
      </c>
      <c r="J21" s="11">
        <f t="shared" si="12"/>
        <v>2.4333333333333331</v>
      </c>
      <c r="K21" s="11"/>
      <c r="L21" s="11">
        <f>AVERAGE(L3:L20)</f>
        <v>1.4546718085419446</v>
      </c>
      <c r="M21" s="11">
        <f>AVERAGE(M3:M20)</f>
        <v>0.84450221255593727</v>
      </c>
      <c r="N21" s="11">
        <f>AVERAGE(N3:N20)</f>
        <v>2.5857221492586917</v>
      </c>
      <c r="O21" s="11">
        <f>AVERAGE(O3:O20)</f>
        <v>1.7412199367027545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41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26</v>
      </c>
      <c r="O2" s="17" t="s">
        <v>9</v>
      </c>
    </row>
    <row r="3" spans="1:15" ht="15.9" customHeight="1" x14ac:dyDescent="0.2">
      <c r="A3" s="8">
        <v>8</v>
      </c>
      <c r="B3" s="10">
        <v>0.15210001441436954</v>
      </c>
      <c r="C3" s="12">
        <v>0.53037775969188805</v>
      </c>
      <c r="D3" s="10">
        <v>0.30809152293415171</v>
      </c>
      <c r="E3" s="11">
        <v>0.33</v>
      </c>
      <c r="F3" s="10">
        <v>0.45859916966244035</v>
      </c>
      <c r="G3" s="10">
        <v>0.89794660552561212</v>
      </c>
      <c r="H3" s="10">
        <v>0.70499999999999996</v>
      </c>
      <c r="I3" s="10">
        <v>0.54300000000000004</v>
      </c>
      <c r="J3" s="10">
        <v>0.65</v>
      </c>
      <c r="K3" s="10"/>
      <c r="L3" s="11">
        <f t="shared" ref="L3" si="0">AVERAGE(B3:K3)</f>
        <v>0.50834611913649574</v>
      </c>
      <c r="M3" s="11">
        <f t="shared" ref="M3" si="1">MIN(B3:K3)</f>
        <v>0.15210001441436954</v>
      </c>
      <c r="N3" s="11">
        <f t="shared" ref="N3" si="2">MAX(B3:K3)</f>
        <v>0.89794660552561212</v>
      </c>
      <c r="O3" s="11">
        <f t="shared" ref="O3" si="3">N3-M3</f>
        <v>0.74584659111124263</v>
      </c>
    </row>
    <row r="4" spans="1:15" ht="15.9" customHeight="1" x14ac:dyDescent="0.2">
      <c r="A4" s="8">
        <v>9</v>
      </c>
      <c r="B4" s="10">
        <v>0.14498468618880034</v>
      </c>
      <c r="C4" s="12">
        <v>0.62428877735324984</v>
      </c>
      <c r="D4" s="10">
        <v>0.38401056137189221</v>
      </c>
      <c r="E4" s="11">
        <v>0.49</v>
      </c>
      <c r="F4" s="10">
        <v>0.4454806417201575</v>
      </c>
      <c r="G4" s="10">
        <v>0.3601068092978742</v>
      </c>
      <c r="H4" s="10">
        <v>0.91100000000000003</v>
      </c>
      <c r="I4" s="10">
        <v>0.67900000000000005</v>
      </c>
      <c r="J4" s="10">
        <v>0.56999999999999995</v>
      </c>
      <c r="K4" s="10">
        <v>0</v>
      </c>
      <c r="L4" s="11">
        <f t="shared" ref="L4" si="4">AVERAGE(B4:K4)</f>
        <v>0.46088714759319743</v>
      </c>
      <c r="M4" s="11">
        <f t="shared" ref="M4" si="5">MIN(B4:K4)</f>
        <v>0</v>
      </c>
      <c r="N4" s="11">
        <f t="shared" ref="N4" si="6">MAX(B4:K4)</f>
        <v>0.91100000000000003</v>
      </c>
      <c r="O4" s="11">
        <f t="shared" ref="O4" si="7">N4-M4</f>
        <v>0.91100000000000003</v>
      </c>
    </row>
    <row r="5" spans="1:15" ht="15.9" customHeight="1" x14ac:dyDescent="0.2">
      <c r="A5" s="8">
        <v>10</v>
      </c>
      <c r="B5" s="10">
        <v>0.13164852481019373</v>
      </c>
      <c r="C5" s="12">
        <v>0.5415603809229691</v>
      </c>
      <c r="D5" s="10">
        <v>0.26597097889126414</v>
      </c>
      <c r="E5" s="11">
        <v>0.32</v>
      </c>
      <c r="F5" s="10">
        <v>0.2736847781170495</v>
      </c>
      <c r="G5" s="10">
        <v>0.43007802881275625</v>
      </c>
      <c r="H5" s="10">
        <v>0.82299999999999995</v>
      </c>
      <c r="I5" s="10">
        <v>0.65800000000000003</v>
      </c>
      <c r="J5" s="10">
        <v>0.72</v>
      </c>
      <c r="K5" s="10">
        <v>0.57299999999999995</v>
      </c>
      <c r="L5" s="11">
        <f t="shared" ref="L5" si="8">AVERAGE(B5:K5)</f>
        <v>0.47369426915542334</v>
      </c>
      <c r="M5" s="11">
        <f t="shared" ref="M5" si="9">MIN(B5:K5)</f>
        <v>0.13164852481019373</v>
      </c>
      <c r="N5" s="11">
        <f t="shared" ref="N5" si="10">MAX(B5:K5)</f>
        <v>0.82299999999999995</v>
      </c>
      <c r="O5" s="11">
        <f t="shared" ref="O5" si="11">N5-M5</f>
        <v>0.69135147518980622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0.14291107513778786</v>
      </c>
      <c r="C21" s="11">
        <f>AVERAGE(C3:C20)</f>
        <v>0.56540897265603574</v>
      </c>
      <c r="D21" s="11">
        <f t="shared" ref="D21:J21" si="12">AVERAGE(D3:D20)</f>
        <v>0.319357687732436</v>
      </c>
      <c r="E21" s="11">
        <f t="shared" si="12"/>
        <v>0.38000000000000006</v>
      </c>
      <c r="F21" s="11">
        <f t="shared" si="12"/>
        <v>0.39258819649988247</v>
      </c>
      <c r="G21" s="11">
        <f t="shared" si="12"/>
        <v>0.56271048121208089</v>
      </c>
      <c r="H21" s="11">
        <f t="shared" si="12"/>
        <v>0.81300000000000006</v>
      </c>
      <c r="I21" s="11">
        <f>AVERAGE(I3:I20)</f>
        <v>0.62666666666666659</v>
      </c>
      <c r="J21" s="11">
        <f t="shared" si="12"/>
        <v>0.64666666666666661</v>
      </c>
      <c r="K21" s="11">
        <f>AVERAGE(K3:K20)</f>
        <v>0.28649999999999998</v>
      </c>
      <c r="L21" s="11">
        <f>AVERAGE(L3:L20)</f>
        <v>0.48097584529503884</v>
      </c>
      <c r="M21" s="11">
        <f>AVERAGE(M3:M20)</f>
        <v>9.458284640818776E-2</v>
      </c>
      <c r="N21" s="11">
        <f>AVERAGE(N3:N20)</f>
        <v>0.877315535175204</v>
      </c>
      <c r="O21" s="11">
        <f>AVERAGE(O3:O20)</f>
        <v>0.7827326887670164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O26"/>
  <sheetViews>
    <sheetView zoomScale="70" zoomScaleNormal="70" workbookViewId="0">
      <selection activeCell="X16" sqref="X16"/>
    </sheetView>
  </sheetViews>
  <sheetFormatPr defaultRowHeight="13.2" x14ac:dyDescent="0.2"/>
  <cols>
    <col min="1" max="1" width="9.6640625" style="4" customWidth="1"/>
    <col min="2" max="8" width="9.77734375" customWidth="1"/>
    <col min="9" max="9" width="10.332031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46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0.62591804304476195</v>
      </c>
      <c r="C3" s="12">
        <v>1.439123124249676</v>
      </c>
      <c r="D3" s="10">
        <v>0.45144491501235157</v>
      </c>
      <c r="E3" s="11">
        <v>1.66</v>
      </c>
      <c r="F3" s="10">
        <v>1.1490980461201799</v>
      </c>
      <c r="G3" s="10">
        <v>0.99732947549839124</v>
      </c>
      <c r="H3" s="10">
        <v>2.2410000000000001</v>
      </c>
      <c r="I3" s="10">
        <v>1.234</v>
      </c>
      <c r="J3" s="10">
        <v>0.8</v>
      </c>
      <c r="K3" s="10"/>
      <c r="L3" s="11">
        <f t="shared" ref="L3" si="0">AVERAGE(B3:K3)</f>
        <v>1.1775459559917067</v>
      </c>
      <c r="M3" s="11">
        <f t="shared" ref="M3" si="1">MIN(B3:K3)</f>
        <v>0.45144491501235157</v>
      </c>
      <c r="N3" s="11">
        <f t="shared" ref="N3" si="2">MAX(B3:K3)</f>
        <v>2.2410000000000001</v>
      </c>
      <c r="O3" s="11">
        <f t="shared" ref="O3" si="3">N3-M3</f>
        <v>1.7895550849876485</v>
      </c>
    </row>
    <row r="4" spans="1:15" ht="15.9" customHeight="1" x14ac:dyDescent="0.2">
      <c r="A4" s="8">
        <v>9</v>
      </c>
      <c r="B4" s="10">
        <v>0.55517315232713937</v>
      </c>
      <c r="C4" s="12">
        <v>1.5203812653647228</v>
      </c>
      <c r="D4" s="10">
        <v>0.51845109169656123</v>
      </c>
      <c r="E4" s="11">
        <v>2.25</v>
      </c>
      <c r="F4" s="10">
        <v>0.82146348432466743</v>
      </c>
      <c r="G4" s="10">
        <v>1.7430212847754942</v>
      </c>
      <c r="H4" s="10">
        <v>1.466</v>
      </c>
      <c r="I4" s="10">
        <v>1.403</v>
      </c>
      <c r="J4" s="10">
        <v>1.44</v>
      </c>
      <c r="K4" s="10">
        <v>2.4510000000000001</v>
      </c>
      <c r="L4" s="11">
        <f t="shared" ref="L4" si="4">AVERAGE(B4:K4)</f>
        <v>1.4168490278488586</v>
      </c>
      <c r="M4" s="11">
        <f t="shared" ref="M4" si="5">MIN(B4:K4)</f>
        <v>0.51845109169656123</v>
      </c>
      <c r="N4" s="11">
        <f t="shared" ref="N4" si="6">MAX(B4:K4)</f>
        <v>2.4510000000000001</v>
      </c>
      <c r="O4" s="11">
        <f t="shared" ref="O4" si="7">N4-M4</f>
        <v>1.9325489083034388</v>
      </c>
    </row>
    <row r="5" spans="1:15" ht="15.9" customHeight="1" x14ac:dyDescent="0.2">
      <c r="A5" s="8">
        <v>10</v>
      </c>
      <c r="B5" s="10">
        <v>0.57017011748689239</v>
      </c>
      <c r="C5" s="12">
        <v>1.8371058555610034</v>
      </c>
      <c r="D5" s="10">
        <v>0.70891882147487206</v>
      </c>
      <c r="E5" s="11">
        <v>1.71</v>
      </c>
      <c r="F5" s="10">
        <v>0.98810466402124275</v>
      </c>
      <c r="G5" s="10">
        <v>0.6073789354633049</v>
      </c>
      <c r="H5" s="10">
        <v>1.81</v>
      </c>
      <c r="I5" s="10">
        <v>0.998</v>
      </c>
      <c r="J5" s="10">
        <v>1.69</v>
      </c>
      <c r="K5" s="10">
        <v>1.613</v>
      </c>
      <c r="L5" s="11">
        <f t="shared" ref="L5" si="8">AVERAGE(B5:K5)</f>
        <v>1.2532678394007313</v>
      </c>
      <c r="M5" s="11">
        <f t="shared" ref="M5" si="9">MIN(B5:K5)</f>
        <v>0.57017011748689239</v>
      </c>
      <c r="N5" s="11">
        <f t="shared" ref="N5" si="10">MAX(B5:K5)</f>
        <v>1.8371058555610034</v>
      </c>
      <c r="O5" s="11">
        <f t="shared" ref="O5" si="11">N5-M5</f>
        <v>1.2669357380741109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0.58375377095293113</v>
      </c>
      <c r="C21" s="11">
        <f t="shared" ref="C21:J21" si="12">AVERAGE(C3:C20)</f>
        <v>1.598870081725134</v>
      </c>
      <c r="D21" s="11">
        <f t="shared" si="12"/>
        <v>0.55960494272792827</v>
      </c>
      <c r="E21" s="11">
        <f t="shared" si="12"/>
        <v>1.8733333333333333</v>
      </c>
      <c r="F21" s="11">
        <f t="shared" si="12"/>
        <v>0.98622206482203001</v>
      </c>
      <c r="G21" s="11">
        <f t="shared" si="12"/>
        <v>1.1159098985790634</v>
      </c>
      <c r="H21" s="11">
        <f t="shared" si="12"/>
        <v>1.8389999999999997</v>
      </c>
      <c r="I21" s="11">
        <f>AVERAGE(I3:I20)</f>
        <v>1.2116666666666667</v>
      </c>
      <c r="J21" s="11">
        <f t="shared" si="12"/>
        <v>1.31</v>
      </c>
      <c r="K21" s="11">
        <f>AVERAGE(K3:K20)</f>
        <v>2.032</v>
      </c>
      <c r="L21" s="11">
        <f>AVERAGE(L3:L20)</f>
        <v>1.2825542744137655</v>
      </c>
      <c r="M21" s="11">
        <f>AVERAGE(M3:M20)</f>
        <v>0.51335537473193504</v>
      </c>
      <c r="N21" s="11">
        <f>AVERAGE(N3:N20)</f>
        <v>2.1763686185203346</v>
      </c>
      <c r="O21" s="11">
        <f>AVERAGE(O3:O20)</f>
        <v>1.6630132437883993</v>
      </c>
    </row>
    <row r="26" spans="1:15" x14ac:dyDescent="0.2">
      <c r="G26" s="1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O26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42</v>
      </c>
    </row>
    <row r="2" spans="1:15" ht="15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0.554321103916802</v>
      </c>
      <c r="C3" s="12">
        <v>0.58215306303596359</v>
      </c>
      <c r="D3" s="10">
        <v>0.45427343860654379</v>
      </c>
      <c r="E3" s="11">
        <v>0.43</v>
      </c>
      <c r="F3" s="10">
        <v>0.71995930744477343</v>
      </c>
      <c r="G3" s="10">
        <v>0.87436265548523717</v>
      </c>
      <c r="H3" s="10">
        <v>1.54</v>
      </c>
      <c r="I3" s="10">
        <v>0.88200000000000001</v>
      </c>
      <c r="J3" s="10">
        <v>1.03</v>
      </c>
      <c r="K3" s="10"/>
      <c r="L3" s="11">
        <f t="shared" ref="L3" si="0">AVERAGE(B3:K3)</f>
        <v>0.78522995205436896</v>
      </c>
      <c r="M3" s="11">
        <f t="shared" ref="M3" si="1">MIN(B3:K3)</f>
        <v>0.43</v>
      </c>
      <c r="N3" s="11">
        <f t="shared" ref="N3" si="2">MAX(B3:K3)</f>
        <v>1.54</v>
      </c>
      <c r="O3" s="11">
        <f t="shared" ref="O3" si="3">N3-M3</f>
        <v>1.1100000000000001</v>
      </c>
    </row>
    <row r="4" spans="1:15" ht="15.9" customHeight="1" x14ac:dyDescent="0.2">
      <c r="A4" s="8">
        <v>9</v>
      </c>
      <c r="B4" s="10">
        <v>0.47394410883481719</v>
      </c>
      <c r="C4" s="12">
        <v>0.38319486887989851</v>
      </c>
      <c r="D4" s="10">
        <v>0.45908127424614703</v>
      </c>
      <c r="E4" s="11">
        <v>0.49</v>
      </c>
      <c r="F4" s="10">
        <v>0.70687417137712238</v>
      </c>
      <c r="G4" s="10">
        <v>0.89316652270925267</v>
      </c>
      <c r="H4" s="10">
        <v>1.155</v>
      </c>
      <c r="I4" s="10">
        <v>0.996</v>
      </c>
      <c r="J4" s="10">
        <v>0.89</v>
      </c>
      <c r="K4" s="10">
        <v>0.63100000000000001</v>
      </c>
      <c r="L4" s="11">
        <f t="shared" ref="L4" si="4">AVERAGE(B4:K4)</f>
        <v>0.70782609460472379</v>
      </c>
      <c r="M4" s="11">
        <f t="shared" ref="M4" si="5">MIN(B4:K4)</f>
        <v>0.38319486887989851</v>
      </c>
      <c r="N4" s="11">
        <f t="shared" ref="N4" si="6">MAX(B4:K4)</f>
        <v>1.155</v>
      </c>
      <c r="O4" s="11">
        <f t="shared" ref="O4" si="7">N4-M4</f>
        <v>0.77180513112010152</v>
      </c>
    </row>
    <row r="5" spans="1:15" ht="15.9" customHeight="1" x14ac:dyDescent="0.2">
      <c r="A5" s="8">
        <v>10</v>
      </c>
      <c r="B5" s="10">
        <v>0.47918841876185231</v>
      </c>
      <c r="C5" s="12">
        <v>0.71617755465947097</v>
      </c>
      <c r="D5" s="10">
        <v>0.45732956038003003</v>
      </c>
      <c r="E5" s="11">
        <v>0.43</v>
      </c>
      <c r="F5" s="10">
        <v>0.44849272026139364</v>
      </c>
      <c r="G5" s="10">
        <v>0.83202303285688006</v>
      </c>
      <c r="H5" s="10">
        <v>1.2270000000000001</v>
      </c>
      <c r="I5" s="10">
        <v>1.1160000000000001</v>
      </c>
      <c r="J5" s="10">
        <v>0.57999999999999996</v>
      </c>
      <c r="K5" s="10">
        <v>0.91500000000000004</v>
      </c>
      <c r="L5" s="11">
        <f t="shared" ref="L5" si="8">AVERAGE(B5:K5)</f>
        <v>0.72012112869196276</v>
      </c>
      <c r="M5" s="11">
        <f t="shared" ref="M5" si="9">MIN(B5:K5)</f>
        <v>0.43</v>
      </c>
      <c r="N5" s="11">
        <f t="shared" ref="N5" si="10">MAX(B5:K5)</f>
        <v>1.2270000000000001</v>
      </c>
      <c r="O5" s="11">
        <f t="shared" ref="O5" si="11">N5-M5</f>
        <v>0.79700000000000015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s="5" customFormat="1" ht="15.9" customHeight="1" x14ac:dyDescent="0.3">
      <c r="A21" s="9" t="s">
        <v>16</v>
      </c>
      <c r="B21" s="11">
        <f>AVERAGE(B3:B20)</f>
        <v>0.50248454383782382</v>
      </c>
      <c r="C21" s="11">
        <f>AVERAGE(C3:C20)</f>
        <v>0.56050849552511106</v>
      </c>
      <c r="D21" s="11">
        <f t="shared" ref="D21:J21" si="12">AVERAGE(D3:D20)</f>
        <v>0.45689475774424032</v>
      </c>
      <c r="E21" s="11">
        <f t="shared" si="12"/>
        <v>0.44999999999999996</v>
      </c>
      <c r="F21" s="11">
        <f t="shared" si="12"/>
        <v>0.62510873302776304</v>
      </c>
      <c r="G21" s="11">
        <f t="shared" si="12"/>
        <v>0.86651740368379004</v>
      </c>
      <c r="H21" s="11">
        <f t="shared" si="12"/>
        <v>1.3073333333333335</v>
      </c>
      <c r="I21" s="11">
        <f>AVERAGE(I3:I20)</f>
        <v>0.99800000000000011</v>
      </c>
      <c r="J21" s="11">
        <f t="shared" si="12"/>
        <v>0.83333333333333337</v>
      </c>
      <c r="K21" s="11">
        <f>AVERAGE(K3:K20)</f>
        <v>0.77300000000000002</v>
      </c>
      <c r="L21" s="11">
        <f>AVERAGE(L3:L20)</f>
        <v>0.7377257251170185</v>
      </c>
      <c r="M21" s="11">
        <f>AVERAGE(M3:M20)</f>
        <v>0.41439828962663278</v>
      </c>
      <c r="N21" s="11">
        <f>AVERAGE(N3:N20)</f>
        <v>1.3073333333333335</v>
      </c>
      <c r="O21" s="11">
        <f>AVERAGE(O3:O20)</f>
        <v>0.89293504370670063</v>
      </c>
    </row>
    <row r="26" spans="1:15" x14ac:dyDescent="0.2">
      <c r="G26" s="1"/>
      <c r="H26" s="2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39</v>
      </c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0.26573319489686881</v>
      </c>
      <c r="C3" s="12">
        <v>0.9401425736054897</v>
      </c>
      <c r="D3" s="10">
        <v>0.26881107063655557</v>
      </c>
      <c r="E3" s="11">
        <v>0.48</v>
      </c>
      <c r="F3" s="10">
        <v>0.59877016921687254</v>
      </c>
      <c r="G3" s="10">
        <v>0.83821942930499327</v>
      </c>
      <c r="H3" s="10">
        <v>0.69199999999999995</v>
      </c>
      <c r="I3" s="10">
        <v>1.093</v>
      </c>
      <c r="J3" s="10">
        <v>0.45</v>
      </c>
      <c r="K3" s="10"/>
      <c r="L3" s="11">
        <f t="shared" ref="L3" si="0">AVERAGE(B3:K3)</f>
        <v>0.62518627085119782</v>
      </c>
      <c r="M3" s="11">
        <f t="shared" ref="M3" si="1">MIN(B3:K3)</f>
        <v>0.26573319489686881</v>
      </c>
      <c r="N3" s="11">
        <f t="shared" ref="N3" si="2">MAX(B3:K3)</f>
        <v>1.093</v>
      </c>
      <c r="O3" s="11">
        <f t="shared" ref="O3" si="3">N3-M3</f>
        <v>0.82726680510313111</v>
      </c>
    </row>
    <row r="4" spans="1:15" ht="15.9" customHeight="1" x14ac:dyDescent="0.2">
      <c r="A4" s="8">
        <v>9</v>
      </c>
      <c r="B4" s="10">
        <v>0.30000717886225131</v>
      </c>
      <c r="C4" s="12">
        <v>0.37812808028052591</v>
      </c>
      <c r="D4" s="10">
        <v>0.27591255022927297</v>
      </c>
      <c r="E4" s="11">
        <v>0.45999999999999996</v>
      </c>
      <c r="F4" s="10">
        <v>0.67286783372703518</v>
      </c>
      <c r="G4" s="10">
        <v>0.60688468259019224</v>
      </c>
      <c r="H4" s="10">
        <v>0.81799999999999995</v>
      </c>
      <c r="I4" s="10">
        <v>1.0149999999999999</v>
      </c>
      <c r="J4" s="10">
        <v>0.75</v>
      </c>
      <c r="K4" s="10">
        <v>0.82699999999999996</v>
      </c>
      <c r="L4" s="11">
        <f t="shared" ref="L4" si="4">AVERAGE(B4:K4)</f>
        <v>0.61038003256892781</v>
      </c>
      <c r="M4" s="11">
        <f t="shared" ref="M4" si="5">MIN(B4:K4)</f>
        <v>0.27591255022927297</v>
      </c>
      <c r="N4" s="11">
        <f t="shared" ref="N4" si="6">MAX(B4:K4)</f>
        <v>1.0149999999999999</v>
      </c>
      <c r="O4" s="11">
        <f t="shared" ref="O4" si="7">N4-M4</f>
        <v>0.73908744977072693</v>
      </c>
    </row>
    <row r="5" spans="1:15" ht="15.9" customHeight="1" x14ac:dyDescent="0.2">
      <c r="A5" s="8">
        <v>10</v>
      </c>
      <c r="B5" s="10">
        <v>0.31911557809917374</v>
      </c>
      <c r="C5" s="12">
        <v>0.62876829776877741</v>
      </c>
      <c r="D5" s="10">
        <v>0.36678123547058961</v>
      </c>
      <c r="E5" s="11">
        <v>0.63</v>
      </c>
      <c r="F5" s="10">
        <v>0.4838256768180188</v>
      </c>
      <c r="G5" s="10">
        <v>0.36269220803738528</v>
      </c>
      <c r="H5" s="10">
        <v>0.68400000000000005</v>
      </c>
      <c r="I5" s="10">
        <v>1.371</v>
      </c>
      <c r="J5" s="10">
        <v>0.6</v>
      </c>
      <c r="K5" s="10">
        <v>0.95199999999999996</v>
      </c>
      <c r="L5" s="11">
        <f t="shared" ref="L5" si="8">AVERAGE(B5:K5)</f>
        <v>0.6398182996193944</v>
      </c>
      <c r="M5" s="11">
        <f t="shared" ref="M5" si="9">MIN(B5:K5)</f>
        <v>0.31911557809917374</v>
      </c>
      <c r="N5" s="11">
        <f t="shared" ref="N5" si="10">MAX(B5:K5)</f>
        <v>1.371</v>
      </c>
      <c r="O5" s="11">
        <f t="shared" ref="O5" si="11">N5-M5</f>
        <v>1.0518844219008263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0.29495198395276462</v>
      </c>
      <c r="C21" s="11">
        <f>AVERAGE(C3:C20)</f>
        <v>0.64901298388493101</v>
      </c>
      <c r="D21" s="11">
        <f t="shared" ref="D21:J21" si="12">AVERAGE(D3:D20)</f>
        <v>0.3038349521121394</v>
      </c>
      <c r="E21" s="11">
        <f t="shared" si="12"/>
        <v>0.52333333333333332</v>
      </c>
      <c r="F21" s="11">
        <f t="shared" si="12"/>
        <v>0.58515455992064214</v>
      </c>
      <c r="G21" s="11">
        <f t="shared" si="12"/>
        <v>0.60259877331085698</v>
      </c>
      <c r="H21" s="11">
        <f t="shared" si="12"/>
        <v>0.73133333333333328</v>
      </c>
      <c r="I21" s="11">
        <f>AVERAGE(I3:I20)</f>
        <v>1.1596666666666666</v>
      </c>
      <c r="J21" s="11">
        <f t="shared" si="12"/>
        <v>0.6</v>
      </c>
      <c r="K21" s="11">
        <f>AVERAGE(K3:K20)</f>
        <v>0.88949999999999996</v>
      </c>
      <c r="L21" s="11">
        <f>AVERAGE(L3:L20)</f>
        <v>0.62512820101317335</v>
      </c>
      <c r="M21" s="11">
        <f>AVERAGE(M3:M20)</f>
        <v>0.28692044107510517</v>
      </c>
      <c r="N21" s="11">
        <f>AVERAGE(N3:N20)</f>
        <v>1.1596666666666666</v>
      </c>
      <c r="O21" s="11">
        <f>AVERAGE(O3:O20)</f>
        <v>0.87274622559156134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30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0.34403712719496515</v>
      </c>
      <c r="C3" s="12">
        <v>0.67340252510280829</v>
      </c>
      <c r="D3" s="10">
        <v>0.34421203629547231</v>
      </c>
      <c r="E3" s="11">
        <v>0.41000000000000003</v>
      </c>
      <c r="F3" s="10">
        <v>0.71468833868254966</v>
      </c>
      <c r="G3" s="10">
        <v>0.49502997508339869</v>
      </c>
      <c r="H3" s="10">
        <v>1.0669999999999999</v>
      </c>
      <c r="I3" s="10">
        <v>0.46100000000000002</v>
      </c>
      <c r="J3" s="10">
        <v>0.47</v>
      </c>
      <c r="K3" s="10"/>
      <c r="L3" s="11">
        <f t="shared" ref="L3" si="0">AVERAGE(B3:K3)</f>
        <v>0.55326333359546598</v>
      </c>
      <c r="M3" s="11">
        <f t="shared" ref="M3" si="1">MIN(B3:K3)</f>
        <v>0.34403712719496515</v>
      </c>
      <c r="N3" s="11">
        <f t="shared" ref="N3" si="2">MAX(B3:K3)</f>
        <v>1.0669999999999999</v>
      </c>
      <c r="O3" s="11">
        <f t="shared" ref="O3" si="3">N3-M3</f>
        <v>0.7229628728050348</v>
      </c>
    </row>
    <row r="4" spans="1:15" ht="15.9" customHeight="1" x14ac:dyDescent="0.2">
      <c r="A4" s="8">
        <v>9</v>
      </c>
      <c r="B4" s="10">
        <v>0.41158340937677873</v>
      </c>
      <c r="C4" s="12">
        <v>1.5042678161191558</v>
      </c>
      <c r="D4" s="10">
        <v>0.2807133776910834</v>
      </c>
      <c r="E4" s="11">
        <v>0.44999999999999996</v>
      </c>
      <c r="F4" s="10">
        <v>0.51079744913621394</v>
      </c>
      <c r="G4" s="10">
        <v>0.61950526969724684</v>
      </c>
      <c r="H4" s="10">
        <v>0.93500000000000005</v>
      </c>
      <c r="I4" s="10">
        <v>0.78700000000000003</v>
      </c>
      <c r="J4" s="10">
        <v>0.9</v>
      </c>
      <c r="K4" s="10">
        <v>0.78700000000000003</v>
      </c>
      <c r="L4" s="11">
        <f t="shared" ref="L4" si="4">AVERAGE(B4:K4)</f>
        <v>0.71858673220204794</v>
      </c>
      <c r="M4" s="11">
        <f t="shared" ref="M4" si="5">MIN(B4:K4)</f>
        <v>0.2807133776910834</v>
      </c>
      <c r="N4" s="11">
        <f t="shared" ref="N4" si="6">MAX(B4:K4)</f>
        <v>1.5042678161191558</v>
      </c>
      <c r="O4" s="11">
        <f t="shared" ref="O4" si="7">N4-M4</f>
        <v>1.2235544384280725</v>
      </c>
    </row>
    <row r="5" spans="1:15" ht="15.9" customHeight="1" x14ac:dyDescent="0.2">
      <c r="A5" s="8">
        <v>10</v>
      </c>
      <c r="B5" s="10">
        <v>0.39068019117823527</v>
      </c>
      <c r="C5" s="12">
        <v>0.46966769393545582</v>
      </c>
      <c r="D5" s="10">
        <v>0.97298854609578467</v>
      </c>
      <c r="E5" s="11">
        <v>0.5</v>
      </c>
      <c r="F5" s="10">
        <v>0.56055022057870696</v>
      </c>
      <c r="G5" s="10">
        <v>0.44914365908139658</v>
      </c>
      <c r="H5" s="10">
        <v>0.89500000000000002</v>
      </c>
      <c r="I5" s="10">
        <v>0.90500000000000003</v>
      </c>
      <c r="J5" s="10">
        <v>0.44</v>
      </c>
      <c r="K5" s="10">
        <v>0.81699999999999995</v>
      </c>
      <c r="L5" s="11">
        <f t="shared" ref="L5" si="8">AVERAGE(B5:K5)</f>
        <v>0.640003031086958</v>
      </c>
      <c r="M5" s="11">
        <f t="shared" ref="M5" si="9">MIN(B5:K5)</f>
        <v>0.39068019117823527</v>
      </c>
      <c r="N5" s="11">
        <f t="shared" ref="N5" si="10">MAX(B5:K5)</f>
        <v>0.97298854609578467</v>
      </c>
      <c r="O5" s="11">
        <f t="shared" ref="O5" si="11">N5-M5</f>
        <v>0.5823083549175494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0.38210024258332637</v>
      </c>
      <c r="C21" s="11">
        <f>AVERAGE(C3:C20)</f>
        <v>0.88244601171913983</v>
      </c>
      <c r="D21" s="11">
        <f t="shared" ref="D21:J21" si="12">AVERAGE(D3:D20)</f>
        <v>0.53263798669411344</v>
      </c>
      <c r="E21" s="11">
        <f t="shared" si="12"/>
        <v>0.45333333333333331</v>
      </c>
      <c r="F21" s="11">
        <f t="shared" si="12"/>
        <v>0.59534533613249019</v>
      </c>
      <c r="G21" s="11">
        <f t="shared" si="12"/>
        <v>0.52122630128734737</v>
      </c>
      <c r="H21" s="11">
        <f t="shared" si="12"/>
        <v>0.96566666666666656</v>
      </c>
      <c r="I21" s="11">
        <f>AVERAGE(I3:I20)</f>
        <v>0.71766666666666667</v>
      </c>
      <c r="J21" s="11">
        <f t="shared" si="12"/>
        <v>0.60333333333333339</v>
      </c>
      <c r="K21" s="11">
        <f>AVERAGE(K3:K20)</f>
        <v>0.80200000000000005</v>
      </c>
      <c r="L21" s="11">
        <f>AVERAGE(L3:L20)</f>
        <v>0.63728436562815727</v>
      </c>
      <c r="M21" s="11">
        <f>AVERAGE(M3:M20)</f>
        <v>0.33847689868809461</v>
      </c>
      <c r="N21" s="11">
        <f>AVERAGE(N3:N20)</f>
        <v>1.1814187874049802</v>
      </c>
      <c r="O21" s="11">
        <f>AVERAGE(O3:O20)</f>
        <v>0.84294188871688558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31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14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0.71768811845731573</v>
      </c>
      <c r="C3" s="12">
        <v>0.99770430076826111</v>
      </c>
      <c r="D3" s="10">
        <v>0.61586775135559824</v>
      </c>
      <c r="E3" s="11">
        <v>1.41</v>
      </c>
      <c r="F3" s="10">
        <v>0.92050096579628549</v>
      </c>
      <c r="G3" s="10">
        <v>1.6692735326387291</v>
      </c>
      <c r="H3" s="10">
        <v>1.05</v>
      </c>
      <c r="I3" s="10">
        <v>1.19</v>
      </c>
      <c r="J3" s="10">
        <v>0.85</v>
      </c>
      <c r="K3" s="10"/>
      <c r="L3" s="11">
        <f t="shared" ref="L3" si="0">AVERAGE(B3:K3)</f>
        <v>1.0467816298906876</v>
      </c>
      <c r="M3" s="11">
        <f t="shared" ref="M3" si="1">MIN(B3:K3)</f>
        <v>0.61586775135559824</v>
      </c>
      <c r="N3" s="11">
        <f t="shared" ref="N3" si="2">MAX(B3:K3)</f>
        <v>1.6692735326387291</v>
      </c>
      <c r="O3" s="11">
        <f t="shared" ref="O3" si="3">N3-M3</f>
        <v>1.0534057812831308</v>
      </c>
    </row>
    <row r="4" spans="1:15" ht="15.9" customHeight="1" x14ac:dyDescent="0.2">
      <c r="A4" s="8">
        <v>9</v>
      </c>
      <c r="B4" s="10">
        <v>0.90530227885201975</v>
      </c>
      <c r="C4" s="12">
        <v>1.2247957197498744</v>
      </c>
      <c r="D4" s="10">
        <v>0.73212734660001977</v>
      </c>
      <c r="E4" s="11">
        <v>0.79</v>
      </c>
      <c r="F4" s="10">
        <v>0.80409349922048734</v>
      </c>
      <c r="G4" s="10">
        <v>1.1259348014774728</v>
      </c>
      <c r="H4" s="10">
        <v>1.5189999999999999</v>
      </c>
      <c r="I4" s="10">
        <v>1.117</v>
      </c>
      <c r="J4" s="10">
        <v>1.02</v>
      </c>
      <c r="K4" s="10">
        <v>1.4510000000000001</v>
      </c>
      <c r="L4" s="11">
        <f t="shared" ref="L4" si="4">AVERAGE(B4:K4)</f>
        <v>1.0689253645899874</v>
      </c>
      <c r="M4" s="11">
        <f t="shared" ref="M4" si="5">MIN(B4:K4)</f>
        <v>0.73212734660001977</v>
      </c>
      <c r="N4" s="11">
        <f t="shared" ref="N4" si="6">MAX(B4:K4)</f>
        <v>1.5189999999999999</v>
      </c>
      <c r="O4" s="11">
        <f t="shared" ref="O4" si="7">N4-M4</f>
        <v>0.78687265339998014</v>
      </c>
    </row>
    <row r="5" spans="1:15" ht="15.9" customHeight="1" x14ac:dyDescent="0.2">
      <c r="A5" s="8">
        <v>10</v>
      </c>
      <c r="B5" s="10">
        <v>0.81526101346624591</v>
      </c>
      <c r="C5" s="12">
        <v>1.201532612073082</v>
      </c>
      <c r="D5" s="10">
        <v>0.89927989106675355</v>
      </c>
      <c r="E5" s="11">
        <v>2.0500000000000003</v>
      </c>
      <c r="F5" s="10">
        <v>0.92249722146801172</v>
      </c>
      <c r="G5" s="10">
        <v>1.2475177166392066</v>
      </c>
      <c r="H5" s="10">
        <v>1.8759999999999999</v>
      </c>
      <c r="I5" s="10">
        <v>0.89800000000000002</v>
      </c>
      <c r="J5" s="10">
        <v>1.74</v>
      </c>
      <c r="K5" s="10">
        <v>1.3240000000000001</v>
      </c>
      <c r="L5" s="11">
        <f t="shared" ref="L5" si="8">AVERAGE(B5:K5)</f>
        <v>1.29740884547133</v>
      </c>
      <c r="M5" s="11">
        <f t="shared" ref="M5" si="9">MIN(B5:K5)</f>
        <v>0.81526101346624591</v>
      </c>
      <c r="N5" s="11">
        <f t="shared" ref="N5" si="10">MAX(B5:K5)</f>
        <v>2.0500000000000003</v>
      </c>
      <c r="O5" s="11">
        <f t="shared" ref="O5" si="11">N5-M5</f>
        <v>1.2347389865337544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0.81275047025852709</v>
      </c>
      <c r="C21" s="11">
        <f>AVERAGE(C3:C20)</f>
        <v>1.1413442108637393</v>
      </c>
      <c r="D21" s="11">
        <f t="shared" ref="D21:J21" si="12">AVERAGE(D3:D20)</f>
        <v>0.74909166300745722</v>
      </c>
      <c r="E21" s="11">
        <f t="shared" si="12"/>
        <v>1.4166666666666667</v>
      </c>
      <c r="F21" s="11">
        <f t="shared" si="12"/>
        <v>0.88236389549492822</v>
      </c>
      <c r="G21" s="11">
        <f t="shared" si="12"/>
        <v>1.3475753502518029</v>
      </c>
      <c r="H21" s="11">
        <f t="shared" si="12"/>
        <v>1.4816666666666667</v>
      </c>
      <c r="I21" s="11">
        <f>AVERAGE(I3:I20)</f>
        <v>1.0683333333333334</v>
      </c>
      <c r="J21" s="11">
        <f t="shared" si="12"/>
        <v>1.2033333333333334</v>
      </c>
      <c r="K21" s="11">
        <f>AVERAGE(K3:K20)</f>
        <v>1.3875000000000002</v>
      </c>
      <c r="L21" s="11">
        <f>AVERAGE(L3:L20)</f>
        <v>1.1377052799840017</v>
      </c>
      <c r="M21" s="11">
        <f>AVERAGE(M3:M20)</f>
        <v>0.7210853704739546</v>
      </c>
      <c r="N21" s="11">
        <f>AVERAGE(N3:N20)</f>
        <v>1.7460911775462431</v>
      </c>
      <c r="O21" s="11">
        <f>AVERAGE(O3:O20)</f>
        <v>1.0250058070722885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26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32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24</v>
      </c>
      <c r="N2" s="18" t="s">
        <v>25</v>
      </c>
      <c r="O2" s="17" t="s">
        <v>9</v>
      </c>
    </row>
    <row r="3" spans="1:15" ht="15.9" customHeight="1" x14ac:dyDescent="0.2">
      <c r="A3" s="8">
        <v>8</v>
      </c>
      <c r="B3" s="10">
        <v>0.46649923649739927</v>
      </c>
      <c r="C3" s="12">
        <v>1.9337934989233678</v>
      </c>
      <c r="D3" s="10">
        <v>0.62831199245621105</v>
      </c>
      <c r="E3" s="11">
        <v>1.76</v>
      </c>
      <c r="F3" s="10">
        <v>0.89605096251978522</v>
      </c>
      <c r="G3" s="10">
        <v>0.66580855559975816</v>
      </c>
      <c r="H3" s="10">
        <v>1.141</v>
      </c>
      <c r="I3" s="10">
        <v>2.1520000000000001</v>
      </c>
      <c r="J3" s="10">
        <v>1.82</v>
      </c>
      <c r="K3" s="10"/>
      <c r="L3" s="11">
        <f t="shared" ref="L3" si="0">AVERAGE(B3:K3)</f>
        <v>1.2737182495551691</v>
      </c>
      <c r="M3" s="11">
        <f t="shared" ref="M3" si="1">MIN(B3:K3)</f>
        <v>0.46649923649739927</v>
      </c>
      <c r="N3" s="11">
        <f t="shared" ref="N3" si="2">MAX(B3:K3)</f>
        <v>2.1520000000000001</v>
      </c>
      <c r="O3" s="11">
        <f t="shared" ref="O3" si="3">N3-M3</f>
        <v>1.6855007635026009</v>
      </c>
    </row>
    <row r="4" spans="1:15" ht="15.9" customHeight="1" x14ac:dyDescent="0.2">
      <c r="A4" s="8">
        <v>9</v>
      </c>
      <c r="B4" s="10">
        <v>0.49637755788739985</v>
      </c>
      <c r="C4" s="12">
        <v>0.57940182034579835</v>
      </c>
      <c r="D4" s="10">
        <v>0.93891676899128274</v>
      </c>
      <c r="E4" s="11">
        <v>1.54</v>
      </c>
      <c r="F4" s="10">
        <v>1.1422453357654954</v>
      </c>
      <c r="G4" s="10">
        <v>1.3365161012981237</v>
      </c>
      <c r="H4" s="10">
        <v>1.4159999999999999</v>
      </c>
      <c r="I4" s="10">
        <v>2.12</v>
      </c>
      <c r="J4" s="10">
        <v>1.44</v>
      </c>
      <c r="K4" s="10">
        <v>1.488</v>
      </c>
      <c r="L4" s="11">
        <f t="shared" ref="L4" si="4">AVERAGE(B4:K4)</f>
        <v>1.2497457584288099</v>
      </c>
      <c r="M4" s="11">
        <f t="shared" ref="M4" si="5">MIN(B4:K4)</f>
        <v>0.49637755788739985</v>
      </c>
      <c r="N4" s="11">
        <f t="shared" ref="N4" si="6">MAX(B4:K4)</f>
        <v>2.12</v>
      </c>
      <c r="O4" s="11">
        <f t="shared" ref="O4" si="7">N4-M4</f>
        <v>1.6236224421126002</v>
      </c>
    </row>
    <row r="5" spans="1:15" ht="15.9" customHeight="1" x14ac:dyDescent="0.2">
      <c r="A5" s="8">
        <v>10</v>
      </c>
      <c r="B5" s="10">
        <v>0.34318365865389072</v>
      </c>
      <c r="C5" s="12">
        <v>1.1489508912595376</v>
      </c>
      <c r="D5" s="10">
        <v>0.57734774527057142</v>
      </c>
      <c r="E5" s="11">
        <v>2</v>
      </c>
      <c r="F5" s="10">
        <v>0.87836300100946396</v>
      </c>
      <c r="G5" s="10">
        <v>0.99258075655509659</v>
      </c>
      <c r="H5" s="10">
        <v>1.294</v>
      </c>
      <c r="I5" s="10">
        <v>1.391</v>
      </c>
      <c r="J5" s="10">
        <v>1.02</v>
      </c>
      <c r="K5" s="10">
        <v>1.9870000000000001</v>
      </c>
      <c r="L5" s="11">
        <f t="shared" ref="L5" si="8">AVERAGE(B5:K5)</f>
        <v>1.1632426052748559</v>
      </c>
      <c r="M5" s="11">
        <f t="shared" ref="M5" si="9">MIN(B5:K5)</f>
        <v>0.34318365865389072</v>
      </c>
      <c r="N5" s="11">
        <f t="shared" ref="N5" si="10">MAX(B5:K5)</f>
        <v>2</v>
      </c>
      <c r="O5" s="11">
        <f t="shared" ref="O5" si="11">N5-M5</f>
        <v>1.6568163413461092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0.43535348434622995</v>
      </c>
      <c r="C21" s="11">
        <f>AVERAGE(C3:C20)</f>
        <v>1.220715403509568</v>
      </c>
      <c r="D21" s="11">
        <f t="shared" ref="D21:J21" si="12">AVERAGE(D3:D20)</f>
        <v>0.71485883557268837</v>
      </c>
      <c r="E21" s="11">
        <f t="shared" si="12"/>
        <v>1.7666666666666666</v>
      </c>
      <c r="F21" s="11">
        <f t="shared" si="12"/>
        <v>0.97221976643158159</v>
      </c>
      <c r="G21" s="11">
        <f t="shared" si="12"/>
        <v>0.99830180448432604</v>
      </c>
      <c r="H21" s="11">
        <f t="shared" si="12"/>
        <v>1.2836666666666667</v>
      </c>
      <c r="I21" s="11">
        <f>AVERAGE(I3:I20)</f>
        <v>1.8876666666666668</v>
      </c>
      <c r="J21" s="11">
        <f t="shared" si="12"/>
        <v>1.4266666666666665</v>
      </c>
      <c r="K21" s="11">
        <f>AVERAGE(K3:K20)</f>
        <v>1.7375</v>
      </c>
      <c r="L21" s="11">
        <f>AVERAGE(L3:L20)</f>
        <v>1.2289022044196116</v>
      </c>
      <c r="M21" s="11">
        <f>AVERAGE(M3:M20)</f>
        <v>0.43535348434622995</v>
      </c>
      <c r="N21" s="11">
        <f>AVERAGE(N3:N20)</f>
        <v>2.0906666666666669</v>
      </c>
      <c r="O21" s="11">
        <f>AVERAGE(O3:O20)</f>
        <v>1.6553131823204368</v>
      </c>
    </row>
    <row r="23" spans="1:15" ht="17.25" customHeight="1" x14ac:dyDescent="0.2"/>
    <row r="24" spans="1:15" ht="17.25" customHeight="1" x14ac:dyDescent="0.2"/>
    <row r="25" spans="1:15" ht="17.25" customHeight="1" x14ac:dyDescent="0.2"/>
    <row r="26" spans="1:15" ht="17.25" customHeight="1" x14ac:dyDescent="0.2"/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21"/>
  <sheetViews>
    <sheetView zoomScale="70" zoomScaleNormal="70" workbookViewId="0">
      <selection activeCell="V24" sqref="V24"/>
    </sheetView>
  </sheetViews>
  <sheetFormatPr defaultRowHeight="13.2" x14ac:dyDescent="0.2"/>
  <cols>
    <col min="1" max="1" width="9.6640625" style="4" customWidth="1"/>
    <col min="2" max="8" width="9.77734375" customWidth="1"/>
    <col min="9" max="9" width="10.44140625" customWidth="1"/>
    <col min="10" max="10" width="9.77734375" customWidth="1"/>
    <col min="11" max="11" width="10.44140625" customWidth="1"/>
    <col min="12" max="15" width="9.77734375" customWidth="1"/>
  </cols>
  <sheetData>
    <row r="1" spans="1:15" ht="22.8" x14ac:dyDescent="0.45">
      <c r="B1" s="3"/>
      <c r="F1" s="6" t="s">
        <v>34</v>
      </c>
      <c r="L1" s="3"/>
      <c r="M1" s="3"/>
      <c r="N1" s="3"/>
      <c r="O1" s="3"/>
    </row>
    <row r="2" spans="1:15" ht="15.9" customHeight="1" x14ac:dyDescent="0.3">
      <c r="A2" s="7" t="s">
        <v>12</v>
      </c>
      <c r="B2" s="14" t="s">
        <v>5</v>
      </c>
      <c r="C2" s="14" t="s">
        <v>6</v>
      </c>
      <c r="D2" s="13" t="s">
        <v>48</v>
      </c>
      <c r="E2" s="13" t="s">
        <v>52</v>
      </c>
      <c r="F2" s="13" t="s">
        <v>49</v>
      </c>
      <c r="G2" s="14" t="s">
        <v>7</v>
      </c>
      <c r="H2" s="15" t="s">
        <v>8</v>
      </c>
      <c r="I2" s="14" t="s">
        <v>50</v>
      </c>
      <c r="J2" s="14" t="s">
        <v>18</v>
      </c>
      <c r="K2" s="14" t="s">
        <v>51</v>
      </c>
      <c r="L2" s="8" t="s">
        <v>13</v>
      </c>
      <c r="M2" s="17" t="s">
        <v>27</v>
      </c>
      <c r="N2" s="18" t="s">
        <v>15</v>
      </c>
      <c r="O2" s="17" t="s">
        <v>9</v>
      </c>
    </row>
    <row r="3" spans="1:15" ht="15.9" customHeight="1" x14ac:dyDescent="0.2">
      <c r="A3" s="8">
        <v>8</v>
      </c>
      <c r="B3" s="10">
        <v>0.27791777947104468</v>
      </c>
      <c r="C3" s="12">
        <v>0.80003357058332192</v>
      </c>
      <c r="D3" s="10">
        <v>0.29583685951168048</v>
      </c>
      <c r="E3" s="11">
        <v>0.33999999999999997</v>
      </c>
      <c r="F3" s="10">
        <v>0.33905503828654776</v>
      </c>
      <c r="G3" s="10">
        <v>0.6270564262632905</v>
      </c>
      <c r="H3" s="10">
        <v>0.36799999999999999</v>
      </c>
      <c r="I3" s="10">
        <v>0.94299999999999995</v>
      </c>
      <c r="J3" s="10">
        <v>0.3</v>
      </c>
      <c r="K3" s="10"/>
      <c r="L3" s="11">
        <f>AVERAGE(B3:K3)</f>
        <v>0.47676663045732059</v>
      </c>
      <c r="M3" s="11">
        <f t="shared" ref="M3" si="0">MIN(B3:K3)</f>
        <v>0.27791777947104468</v>
      </c>
      <c r="N3" s="11">
        <f t="shared" ref="N3" si="1">MAX(B3:K3)</f>
        <v>0.94299999999999995</v>
      </c>
      <c r="O3" s="11">
        <f t="shared" ref="O3" si="2">N3-M3</f>
        <v>0.66508222052895527</v>
      </c>
    </row>
    <row r="4" spans="1:15" ht="15.9" customHeight="1" x14ac:dyDescent="0.2">
      <c r="A4" s="8">
        <v>9</v>
      </c>
      <c r="B4" s="10">
        <v>0.25914526355289502</v>
      </c>
      <c r="C4" s="12">
        <v>0.43527750366368306</v>
      </c>
      <c r="D4" s="10">
        <v>0.92096930705765911</v>
      </c>
      <c r="E4" s="11">
        <v>0.36</v>
      </c>
      <c r="F4" s="10">
        <v>0.77985910700387895</v>
      </c>
      <c r="G4" s="10">
        <v>0.33259332036082118</v>
      </c>
      <c r="H4" s="10">
        <v>0.46700000000000003</v>
      </c>
      <c r="I4" s="10">
        <v>1.1259999999999999</v>
      </c>
      <c r="J4" s="10">
        <v>0.37</v>
      </c>
      <c r="K4" s="10">
        <v>0.58199999999999996</v>
      </c>
      <c r="L4" s="11">
        <f>AVERAGE(B4:K4)</f>
        <v>0.56328445016389372</v>
      </c>
      <c r="M4" s="11">
        <f t="shared" ref="M4" si="3">MIN(B4:K4)</f>
        <v>0.25914526355289502</v>
      </c>
      <c r="N4" s="11">
        <f t="shared" ref="N4" si="4">MAX(B4:K4)</f>
        <v>1.1259999999999999</v>
      </c>
      <c r="O4" s="11">
        <f t="shared" ref="O4" si="5">N4-M4</f>
        <v>0.86685473644710487</v>
      </c>
    </row>
    <row r="5" spans="1:15" ht="15.9" customHeight="1" x14ac:dyDescent="0.2">
      <c r="A5" s="8">
        <v>10</v>
      </c>
      <c r="B5" s="10">
        <v>0.18088676775166312</v>
      </c>
      <c r="C5" s="12">
        <v>0.67915574681791679</v>
      </c>
      <c r="D5" s="10">
        <v>0.48508739768663373</v>
      </c>
      <c r="E5" s="11">
        <v>0.33999999999999997</v>
      </c>
      <c r="F5" s="10">
        <v>0.78160673673471281</v>
      </c>
      <c r="G5" s="10">
        <v>0.36889949783213605</v>
      </c>
      <c r="H5" s="10">
        <v>0.438</v>
      </c>
      <c r="I5" s="10">
        <v>0.85699999999999998</v>
      </c>
      <c r="J5" s="10">
        <v>0.27</v>
      </c>
      <c r="K5" s="10">
        <v>0.93600000000000005</v>
      </c>
      <c r="L5" s="11">
        <f>AVERAGE(B5:K5)</f>
        <v>0.53366361468230628</v>
      </c>
      <c r="M5" s="11">
        <f t="shared" ref="M5" si="6">MIN(B5:K5)</f>
        <v>0.18088676775166312</v>
      </c>
      <c r="N5" s="11">
        <f t="shared" ref="N5" si="7">MAX(B5:K5)</f>
        <v>0.93600000000000005</v>
      </c>
      <c r="O5" s="11">
        <f t="shared" ref="O5" si="8">N5-M5</f>
        <v>0.75511323224833693</v>
      </c>
    </row>
    <row r="6" spans="1:15" ht="15.9" customHeight="1" x14ac:dyDescent="0.2">
      <c r="A6" s="8">
        <v>11</v>
      </c>
      <c r="B6" s="10"/>
      <c r="C6" s="12"/>
      <c r="D6" s="10"/>
      <c r="E6" s="11"/>
      <c r="F6" s="10"/>
      <c r="G6" s="10"/>
      <c r="H6" s="10"/>
      <c r="I6" s="10"/>
      <c r="J6" s="10"/>
      <c r="K6" s="10"/>
      <c r="L6" s="11"/>
      <c r="M6" s="11"/>
      <c r="N6" s="11"/>
      <c r="O6" s="11"/>
    </row>
    <row r="7" spans="1:15" ht="15.9" customHeight="1" x14ac:dyDescent="0.2">
      <c r="A7" s="8">
        <v>12</v>
      </c>
      <c r="B7" s="10"/>
      <c r="C7" s="12"/>
      <c r="D7" s="10"/>
      <c r="E7" s="11"/>
      <c r="F7" s="10"/>
      <c r="G7" s="10"/>
      <c r="H7" s="10"/>
      <c r="I7" s="10"/>
      <c r="J7" s="10"/>
      <c r="K7" s="10"/>
      <c r="L7" s="11"/>
      <c r="M7" s="11"/>
      <c r="N7" s="11"/>
      <c r="O7" s="11"/>
    </row>
    <row r="8" spans="1:15" ht="15.9" customHeight="1" x14ac:dyDescent="0.2">
      <c r="A8" s="8">
        <v>1</v>
      </c>
      <c r="B8" s="10"/>
      <c r="C8" s="12"/>
      <c r="D8" s="10"/>
      <c r="E8" s="11"/>
      <c r="F8" s="10"/>
      <c r="G8" s="10"/>
      <c r="H8" s="10"/>
      <c r="I8" s="10"/>
      <c r="J8" s="10"/>
      <c r="K8" s="10"/>
      <c r="L8" s="11"/>
      <c r="M8" s="11"/>
      <c r="N8" s="11"/>
      <c r="O8" s="11"/>
    </row>
    <row r="9" spans="1:15" ht="15.9" customHeight="1" x14ac:dyDescent="0.2">
      <c r="A9" s="8">
        <v>2</v>
      </c>
      <c r="B9" s="10"/>
      <c r="C9" s="12"/>
      <c r="D9" s="10"/>
      <c r="E9" s="11"/>
      <c r="F9" s="10"/>
      <c r="G9" s="10"/>
      <c r="H9" s="10"/>
      <c r="I9" s="10"/>
      <c r="J9" s="10"/>
      <c r="K9" s="10"/>
      <c r="L9" s="11"/>
      <c r="M9" s="11"/>
      <c r="N9" s="11"/>
      <c r="O9" s="11"/>
    </row>
    <row r="10" spans="1:15" ht="15.9" customHeight="1" x14ac:dyDescent="0.2">
      <c r="A10" s="8">
        <v>3</v>
      </c>
      <c r="B10" s="10"/>
      <c r="C10" s="12"/>
      <c r="D10" s="10"/>
      <c r="E10" s="11"/>
      <c r="F10" s="10"/>
      <c r="G10" s="10"/>
      <c r="H10" s="10"/>
      <c r="I10" s="10"/>
      <c r="J10" s="10"/>
      <c r="K10" s="10"/>
      <c r="L10" s="11"/>
      <c r="M10" s="11"/>
      <c r="N10" s="11"/>
      <c r="O10" s="11"/>
    </row>
    <row r="11" spans="1:15" ht="15.9" customHeight="1" x14ac:dyDescent="0.2">
      <c r="A11" s="8">
        <v>4</v>
      </c>
      <c r="B11" s="10"/>
      <c r="C11" s="12"/>
      <c r="D11" s="10"/>
      <c r="E11" s="11"/>
      <c r="F11" s="10"/>
      <c r="G11" s="10"/>
      <c r="H11" s="10"/>
      <c r="I11" s="10"/>
      <c r="J11" s="10"/>
      <c r="K11" s="10"/>
      <c r="L11" s="11"/>
      <c r="M11" s="11"/>
      <c r="N11" s="11"/>
      <c r="O11" s="11"/>
    </row>
    <row r="12" spans="1:15" ht="15.9" customHeight="1" x14ac:dyDescent="0.2">
      <c r="A12" s="8">
        <v>5</v>
      </c>
      <c r="B12" s="10"/>
      <c r="C12" s="12"/>
      <c r="D12" s="10"/>
      <c r="E12" s="11"/>
      <c r="F12" s="10"/>
      <c r="G12" s="10"/>
      <c r="H12" s="10"/>
      <c r="I12" s="10"/>
      <c r="J12" s="10"/>
      <c r="K12" s="10"/>
      <c r="L12" s="11"/>
      <c r="M12" s="11"/>
      <c r="N12" s="11"/>
      <c r="O12" s="11"/>
    </row>
    <row r="13" spans="1:15" ht="15.9" customHeight="1" x14ac:dyDescent="0.2">
      <c r="A13" s="8">
        <v>6</v>
      </c>
      <c r="B13" s="10"/>
      <c r="C13" s="12"/>
      <c r="D13" s="10"/>
      <c r="E13" s="11"/>
      <c r="F13" s="10"/>
      <c r="G13" s="10"/>
      <c r="H13" s="10"/>
      <c r="I13" s="10"/>
      <c r="J13" s="10"/>
      <c r="K13" s="10"/>
      <c r="L13" s="11"/>
      <c r="M13" s="11"/>
      <c r="N13" s="11"/>
      <c r="O13" s="11"/>
    </row>
    <row r="14" spans="1:15" ht="15.9" customHeight="1" x14ac:dyDescent="0.2">
      <c r="A14" s="8">
        <v>7</v>
      </c>
      <c r="B14" s="10"/>
      <c r="C14" s="12"/>
      <c r="D14" s="10"/>
      <c r="E14" s="11"/>
      <c r="F14" s="10"/>
      <c r="G14" s="10"/>
      <c r="H14" s="10"/>
      <c r="I14" s="10"/>
      <c r="J14" s="10"/>
      <c r="K14" s="10"/>
      <c r="L14" s="11"/>
      <c r="M14" s="11"/>
      <c r="N14" s="11"/>
      <c r="O14" s="11"/>
    </row>
    <row r="15" spans="1:15" ht="15.9" customHeight="1" x14ac:dyDescent="0.2">
      <c r="A15" s="8">
        <v>8</v>
      </c>
      <c r="B15" s="10"/>
      <c r="C15" s="12"/>
      <c r="D15" s="10"/>
      <c r="E15" s="11"/>
      <c r="F15" s="10"/>
      <c r="G15" s="10"/>
      <c r="H15" s="10"/>
      <c r="I15" s="10"/>
      <c r="J15" s="10"/>
      <c r="K15" s="10"/>
      <c r="L15" s="11"/>
      <c r="M15" s="11"/>
      <c r="N15" s="11"/>
      <c r="O15" s="11"/>
    </row>
    <row r="16" spans="1:15" ht="15.9" customHeight="1" x14ac:dyDescent="0.2">
      <c r="A16" s="8">
        <v>9</v>
      </c>
      <c r="B16" s="10"/>
      <c r="C16" s="12"/>
      <c r="D16" s="10"/>
      <c r="E16" s="11"/>
      <c r="F16" s="10"/>
      <c r="G16" s="10"/>
      <c r="H16" s="10"/>
      <c r="I16" s="10"/>
      <c r="J16" s="10"/>
      <c r="K16" s="10"/>
      <c r="L16" s="11"/>
      <c r="M16" s="11"/>
      <c r="N16" s="11"/>
      <c r="O16" s="11"/>
    </row>
    <row r="17" spans="1:15" ht="15.9" customHeight="1" x14ac:dyDescent="0.2">
      <c r="A17" s="8">
        <v>10</v>
      </c>
      <c r="B17" s="10"/>
      <c r="C17" s="12"/>
      <c r="D17" s="10"/>
      <c r="E17" s="11"/>
      <c r="F17" s="10"/>
      <c r="G17" s="10"/>
      <c r="H17" s="10"/>
      <c r="I17" s="10"/>
      <c r="J17" s="10"/>
      <c r="K17" s="10"/>
      <c r="L17" s="11"/>
      <c r="M17" s="11"/>
      <c r="N17" s="11"/>
      <c r="O17" s="11"/>
    </row>
    <row r="18" spans="1:15" s="5" customFormat="1" ht="15.9" customHeight="1" x14ac:dyDescent="0.2">
      <c r="A18" s="8">
        <v>11</v>
      </c>
      <c r="B18" s="10"/>
      <c r="C18" s="12"/>
      <c r="D18" s="10"/>
      <c r="E18" s="11"/>
      <c r="F18" s="10"/>
      <c r="G18" s="10"/>
      <c r="H18" s="10"/>
      <c r="I18" s="10"/>
      <c r="J18" s="10"/>
      <c r="K18" s="10"/>
      <c r="L18" s="11"/>
      <c r="M18" s="11"/>
      <c r="N18" s="11"/>
      <c r="O18" s="11"/>
    </row>
    <row r="19" spans="1:15" ht="15.9" customHeight="1" x14ac:dyDescent="0.3">
      <c r="A19" s="8">
        <v>12</v>
      </c>
      <c r="B19" s="23"/>
      <c r="C19" s="24"/>
      <c r="D19" s="25"/>
      <c r="E19" s="26"/>
      <c r="F19" s="23"/>
      <c r="G19" s="23"/>
      <c r="H19" s="23"/>
      <c r="I19" s="23"/>
      <c r="J19" s="23"/>
      <c r="K19" s="23"/>
      <c r="L19" s="11"/>
      <c r="M19" s="11"/>
      <c r="N19" s="11"/>
      <c r="O19" s="11"/>
    </row>
    <row r="20" spans="1:15" s="5" customFormat="1" ht="15.9" customHeight="1" x14ac:dyDescent="0.2">
      <c r="A20" s="16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.9" customHeight="1" x14ac:dyDescent="0.3">
      <c r="A21" s="9" t="s">
        <v>16</v>
      </c>
      <c r="B21" s="11">
        <f>AVERAGE(B3:B20)</f>
        <v>0.2393166035918676</v>
      </c>
      <c r="C21" s="11">
        <f>AVERAGE(C3:C20)</f>
        <v>0.63815560702164065</v>
      </c>
      <c r="D21" s="11">
        <f t="shared" ref="D21:J21" si="9">AVERAGE(D3:D20)</f>
        <v>0.56729785475199113</v>
      </c>
      <c r="E21" s="11">
        <f t="shared" si="9"/>
        <v>0.34666666666666668</v>
      </c>
      <c r="F21" s="11">
        <f t="shared" si="9"/>
        <v>0.63350696067504653</v>
      </c>
      <c r="G21" s="11">
        <f t="shared" si="9"/>
        <v>0.44284974815208256</v>
      </c>
      <c r="H21" s="11">
        <f t="shared" si="9"/>
        <v>0.42433333333333328</v>
      </c>
      <c r="I21" s="11">
        <f>AVERAGE(I3:I20)</f>
        <v>0.97533333333333339</v>
      </c>
      <c r="J21" s="11">
        <f t="shared" si="9"/>
        <v>0.3133333333333333</v>
      </c>
      <c r="K21" s="11">
        <f>AVERAGE(K3:K20)</f>
        <v>0.75900000000000001</v>
      </c>
      <c r="L21" s="11">
        <f>AVERAGE(L3:L20)</f>
        <v>0.52457156510117342</v>
      </c>
      <c r="M21" s="11">
        <f>AVERAGE(M3:M20)</f>
        <v>0.2393166035918676</v>
      </c>
      <c r="N21" s="11">
        <f>AVERAGE(N3:N20)</f>
        <v>1.0016666666666667</v>
      </c>
      <c r="O21" s="11">
        <f>AVERAGE(O3:O20)</f>
        <v>0.76235006307479891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Na</vt:lpstr>
      <vt:lpstr>K</vt:lpstr>
      <vt:lpstr>CL</vt:lpstr>
      <vt:lpstr>Ca</vt:lpstr>
      <vt:lpstr>GLU</vt:lpstr>
      <vt:lpstr>TCH</vt:lpstr>
      <vt:lpstr>TG</vt:lpstr>
      <vt:lpstr>HDL</vt:lpstr>
      <vt:lpstr>TP</vt:lpstr>
      <vt:lpstr>ALB</vt:lpstr>
      <vt:lpstr>TBIL</vt:lpstr>
      <vt:lpstr>CRP</vt:lpstr>
      <vt:lpstr>UA</vt:lpstr>
      <vt:lpstr>BUN</vt:lpstr>
      <vt:lpstr>CRE</vt:lpstr>
      <vt:lpstr>AST</vt:lpstr>
      <vt:lpstr>ALT</vt:lpstr>
      <vt:lpstr>rGT</vt:lpstr>
      <vt:lpstr>ALP</vt:lpstr>
      <vt:lpstr>LD</vt:lpstr>
      <vt:lpstr>CPK</vt:lpstr>
      <vt:lpstr>AMY</vt:lpstr>
      <vt:lpstr>CHE</vt:lpstr>
      <vt:lpstr>Fe</vt:lpstr>
      <vt:lpstr>Mg</vt:lpstr>
      <vt:lpstr>IP</vt:lpstr>
      <vt:lpstr>IgG</vt:lpstr>
      <vt:lpstr>IgA</vt:lpstr>
      <vt:lpstr>IgM</vt:lpstr>
      <vt:lpstr>LDL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市原　文雄</dc:creator>
  <cp:lastModifiedBy>市原　文雄</cp:lastModifiedBy>
  <dcterms:created xsi:type="dcterms:W3CDTF">2004-05-07T23:09:53Z</dcterms:created>
  <dcterms:modified xsi:type="dcterms:W3CDTF">2021-11-08T10:59:58Z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374625</vt:lpwstr>
  </property>
  <property fmtid="{D5CDD505-2E9C-101B-9397-08002B2CF9AE}" pid="3" name="NXPowerLiteSettings">
    <vt:lpwstr>F7000400038000</vt:lpwstr>
  </property>
  <property fmtid="{D5CDD505-2E9C-101B-9397-08002B2CF9AE}" pid="4" name="NXPowerLiteVersion">
    <vt:lpwstr>D5.1.5</vt:lpwstr>
  </property>
</Properties>
</file>