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30" windowWidth="15360" windowHeight="9420" tabRatio="941" activeTab="1"/>
  </bookViews>
  <sheets>
    <sheet name="基本情報" sheetId="30" r:id="rId1"/>
    <sheet name="2020年3月" sheetId="68" r:id="rId2"/>
    <sheet name="2020年4月" sheetId="67" r:id="rId3"/>
    <sheet name="2020年5月" sheetId="69" r:id="rId4"/>
    <sheet name="2020年6月" sheetId="70" r:id="rId5"/>
    <sheet name="2020年7月" sheetId="71" r:id="rId6"/>
    <sheet name="2020年8月" sheetId="72" r:id="rId7"/>
    <sheet name="2020年9月" sheetId="73" r:id="rId8"/>
    <sheet name="2020年10月" sheetId="74" r:id="rId9"/>
    <sheet name="2020年11月" sheetId="75" r:id="rId10"/>
    <sheet name="2020年12月" sheetId="76" r:id="rId11"/>
    <sheet name="2021年1月" sheetId="77" r:id="rId12"/>
    <sheet name="2021年2月" sheetId="78" r:id="rId13"/>
    <sheet name="2021年3月" sheetId="79" r:id="rId14"/>
    <sheet name="2021年4月" sheetId="80" r:id="rId15"/>
    <sheet name="2021年5月" sheetId="81" r:id="rId16"/>
    <sheet name="2021年6月" sheetId="82" r:id="rId17"/>
    <sheet name="2021年7月" sheetId="83" r:id="rId18"/>
    <sheet name="2021年8月" sheetId="84" r:id="rId19"/>
    <sheet name="2021年9月" sheetId="85" r:id="rId20"/>
    <sheet name="2021年10月" sheetId="86" r:id="rId21"/>
    <sheet name="2021年11月" sheetId="87" r:id="rId22"/>
  </sheets>
  <calcPr calcId="125725"/>
</workbook>
</file>

<file path=xl/calcChain.xml><?xml version="1.0" encoding="utf-8"?>
<calcChain xmlns="http://schemas.openxmlformats.org/spreadsheetml/2006/main">
  <c r="F33" i="87"/>
  <c r="E33"/>
  <c r="G33" s="1"/>
  <c r="F32"/>
  <c r="G32" s="1"/>
  <c r="E32"/>
  <c r="F31"/>
  <c r="E31"/>
  <c r="G31" s="1"/>
  <c r="F30"/>
  <c r="G30" s="1"/>
  <c r="E30"/>
  <c r="F29"/>
  <c r="E29"/>
  <c r="G29" s="1"/>
  <c r="F28"/>
  <c r="G28" s="1"/>
  <c r="E28"/>
  <c r="F27"/>
  <c r="E27"/>
  <c r="G27" s="1"/>
  <c r="F26"/>
  <c r="G26" s="1"/>
  <c r="E26"/>
  <c r="F25"/>
  <c r="E25"/>
  <c r="G25" s="1"/>
  <c r="F24"/>
  <c r="G24" s="1"/>
  <c r="E24"/>
  <c r="F23"/>
  <c r="E23"/>
  <c r="G23" s="1"/>
  <c r="F22"/>
  <c r="G22" s="1"/>
  <c r="E22"/>
  <c r="F21"/>
  <c r="E21"/>
  <c r="G21" s="1"/>
  <c r="F20"/>
  <c r="G20" s="1"/>
  <c r="E20"/>
  <c r="F19"/>
  <c r="E19"/>
  <c r="G19" s="1"/>
  <c r="F18"/>
  <c r="G18" s="1"/>
  <c r="E18"/>
  <c r="F17"/>
  <c r="E17"/>
  <c r="G17" s="1"/>
  <c r="F16"/>
  <c r="G16" s="1"/>
  <c r="E16"/>
  <c r="F15"/>
  <c r="E15"/>
  <c r="G15" s="1"/>
  <c r="F14"/>
  <c r="G14" s="1"/>
  <c r="E14"/>
  <c r="F13"/>
  <c r="E13"/>
  <c r="G13" s="1"/>
  <c r="F12"/>
  <c r="G12" s="1"/>
  <c r="E12"/>
  <c r="F11"/>
  <c r="E11"/>
  <c r="G11" s="1"/>
  <c r="F10"/>
  <c r="G10" s="1"/>
  <c r="E10"/>
  <c r="F9"/>
  <c r="E9"/>
  <c r="G9" s="1"/>
  <c r="F8"/>
  <c r="G8" s="1"/>
  <c r="E8"/>
  <c r="F7"/>
  <c r="E7"/>
  <c r="G7" s="1"/>
  <c r="F6"/>
  <c r="G6" s="1"/>
  <c r="E6"/>
  <c r="F5"/>
  <c r="E5"/>
  <c r="G5" s="1"/>
  <c r="F4"/>
  <c r="G4" s="1"/>
  <c r="E4"/>
  <c r="F3"/>
  <c r="E3"/>
  <c r="G3" s="1"/>
  <c r="F33" i="86"/>
  <c r="E33"/>
  <c r="G33" s="1"/>
  <c r="F32"/>
  <c r="G32" s="1"/>
  <c r="E32"/>
  <c r="F31"/>
  <c r="E31"/>
  <c r="G31" s="1"/>
  <c r="F30"/>
  <c r="G30" s="1"/>
  <c r="E30"/>
  <c r="F29"/>
  <c r="E29"/>
  <c r="G29" s="1"/>
  <c r="F28"/>
  <c r="G28" s="1"/>
  <c r="E28"/>
  <c r="F27"/>
  <c r="E27"/>
  <c r="G27" s="1"/>
  <c r="F26"/>
  <c r="G26" s="1"/>
  <c r="E26"/>
  <c r="F25"/>
  <c r="E25"/>
  <c r="G25" s="1"/>
  <c r="F24"/>
  <c r="G24" s="1"/>
  <c r="E24"/>
  <c r="F23"/>
  <c r="E23"/>
  <c r="G23" s="1"/>
  <c r="F22"/>
  <c r="G22" s="1"/>
  <c r="E22"/>
  <c r="F21"/>
  <c r="E21"/>
  <c r="G21" s="1"/>
  <c r="F20"/>
  <c r="G20" s="1"/>
  <c r="E20"/>
  <c r="F19"/>
  <c r="E19"/>
  <c r="G19" s="1"/>
  <c r="F18"/>
  <c r="G18" s="1"/>
  <c r="E18"/>
  <c r="F17"/>
  <c r="E17"/>
  <c r="G17" s="1"/>
  <c r="F16"/>
  <c r="G16" s="1"/>
  <c r="E16"/>
  <c r="F15"/>
  <c r="E15"/>
  <c r="G15" s="1"/>
  <c r="F14"/>
  <c r="G14" s="1"/>
  <c r="E14"/>
  <c r="F13"/>
  <c r="E13"/>
  <c r="G13" s="1"/>
  <c r="F12"/>
  <c r="G12" s="1"/>
  <c r="E12"/>
  <c r="F11"/>
  <c r="E11"/>
  <c r="G11" s="1"/>
  <c r="F10"/>
  <c r="G10" s="1"/>
  <c r="E10"/>
  <c r="F9"/>
  <c r="E9"/>
  <c r="G9" s="1"/>
  <c r="F8"/>
  <c r="G8" s="1"/>
  <c r="E8"/>
  <c r="F7"/>
  <c r="E7"/>
  <c r="G7" s="1"/>
  <c r="F6"/>
  <c r="G6" s="1"/>
  <c r="E6"/>
  <c r="F5"/>
  <c r="E5"/>
  <c r="G5" s="1"/>
  <c r="F4"/>
  <c r="G4" s="1"/>
  <c r="E4"/>
  <c r="F3"/>
  <c r="E3"/>
  <c r="G3" s="1"/>
  <c r="F33" i="85"/>
  <c r="E33"/>
  <c r="G33" s="1"/>
  <c r="F32"/>
  <c r="G32" s="1"/>
  <c r="E32"/>
  <c r="F31"/>
  <c r="E31"/>
  <c r="G31" s="1"/>
  <c r="F30"/>
  <c r="G30" s="1"/>
  <c r="E30"/>
  <c r="F29"/>
  <c r="E29"/>
  <c r="G29" s="1"/>
  <c r="F28"/>
  <c r="G28" s="1"/>
  <c r="E28"/>
  <c r="F27"/>
  <c r="E27"/>
  <c r="G27" s="1"/>
  <c r="F26"/>
  <c r="G26" s="1"/>
  <c r="E26"/>
  <c r="F25"/>
  <c r="E25"/>
  <c r="G25" s="1"/>
  <c r="F24"/>
  <c r="G24" s="1"/>
  <c r="E24"/>
  <c r="F23"/>
  <c r="E23"/>
  <c r="G23" s="1"/>
  <c r="F22"/>
  <c r="G22" s="1"/>
  <c r="E22"/>
  <c r="F21"/>
  <c r="E21"/>
  <c r="G21" s="1"/>
  <c r="F20"/>
  <c r="G20" s="1"/>
  <c r="E20"/>
  <c r="F19"/>
  <c r="E19"/>
  <c r="G19" s="1"/>
  <c r="F18"/>
  <c r="G18" s="1"/>
  <c r="E18"/>
  <c r="F17"/>
  <c r="E17"/>
  <c r="G17" s="1"/>
  <c r="F16"/>
  <c r="G16" s="1"/>
  <c r="E16"/>
  <c r="F15"/>
  <c r="E15"/>
  <c r="G15" s="1"/>
  <c r="F14"/>
  <c r="G14" s="1"/>
  <c r="E14"/>
  <c r="F13"/>
  <c r="E13"/>
  <c r="G13" s="1"/>
  <c r="F12"/>
  <c r="G12" s="1"/>
  <c r="E12"/>
  <c r="F11"/>
  <c r="E11"/>
  <c r="G11" s="1"/>
  <c r="F10"/>
  <c r="G10" s="1"/>
  <c r="E10"/>
  <c r="F9"/>
  <c r="E9"/>
  <c r="G9" s="1"/>
  <c r="F8"/>
  <c r="G8" s="1"/>
  <c r="E8"/>
  <c r="F7"/>
  <c r="E7"/>
  <c r="G7" s="1"/>
  <c r="F6"/>
  <c r="G6" s="1"/>
  <c r="E6"/>
  <c r="F5"/>
  <c r="E5"/>
  <c r="G5" s="1"/>
  <c r="F4"/>
  <c r="G4" s="1"/>
  <c r="E4"/>
  <c r="F3"/>
  <c r="E3"/>
  <c r="G3" s="1"/>
  <c r="F33" i="84"/>
  <c r="G33" s="1"/>
  <c r="E33"/>
  <c r="F32"/>
  <c r="E32"/>
  <c r="G32" s="1"/>
  <c r="F31"/>
  <c r="G31" s="1"/>
  <c r="E31"/>
  <c r="F30"/>
  <c r="E30"/>
  <c r="G30" s="1"/>
  <c r="F29"/>
  <c r="G29" s="1"/>
  <c r="E29"/>
  <c r="F28"/>
  <c r="E28"/>
  <c r="G28" s="1"/>
  <c r="F27"/>
  <c r="G27" s="1"/>
  <c r="E27"/>
  <c r="F26"/>
  <c r="E26"/>
  <c r="G26" s="1"/>
  <c r="F25"/>
  <c r="G25" s="1"/>
  <c r="E25"/>
  <c r="F24"/>
  <c r="E24"/>
  <c r="G24" s="1"/>
  <c r="F23"/>
  <c r="G23" s="1"/>
  <c r="E23"/>
  <c r="F22"/>
  <c r="E22"/>
  <c r="G22" s="1"/>
  <c r="F21"/>
  <c r="G21" s="1"/>
  <c r="E21"/>
  <c r="F20"/>
  <c r="E20"/>
  <c r="G20" s="1"/>
  <c r="F19"/>
  <c r="G19" s="1"/>
  <c r="E19"/>
  <c r="F18"/>
  <c r="E18"/>
  <c r="G18" s="1"/>
  <c r="F17"/>
  <c r="G17" s="1"/>
  <c r="E17"/>
  <c r="F16"/>
  <c r="E16"/>
  <c r="G16" s="1"/>
  <c r="F15"/>
  <c r="G15" s="1"/>
  <c r="E15"/>
  <c r="F14"/>
  <c r="E14"/>
  <c r="G14" s="1"/>
  <c r="F13"/>
  <c r="G13" s="1"/>
  <c r="E13"/>
  <c r="F12"/>
  <c r="E12"/>
  <c r="G12" s="1"/>
  <c r="F11"/>
  <c r="G11" s="1"/>
  <c r="E11"/>
  <c r="F10"/>
  <c r="E10"/>
  <c r="G10" s="1"/>
  <c r="F9"/>
  <c r="G9" s="1"/>
  <c r="E9"/>
  <c r="F8"/>
  <c r="E8"/>
  <c r="G8" s="1"/>
  <c r="F7"/>
  <c r="G7" s="1"/>
  <c r="E7"/>
  <c r="F6"/>
  <c r="E6"/>
  <c r="G6" s="1"/>
  <c r="F5"/>
  <c r="G5" s="1"/>
  <c r="E5"/>
  <c r="F4"/>
  <c r="E4"/>
  <c r="G4" s="1"/>
  <c r="F3"/>
  <c r="G3" s="1"/>
  <c r="E3"/>
  <c r="F33" i="83"/>
  <c r="E33"/>
  <c r="G33" s="1"/>
  <c r="F32"/>
  <c r="G32" s="1"/>
  <c r="E32"/>
  <c r="F31"/>
  <c r="E31"/>
  <c r="G31" s="1"/>
  <c r="F30"/>
  <c r="G30" s="1"/>
  <c r="E30"/>
  <c r="F29"/>
  <c r="E29"/>
  <c r="G29" s="1"/>
  <c r="F28"/>
  <c r="G28" s="1"/>
  <c r="E28"/>
  <c r="F27"/>
  <c r="E27"/>
  <c r="G27" s="1"/>
  <c r="F26"/>
  <c r="G26" s="1"/>
  <c r="E26"/>
  <c r="F25"/>
  <c r="E25"/>
  <c r="G25" s="1"/>
  <c r="F24"/>
  <c r="G24" s="1"/>
  <c r="E24"/>
  <c r="F23"/>
  <c r="E23"/>
  <c r="G23" s="1"/>
  <c r="F22"/>
  <c r="G22" s="1"/>
  <c r="E22"/>
  <c r="F21"/>
  <c r="E21"/>
  <c r="G21" s="1"/>
  <c r="F20"/>
  <c r="G20" s="1"/>
  <c r="E20"/>
  <c r="F19"/>
  <c r="E19"/>
  <c r="G19" s="1"/>
  <c r="F18"/>
  <c r="G18" s="1"/>
  <c r="E18"/>
  <c r="F17"/>
  <c r="E17"/>
  <c r="G17" s="1"/>
  <c r="F16"/>
  <c r="G16" s="1"/>
  <c r="E16"/>
  <c r="F15"/>
  <c r="E15"/>
  <c r="G15" s="1"/>
  <c r="F14"/>
  <c r="G14" s="1"/>
  <c r="E14"/>
  <c r="F13"/>
  <c r="E13"/>
  <c r="G13" s="1"/>
  <c r="F12"/>
  <c r="G12" s="1"/>
  <c r="E12"/>
  <c r="F11"/>
  <c r="E11"/>
  <c r="G11" s="1"/>
  <c r="F10"/>
  <c r="G10" s="1"/>
  <c r="E10"/>
  <c r="F9"/>
  <c r="E9"/>
  <c r="G9" s="1"/>
  <c r="F8"/>
  <c r="G8" s="1"/>
  <c r="E8"/>
  <c r="F7"/>
  <c r="E7"/>
  <c r="G7" s="1"/>
  <c r="F6"/>
  <c r="G6" s="1"/>
  <c r="E6"/>
  <c r="F5"/>
  <c r="E5"/>
  <c r="G5" s="1"/>
  <c r="F4"/>
  <c r="G4" s="1"/>
  <c r="E4"/>
  <c r="F3"/>
  <c r="E3"/>
  <c r="G3" s="1"/>
  <c r="F33" i="82"/>
  <c r="G33" s="1"/>
  <c r="E33"/>
  <c r="F32"/>
  <c r="G32" s="1"/>
  <c r="E32"/>
  <c r="F31"/>
  <c r="G31" s="1"/>
  <c r="E31"/>
  <c r="F30"/>
  <c r="G30" s="1"/>
  <c r="E30"/>
  <c r="F29"/>
  <c r="G29" s="1"/>
  <c r="E29"/>
  <c r="F28"/>
  <c r="G28" s="1"/>
  <c r="E28"/>
  <c r="F27"/>
  <c r="G27" s="1"/>
  <c r="E27"/>
  <c r="F26"/>
  <c r="G26" s="1"/>
  <c r="E26"/>
  <c r="F25"/>
  <c r="G25" s="1"/>
  <c r="E25"/>
  <c r="F24"/>
  <c r="G24" s="1"/>
  <c r="E24"/>
  <c r="F23"/>
  <c r="G23" s="1"/>
  <c r="E23"/>
  <c r="F22"/>
  <c r="G22" s="1"/>
  <c r="E22"/>
  <c r="F21"/>
  <c r="G21" s="1"/>
  <c r="E21"/>
  <c r="F20"/>
  <c r="G20" s="1"/>
  <c r="E20"/>
  <c r="F19"/>
  <c r="G19" s="1"/>
  <c r="E19"/>
  <c r="F18"/>
  <c r="G18" s="1"/>
  <c r="E18"/>
  <c r="F17"/>
  <c r="G17" s="1"/>
  <c r="E17"/>
  <c r="F16"/>
  <c r="G16" s="1"/>
  <c r="E16"/>
  <c r="F15"/>
  <c r="G15" s="1"/>
  <c r="E15"/>
  <c r="F14"/>
  <c r="G14" s="1"/>
  <c r="E14"/>
  <c r="F13"/>
  <c r="G13" s="1"/>
  <c r="E13"/>
  <c r="F12"/>
  <c r="G12" s="1"/>
  <c r="E12"/>
  <c r="F11"/>
  <c r="G11" s="1"/>
  <c r="E11"/>
  <c r="F10"/>
  <c r="G10" s="1"/>
  <c r="E10"/>
  <c r="F9"/>
  <c r="G9" s="1"/>
  <c r="E9"/>
  <c r="F8"/>
  <c r="G8" s="1"/>
  <c r="E8"/>
  <c r="F7"/>
  <c r="G7" s="1"/>
  <c r="E7"/>
  <c r="F6"/>
  <c r="G6" s="1"/>
  <c r="E6"/>
  <c r="F5"/>
  <c r="G5" s="1"/>
  <c r="E5"/>
  <c r="F4"/>
  <c r="G4" s="1"/>
  <c r="E4"/>
  <c r="F3"/>
  <c r="G3" s="1"/>
  <c r="E3"/>
  <c r="F33" i="81"/>
  <c r="G33" s="1"/>
  <c r="E33"/>
  <c r="F32"/>
  <c r="G32" s="1"/>
  <c r="E32"/>
  <c r="F31"/>
  <c r="G31" s="1"/>
  <c r="E31"/>
  <c r="F30"/>
  <c r="G30" s="1"/>
  <c r="E30"/>
  <c r="F29"/>
  <c r="G29" s="1"/>
  <c r="E29"/>
  <c r="F28"/>
  <c r="G28" s="1"/>
  <c r="E28"/>
  <c r="F27"/>
  <c r="G27" s="1"/>
  <c r="E27"/>
  <c r="F26"/>
  <c r="G26" s="1"/>
  <c r="E26"/>
  <c r="F25"/>
  <c r="G25" s="1"/>
  <c r="E25"/>
  <c r="F24"/>
  <c r="G24" s="1"/>
  <c r="E24"/>
  <c r="F23"/>
  <c r="G23" s="1"/>
  <c r="E23"/>
  <c r="F22"/>
  <c r="G22" s="1"/>
  <c r="E22"/>
  <c r="F21"/>
  <c r="G21" s="1"/>
  <c r="E21"/>
  <c r="F20"/>
  <c r="G20" s="1"/>
  <c r="E20"/>
  <c r="F19"/>
  <c r="G19" s="1"/>
  <c r="E19"/>
  <c r="F18"/>
  <c r="G18" s="1"/>
  <c r="E18"/>
  <c r="F17"/>
  <c r="G17" s="1"/>
  <c r="E17"/>
  <c r="F16"/>
  <c r="G16" s="1"/>
  <c r="E16"/>
  <c r="F15"/>
  <c r="G15" s="1"/>
  <c r="E15"/>
  <c r="F14"/>
  <c r="G14" s="1"/>
  <c r="E14"/>
  <c r="F13"/>
  <c r="G13" s="1"/>
  <c r="E13"/>
  <c r="F12"/>
  <c r="G12" s="1"/>
  <c r="E12"/>
  <c r="F11"/>
  <c r="G11" s="1"/>
  <c r="E11"/>
  <c r="F10"/>
  <c r="G10" s="1"/>
  <c r="E10"/>
  <c r="F9"/>
  <c r="G9" s="1"/>
  <c r="E9"/>
  <c r="F8"/>
  <c r="G8" s="1"/>
  <c r="E8"/>
  <c r="F7"/>
  <c r="G7" s="1"/>
  <c r="E7"/>
  <c r="F6"/>
  <c r="G6" s="1"/>
  <c r="E6"/>
  <c r="F5"/>
  <c r="G5" s="1"/>
  <c r="E5"/>
  <c r="F4"/>
  <c r="G4" s="1"/>
  <c r="E4"/>
  <c r="F3"/>
  <c r="G3" s="1"/>
  <c r="E3"/>
  <c r="F33" i="80"/>
  <c r="E33"/>
  <c r="G33" s="1"/>
  <c r="F32"/>
  <c r="G32" s="1"/>
  <c r="E32"/>
  <c r="F31"/>
  <c r="E31"/>
  <c r="G31" s="1"/>
  <c r="F30"/>
  <c r="G30" s="1"/>
  <c r="E30"/>
  <c r="F29"/>
  <c r="E29"/>
  <c r="G29" s="1"/>
  <c r="F28"/>
  <c r="G28" s="1"/>
  <c r="E28"/>
  <c r="F27"/>
  <c r="E27"/>
  <c r="G27" s="1"/>
  <c r="F26"/>
  <c r="G26" s="1"/>
  <c r="E26"/>
  <c r="F25"/>
  <c r="E25"/>
  <c r="G25" s="1"/>
  <c r="F24"/>
  <c r="G24" s="1"/>
  <c r="E24"/>
  <c r="F23"/>
  <c r="E23"/>
  <c r="G23" s="1"/>
  <c r="F22"/>
  <c r="G22" s="1"/>
  <c r="E22"/>
  <c r="F21"/>
  <c r="E21"/>
  <c r="G21" s="1"/>
  <c r="F20"/>
  <c r="G20" s="1"/>
  <c r="E20"/>
  <c r="F19"/>
  <c r="E19"/>
  <c r="G19" s="1"/>
  <c r="F18"/>
  <c r="G18" s="1"/>
  <c r="E18"/>
  <c r="F17"/>
  <c r="E17"/>
  <c r="G17" s="1"/>
  <c r="F16"/>
  <c r="G16" s="1"/>
  <c r="E16"/>
  <c r="F15"/>
  <c r="E15"/>
  <c r="G15" s="1"/>
  <c r="F14"/>
  <c r="G14" s="1"/>
  <c r="E14"/>
  <c r="F13"/>
  <c r="E13"/>
  <c r="G13" s="1"/>
  <c r="F12"/>
  <c r="G12" s="1"/>
  <c r="E12"/>
  <c r="F11"/>
  <c r="E11"/>
  <c r="G11" s="1"/>
  <c r="F10"/>
  <c r="G10" s="1"/>
  <c r="E10"/>
  <c r="F9"/>
  <c r="E9"/>
  <c r="G9" s="1"/>
  <c r="F8"/>
  <c r="G8" s="1"/>
  <c r="E8"/>
  <c r="F7"/>
  <c r="E7"/>
  <c r="G7" s="1"/>
  <c r="F6"/>
  <c r="G6" s="1"/>
  <c r="E6"/>
  <c r="F5"/>
  <c r="E5"/>
  <c r="G5" s="1"/>
  <c r="F4"/>
  <c r="G4" s="1"/>
  <c r="E4"/>
  <c r="F3"/>
  <c r="E3"/>
  <c r="G3" s="1"/>
  <c r="F33" i="79"/>
  <c r="E33"/>
  <c r="G33" s="1"/>
  <c r="F32"/>
  <c r="G32" s="1"/>
  <c r="E32"/>
  <c r="F31"/>
  <c r="E31"/>
  <c r="G31" s="1"/>
  <c r="F30"/>
  <c r="G30" s="1"/>
  <c r="E30"/>
  <c r="F29"/>
  <c r="E29"/>
  <c r="G29" s="1"/>
  <c r="F28"/>
  <c r="G28" s="1"/>
  <c r="E28"/>
  <c r="F27"/>
  <c r="E27"/>
  <c r="G27" s="1"/>
  <c r="F26"/>
  <c r="G26" s="1"/>
  <c r="E26"/>
  <c r="F25"/>
  <c r="E25"/>
  <c r="G25" s="1"/>
  <c r="F24"/>
  <c r="G24" s="1"/>
  <c r="E24"/>
  <c r="F23"/>
  <c r="E23"/>
  <c r="G23" s="1"/>
  <c r="F22"/>
  <c r="G22" s="1"/>
  <c r="E22"/>
  <c r="F21"/>
  <c r="E21"/>
  <c r="G21" s="1"/>
  <c r="F20"/>
  <c r="G20" s="1"/>
  <c r="E20"/>
  <c r="F19"/>
  <c r="E19"/>
  <c r="G19" s="1"/>
  <c r="F18"/>
  <c r="G18" s="1"/>
  <c r="E18"/>
  <c r="F17"/>
  <c r="E17"/>
  <c r="G17" s="1"/>
  <c r="F16"/>
  <c r="G16" s="1"/>
  <c r="E16"/>
  <c r="F15"/>
  <c r="E15"/>
  <c r="G15" s="1"/>
  <c r="F14"/>
  <c r="G14" s="1"/>
  <c r="E14"/>
  <c r="F13"/>
  <c r="E13"/>
  <c r="G13" s="1"/>
  <c r="F12"/>
  <c r="G12" s="1"/>
  <c r="E12"/>
  <c r="F11"/>
  <c r="E11"/>
  <c r="G11" s="1"/>
  <c r="F10"/>
  <c r="G10" s="1"/>
  <c r="E10"/>
  <c r="F9"/>
  <c r="E9"/>
  <c r="G9" s="1"/>
  <c r="F8"/>
  <c r="G8" s="1"/>
  <c r="E8"/>
  <c r="F7"/>
  <c r="E7"/>
  <c r="G7" s="1"/>
  <c r="F6"/>
  <c r="G6" s="1"/>
  <c r="E6"/>
  <c r="F5"/>
  <c r="E5"/>
  <c r="G5" s="1"/>
  <c r="F4"/>
  <c r="G4" s="1"/>
  <c r="E4"/>
  <c r="F3"/>
  <c r="E3"/>
  <c r="G3" s="1"/>
  <c r="F33" i="78"/>
  <c r="E33"/>
  <c r="G33" s="1"/>
  <c r="F32"/>
  <c r="G32" s="1"/>
  <c r="E32"/>
  <c r="F31"/>
  <c r="E31"/>
  <c r="G31" s="1"/>
  <c r="F30"/>
  <c r="G30" s="1"/>
  <c r="E30"/>
  <c r="F29"/>
  <c r="E29"/>
  <c r="G29" s="1"/>
  <c r="F28"/>
  <c r="G28" s="1"/>
  <c r="E28"/>
  <c r="F27"/>
  <c r="E27"/>
  <c r="G27" s="1"/>
  <c r="F26"/>
  <c r="G26" s="1"/>
  <c r="E26"/>
  <c r="F25"/>
  <c r="E25"/>
  <c r="G25" s="1"/>
  <c r="F24"/>
  <c r="G24" s="1"/>
  <c r="E24"/>
  <c r="F23"/>
  <c r="E23"/>
  <c r="G23" s="1"/>
  <c r="F22"/>
  <c r="G22" s="1"/>
  <c r="E22"/>
  <c r="F21"/>
  <c r="E21"/>
  <c r="G21" s="1"/>
  <c r="F20"/>
  <c r="G20" s="1"/>
  <c r="E20"/>
  <c r="F19"/>
  <c r="E19"/>
  <c r="G19" s="1"/>
  <c r="F18"/>
  <c r="G18" s="1"/>
  <c r="E18"/>
  <c r="F17"/>
  <c r="E17"/>
  <c r="G17" s="1"/>
  <c r="F16"/>
  <c r="G16" s="1"/>
  <c r="E16"/>
  <c r="F15"/>
  <c r="E15"/>
  <c r="G15" s="1"/>
  <c r="F14"/>
  <c r="G14" s="1"/>
  <c r="E14"/>
  <c r="F13"/>
  <c r="E13"/>
  <c r="G13" s="1"/>
  <c r="F12"/>
  <c r="G12" s="1"/>
  <c r="E12"/>
  <c r="F11"/>
  <c r="E11"/>
  <c r="G11" s="1"/>
  <c r="F10"/>
  <c r="G10" s="1"/>
  <c r="E10"/>
  <c r="F9"/>
  <c r="E9"/>
  <c r="G9" s="1"/>
  <c r="F8"/>
  <c r="G8" s="1"/>
  <c r="E8"/>
  <c r="F7"/>
  <c r="E7"/>
  <c r="G7" s="1"/>
  <c r="F6"/>
  <c r="G6" s="1"/>
  <c r="E6"/>
  <c r="F5"/>
  <c r="E5"/>
  <c r="G5" s="1"/>
  <c r="F4"/>
  <c r="G4" s="1"/>
  <c r="E4"/>
  <c r="F3"/>
  <c r="E3"/>
  <c r="G3" s="1"/>
  <c r="F33" i="77"/>
  <c r="E33"/>
  <c r="G33" s="1"/>
  <c r="F32"/>
  <c r="G32" s="1"/>
  <c r="E32"/>
  <c r="F31"/>
  <c r="E31"/>
  <c r="G31" s="1"/>
  <c r="F30"/>
  <c r="G30" s="1"/>
  <c r="E30"/>
  <c r="F29"/>
  <c r="E29"/>
  <c r="G29" s="1"/>
  <c r="F28"/>
  <c r="G28" s="1"/>
  <c r="E28"/>
  <c r="F27"/>
  <c r="E27"/>
  <c r="G27" s="1"/>
  <c r="F26"/>
  <c r="G26" s="1"/>
  <c r="E26"/>
  <c r="F25"/>
  <c r="E25"/>
  <c r="G25" s="1"/>
  <c r="F24"/>
  <c r="G24" s="1"/>
  <c r="E24"/>
  <c r="F23"/>
  <c r="E23"/>
  <c r="G23" s="1"/>
  <c r="F22"/>
  <c r="G22" s="1"/>
  <c r="E22"/>
  <c r="F21"/>
  <c r="E21"/>
  <c r="G21" s="1"/>
  <c r="F20"/>
  <c r="G20" s="1"/>
  <c r="E20"/>
  <c r="F19"/>
  <c r="E19"/>
  <c r="G19" s="1"/>
  <c r="F18"/>
  <c r="G18" s="1"/>
  <c r="E18"/>
  <c r="F17"/>
  <c r="E17"/>
  <c r="G17" s="1"/>
  <c r="F16"/>
  <c r="G16" s="1"/>
  <c r="E16"/>
  <c r="F15"/>
  <c r="E15"/>
  <c r="G15" s="1"/>
  <c r="F14"/>
  <c r="G14" s="1"/>
  <c r="E14"/>
  <c r="F13"/>
  <c r="E13"/>
  <c r="G13" s="1"/>
  <c r="F12"/>
  <c r="G12" s="1"/>
  <c r="E12"/>
  <c r="F11"/>
  <c r="E11"/>
  <c r="G11" s="1"/>
  <c r="F10"/>
  <c r="G10" s="1"/>
  <c r="E10"/>
  <c r="F9"/>
  <c r="E9"/>
  <c r="G9" s="1"/>
  <c r="F8"/>
  <c r="G8" s="1"/>
  <c r="E8"/>
  <c r="F7"/>
  <c r="E7"/>
  <c r="G7" s="1"/>
  <c r="F6"/>
  <c r="G6" s="1"/>
  <c r="E6"/>
  <c r="F5"/>
  <c r="E5"/>
  <c r="G5" s="1"/>
  <c r="F4"/>
  <c r="G4" s="1"/>
  <c r="E4"/>
  <c r="F3"/>
  <c r="E3"/>
  <c r="G3" s="1"/>
  <c r="F33" i="76"/>
  <c r="G33" s="1"/>
  <c r="E33"/>
  <c r="F32"/>
  <c r="E32"/>
  <c r="G32" s="1"/>
  <c r="F31"/>
  <c r="G31" s="1"/>
  <c r="E31"/>
  <c r="F30"/>
  <c r="E30"/>
  <c r="G30" s="1"/>
  <c r="F29"/>
  <c r="G29" s="1"/>
  <c r="E29"/>
  <c r="F28"/>
  <c r="E28"/>
  <c r="G28" s="1"/>
  <c r="F27"/>
  <c r="G27" s="1"/>
  <c r="E27"/>
  <c r="F26"/>
  <c r="E26"/>
  <c r="G26" s="1"/>
  <c r="F25"/>
  <c r="G25" s="1"/>
  <c r="E25"/>
  <c r="F24"/>
  <c r="E24"/>
  <c r="G24" s="1"/>
  <c r="F23"/>
  <c r="G23" s="1"/>
  <c r="E23"/>
  <c r="F22"/>
  <c r="E22"/>
  <c r="G22" s="1"/>
  <c r="F21"/>
  <c r="G21" s="1"/>
  <c r="E21"/>
  <c r="F20"/>
  <c r="E20"/>
  <c r="G20" s="1"/>
  <c r="F19"/>
  <c r="G19" s="1"/>
  <c r="E19"/>
  <c r="F18"/>
  <c r="E18"/>
  <c r="G18" s="1"/>
  <c r="F17"/>
  <c r="G17" s="1"/>
  <c r="E17"/>
  <c r="F16"/>
  <c r="E16"/>
  <c r="G16" s="1"/>
  <c r="F15"/>
  <c r="G15" s="1"/>
  <c r="E15"/>
  <c r="F14"/>
  <c r="E14"/>
  <c r="G14" s="1"/>
  <c r="F13"/>
  <c r="G13" s="1"/>
  <c r="E13"/>
  <c r="F12"/>
  <c r="E12"/>
  <c r="G12" s="1"/>
  <c r="F11"/>
  <c r="G11" s="1"/>
  <c r="E11"/>
  <c r="F10"/>
  <c r="E10"/>
  <c r="G10" s="1"/>
  <c r="F9"/>
  <c r="G9" s="1"/>
  <c r="E9"/>
  <c r="F8"/>
  <c r="E8"/>
  <c r="G8" s="1"/>
  <c r="F7"/>
  <c r="G7" s="1"/>
  <c r="E7"/>
  <c r="F6"/>
  <c r="E6"/>
  <c r="G6" s="1"/>
  <c r="F5"/>
  <c r="G5" s="1"/>
  <c r="E5"/>
  <c r="F4"/>
  <c r="E4"/>
  <c r="G4" s="1"/>
  <c r="F3"/>
  <c r="G3" s="1"/>
  <c r="E3"/>
  <c r="F33" i="75"/>
  <c r="G33" s="1"/>
  <c r="E33"/>
  <c r="F32"/>
  <c r="G32" s="1"/>
  <c r="E32"/>
  <c r="F31"/>
  <c r="G31" s="1"/>
  <c r="E31"/>
  <c r="F30"/>
  <c r="G30" s="1"/>
  <c r="E30"/>
  <c r="F29"/>
  <c r="G29" s="1"/>
  <c r="E29"/>
  <c r="F28"/>
  <c r="G28" s="1"/>
  <c r="E28"/>
  <c r="F27"/>
  <c r="G27" s="1"/>
  <c r="E27"/>
  <c r="F26"/>
  <c r="G26" s="1"/>
  <c r="E26"/>
  <c r="F25"/>
  <c r="G25" s="1"/>
  <c r="E25"/>
  <c r="F24"/>
  <c r="G24" s="1"/>
  <c r="E24"/>
  <c r="F23"/>
  <c r="G23" s="1"/>
  <c r="E23"/>
  <c r="F22"/>
  <c r="G22" s="1"/>
  <c r="E22"/>
  <c r="F21"/>
  <c r="G21" s="1"/>
  <c r="E21"/>
  <c r="F20"/>
  <c r="G20" s="1"/>
  <c r="E20"/>
  <c r="F19"/>
  <c r="G19" s="1"/>
  <c r="E19"/>
  <c r="F18"/>
  <c r="G18" s="1"/>
  <c r="E18"/>
  <c r="F17"/>
  <c r="G17" s="1"/>
  <c r="E17"/>
  <c r="F16"/>
  <c r="G16" s="1"/>
  <c r="E16"/>
  <c r="F15"/>
  <c r="G15" s="1"/>
  <c r="E15"/>
  <c r="F14"/>
  <c r="G14" s="1"/>
  <c r="E14"/>
  <c r="F13"/>
  <c r="G13" s="1"/>
  <c r="E13"/>
  <c r="F12"/>
  <c r="G12" s="1"/>
  <c r="E12"/>
  <c r="F11"/>
  <c r="G11" s="1"/>
  <c r="E11"/>
  <c r="F10"/>
  <c r="G10" s="1"/>
  <c r="E10"/>
  <c r="F9"/>
  <c r="G9" s="1"/>
  <c r="E9"/>
  <c r="F8"/>
  <c r="G8" s="1"/>
  <c r="E8"/>
  <c r="F7"/>
  <c r="G7" s="1"/>
  <c r="E7"/>
  <c r="F6"/>
  <c r="G6" s="1"/>
  <c r="E6"/>
  <c r="F5"/>
  <c r="G5" s="1"/>
  <c r="E5"/>
  <c r="F4"/>
  <c r="G4" s="1"/>
  <c r="E4"/>
  <c r="F3"/>
  <c r="G3" s="1"/>
  <c r="E3"/>
  <c r="F33" i="74"/>
  <c r="G33" s="1"/>
  <c r="E33"/>
  <c r="F32"/>
  <c r="G32" s="1"/>
  <c r="E32"/>
  <c r="F31"/>
  <c r="G31" s="1"/>
  <c r="E31"/>
  <c r="F30"/>
  <c r="G30" s="1"/>
  <c r="E30"/>
  <c r="F29"/>
  <c r="G29" s="1"/>
  <c r="E29"/>
  <c r="F28"/>
  <c r="G28" s="1"/>
  <c r="E28"/>
  <c r="F27"/>
  <c r="G27" s="1"/>
  <c r="E27"/>
  <c r="F26"/>
  <c r="G26" s="1"/>
  <c r="E26"/>
  <c r="F25"/>
  <c r="G25" s="1"/>
  <c r="E25"/>
  <c r="F24"/>
  <c r="G24" s="1"/>
  <c r="E24"/>
  <c r="F23"/>
  <c r="G23" s="1"/>
  <c r="E23"/>
  <c r="F22"/>
  <c r="G22" s="1"/>
  <c r="E22"/>
  <c r="F21"/>
  <c r="G21" s="1"/>
  <c r="E21"/>
  <c r="F20"/>
  <c r="G20" s="1"/>
  <c r="E20"/>
  <c r="F19"/>
  <c r="G19" s="1"/>
  <c r="E19"/>
  <c r="F18"/>
  <c r="G18" s="1"/>
  <c r="E18"/>
  <c r="F17"/>
  <c r="G17" s="1"/>
  <c r="E17"/>
  <c r="F16"/>
  <c r="G16" s="1"/>
  <c r="E16"/>
  <c r="F15"/>
  <c r="G15" s="1"/>
  <c r="E15"/>
  <c r="F14"/>
  <c r="G14" s="1"/>
  <c r="E14"/>
  <c r="F13"/>
  <c r="G13" s="1"/>
  <c r="E13"/>
  <c r="F12"/>
  <c r="G12" s="1"/>
  <c r="E12"/>
  <c r="F11"/>
  <c r="G11" s="1"/>
  <c r="E11"/>
  <c r="F10"/>
  <c r="G10" s="1"/>
  <c r="E10"/>
  <c r="F9"/>
  <c r="G9" s="1"/>
  <c r="E9"/>
  <c r="F8"/>
  <c r="G8" s="1"/>
  <c r="E8"/>
  <c r="F7"/>
  <c r="G7" s="1"/>
  <c r="E7"/>
  <c r="F6"/>
  <c r="G6" s="1"/>
  <c r="E6"/>
  <c r="F5"/>
  <c r="G5" s="1"/>
  <c r="E5"/>
  <c r="F4"/>
  <c r="G4" s="1"/>
  <c r="E4"/>
  <c r="F3"/>
  <c r="G3" s="1"/>
  <c r="E3"/>
  <c r="F33" i="73"/>
  <c r="G33" s="1"/>
  <c r="E33"/>
  <c r="F32"/>
  <c r="G32" s="1"/>
  <c r="E32"/>
  <c r="F31"/>
  <c r="G31" s="1"/>
  <c r="E31"/>
  <c r="F30"/>
  <c r="E30"/>
  <c r="G30" s="1"/>
  <c r="F29"/>
  <c r="G29" s="1"/>
  <c r="E29"/>
  <c r="F28"/>
  <c r="E28"/>
  <c r="G28" s="1"/>
  <c r="F27"/>
  <c r="G27" s="1"/>
  <c r="E27"/>
  <c r="F26"/>
  <c r="G26" s="1"/>
  <c r="E26"/>
  <c r="F25"/>
  <c r="G25" s="1"/>
  <c r="E25"/>
  <c r="F24"/>
  <c r="G24" s="1"/>
  <c r="E24"/>
  <c r="F23"/>
  <c r="G23" s="1"/>
  <c r="E23"/>
  <c r="F22"/>
  <c r="G22" s="1"/>
  <c r="E22"/>
  <c r="F21"/>
  <c r="G21" s="1"/>
  <c r="E21"/>
  <c r="F20"/>
  <c r="G20" s="1"/>
  <c r="E20"/>
  <c r="F19"/>
  <c r="G19" s="1"/>
  <c r="E19"/>
  <c r="F18"/>
  <c r="G18" s="1"/>
  <c r="E18"/>
  <c r="F17"/>
  <c r="G17" s="1"/>
  <c r="E17"/>
  <c r="F16"/>
  <c r="G16" s="1"/>
  <c r="E16"/>
  <c r="F15"/>
  <c r="G15" s="1"/>
  <c r="E15"/>
  <c r="F14"/>
  <c r="G14" s="1"/>
  <c r="E14"/>
  <c r="F13"/>
  <c r="G13" s="1"/>
  <c r="E13"/>
  <c r="F12"/>
  <c r="G12" s="1"/>
  <c r="E12"/>
  <c r="F11"/>
  <c r="G11" s="1"/>
  <c r="E11"/>
  <c r="F10"/>
  <c r="G10" s="1"/>
  <c r="E10"/>
  <c r="F9"/>
  <c r="G9" s="1"/>
  <c r="E9"/>
  <c r="F8"/>
  <c r="G8" s="1"/>
  <c r="E8"/>
  <c r="F7"/>
  <c r="G7" s="1"/>
  <c r="E7"/>
  <c r="F6"/>
  <c r="G6" s="1"/>
  <c r="E6"/>
  <c r="F5"/>
  <c r="G5" s="1"/>
  <c r="E5"/>
  <c r="F4"/>
  <c r="G4" s="1"/>
  <c r="E4"/>
  <c r="F3"/>
  <c r="G3" s="1"/>
  <c r="E3"/>
  <c r="F33" i="72"/>
  <c r="G33" s="1"/>
  <c r="E33"/>
  <c r="F32"/>
  <c r="G32" s="1"/>
  <c r="E32"/>
  <c r="F31"/>
  <c r="G31" s="1"/>
  <c r="E31"/>
  <c r="F30"/>
  <c r="G30" s="1"/>
  <c r="E30"/>
  <c r="F29"/>
  <c r="G29" s="1"/>
  <c r="E29"/>
  <c r="F28"/>
  <c r="G28" s="1"/>
  <c r="E28"/>
  <c r="F27"/>
  <c r="G27" s="1"/>
  <c r="E27"/>
  <c r="F26"/>
  <c r="G26" s="1"/>
  <c r="E26"/>
  <c r="F25"/>
  <c r="G25" s="1"/>
  <c r="E25"/>
  <c r="F24"/>
  <c r="G24" s="1"/>
  <c r="E24"/>
  <c r="F23"/>
  <c r="G23" s="1"/>
  <c r="E23"/>
  <c r="F22"/>
  <c r="G22" s="1"/>
  <c r="E22"/>
  <c r="F21"/>
  <c r="G21" s="1"/>
  <c r="E21"/>
  <c r="F20"/>
  <c r="G20" s="1"/>
  <c r="E20"/>
  <c r="F19"/>
  <c r="G19" s="1"/>
  <c r="E19"/>
  <c r="F18"/>
  <c r="G18" s="1"/>
  <c r="E18"/>
  <c r="F17"/>
  <c r="G17" s="1"/>
  <c r="E17"/>
  <c r="F16"/>
  <c r="G16" s="1"/>
  <c r="E16"/>
  <c r="F15"/>
  <c r="G15" s="1"/>
  <c r="E15"/>
  <c r="F14"/>
  <c r="G14" s="1"/>
  <c r="E14"/>
  <c r="F13"/>
  <c r="G13" s="1"/>
  <c r="E13"/>
  <c r="F12"/>
  <c r="G12" s="1"/>
  <c r="E12"/>
  <c r="F11"/>
  <c r="G11" s="1"/>
  <c r="E11"/>
  <c r="F10"/>
  <c r="G10" s="1"/>
  <c r="E10"/>
  <c r="F9"/>
  <c r="G9" s="1"/>
  <c r="E9"/>
  <c r="F8"/>
  <c r="G8" s="1"/>
  <c r="E8"/>
  <c r="F7"/>
  <c r="G7" s="1"/>
  <c r="E7"/>
  <c r="F6"/>
  <c r="G6" s="1"/>
  <c r="E6"/>
  <c r="F5"/>
  <c r="G5" s="1"/>
  <c r="E5"/>
  <c r="F4"/>
  <c r="G4" s="1"/>
  <c r="E4"/>
  <c r="F3"/>
  <c r="G3" s="1"/>
  <c r="E3"/>
  <c r="F33" i="71"/>
  <c r="E33"/>
  <c r="G33" s="1"/>
  <c r="F32"/>
  <c r="G32" s="1"/>
  <c r="E32"/>
  <c r="F31"/>
  <c r="E31"/>
  <c r="G31" s="1"/>
  <c r="F30"/>
  <c r="G30" s="1"/>
  <c r="E30"/>
  <c r="F29"/>
  <c r="E29"/>
  <c r="G29" s="1"/>
  <c r="F28"/>
  <c r="G28" s="1"/>
  <c r="E28"/>
  <c r="F27"/>
  <c r="E27"/>
  <c r="G27" s="1"/>
  <c r="F26"/>
  <c r="G26" s="1"/>
  <c r="E26"/>
  <c r="F25"/>
  <c r="E25"/>
  <c r="G25" s="1"/>
  <c r="F24"/>
  <c r="G24" s="1"/>
  <c r="E24"/>
  <c r="F23"/>
  <c r="E23"/>
  <c r="G23" s="1"/>
  <c r="F22"/>
  <c r="G22" s="1"/>
  <c r="E22"/>
  <c r="F21"/>
  <c r="E21"/>
  <c r="G21" s="1"/>
  <c r="F20"/>
  <c r="G20" s="1"/>
  <c r="E20"/>
  <c r="F19"/>
  <c r="E19"/>
  <c r="G19" s="1"/>
  <c r="F18"/>
  <c r="G18" s="1"/>
  <c r="E18"/>
  <c r="F17"/>
  <c r="E17"/>
  <c r="G17" s="1"/>
  <c r="F16"/>
  <c r="G16" s="1"/>
  <c r="E16"/>
  <c r="F15"/>
  <c r="E15"/>
  <c r="G15" s="1"/>
  <c r="F14"/>
  <c r="G14" s="1"/>
  <c r="E14"/>
  <c r="F13"/>
  <c r="E13"/>
  <c r="G13" s="1"/>
  <c r="F12"/>
  <c r="G12" s="1"/>
  <c r="E12"/>
  <c r="F11"/>
  <c r="E11"/>
  <c r="G11" s="1"/>
  <c r="F10"/>
  <c r="G10" s="1"/>
  <c r="E10"/>
  <c r="F9"/>
  <c r="E9"/>
  <c r="G9" s="1"/>
  <c r="F8"/>
  <c r="G8" s="1"/>
  <c r="E8"/>
  <c r="F7"/>
  <c r="E7"/>
  <c r="G7" s="1"/>
  <c r="F6"/>
  <c r="G6" s="1"/>
  <c r="E6"/>
  <c r="F5"/>
  <c r="E5"/>
  <c r="G5" s="1"/>
  <c r="F4"/>
  <c r="G4" s="1"/>
  <c r="E4"/>
  <c r="F3"/>
  <c r="E3"/>
  <c r="G3" s="1"/>
  <c r="F33" i="70"/>
  <c r="G33" s="1"/>
  <c r="E33"/>
  <c r="F32"/>
  <c r="G32" s="1"/>
  <c r="E32"/>
  <c r="F31"/>
  <c r="G31" s="1"/>
  <c r="E31"/>
  <c r="F30"/>
  <c r="G30" s="1"/>
  <c r="E30"/>
  <c r="F29"/>
  <c r="G29" s="1"/>
  <c r="E29"/>
  <c r="F28"/>
  <c r="G28" s="1"/>
  <c r="E28"/>
  <c r="F27"/>
  <c r="G27" s="1"/>
  <c r="E27"/>
  <c r="F26"/>
  <c r="G26" s="1"/>
  <c r="E26"/>
  <c r="F25"/>
  <c r="G25" s="1"/>
  <c r="E25"/>
  <c r="F24"/>
  <c r="G24" s="1"/>
  <c r="E24"/>
  <c r="F23"/>
  <c r="G23" s="1"/>
  <c r="E23"/>
  <c r="F22"/>
  <c r="G22" s="1"/>
  <c r="E22"/>
  <c r="F21"/>
  <c r="G21" s="1"/>
  <c r="E21"/>
  <c r="F20"/>
  <c r="G20" s="1"/>
  <c r="E20"/>
  <c r="F19"/>
  <c r="G19" s="1"/>
  <c r="E19"/>
  <c r="F18"/>
  <c r="G18" s="1"/>
  <c r="E18"/>
  <c r="F17"/>
  <c r="G17" s="1"/>
  <c r="E17"/>
  <c r="F16"/>
  <c r="G16" s="1"/>
  <c r="E16"/>
  <c r="F15"/>
  <c r="G15" s="1"/>
  <c r="E15"/>
  <c r="F14"/>
  <c r="G14" s="1"/>
  <c r="E14"/>
  <c r="F13"/>
  <c r="G13" s="1"/>
  <c r="E13"/>
  <c r="F12"/>
  <c r="G12" s="1"/>
  <c r="E12"/>
  <c r="F11"/>
  <c r="G11" s="1"/>
  <c r="E11"/>
  <c r="F10"/>
  <c r="G10" s="1"/>
  <c r="E10"/>
  <c r="F9"/>
  <c r="G9" s="1"/>
  <c r="E9"/>
  <c r="F8"/>
  <c r="G8" s="1"/>
  <c r="E8"/>
  <c r="F7"/>
  <c r="G7" s="1"/>
  <c r="E7"/>
  <c r="F6"/>
  <c r="G6" s="1"/>
  <c r="E6"/>
  <c r="F5"/>
  <c r="G5" s="1"/>
  <c r="E5"/>
  <c r="F4"/>
  <c r="G4" s="1"/>
  <c r="E4"/>
  <c r="F3"/>
  <c r="G3" s="1"/>
  <c r="E3"/>
  <c r="F33" i="69"/>
  <c r="G33" s="1"/>
  <c r="E33"/>
  <c r="F32"/>
  <c r="G32" s="1"/>
  <c r="E32"/>
  <c r="F31"/>
  <c r="G31" s="1"/>
  <c r="E31"/>
  <c r="F30"/>
  <c r="G30" s="1"/>
  <c r="E30"/>
  <c r="F29"/>
  <c r="G29" s="1"/>
  <c r="E29"/>
  <c r="F28"/>
  <c r="G28" s="1"/>
  <c r="E28"/>
  <c r="F27"/>
  <c r="G27" s="1"/>
  <c r="E27"/>
  <c r="F26"/>
  <c r="G26" s="1"/>
  <c r="E26"/>
  <c r="F25"/>
  <c r="G25" s="1"/>
  <c r="E25"/>
  <c r="F24"/>
  <c r="G24" s="1"/>
  <c r="E24"/>
  <c r="F23"/>
  <c r="G23" s="1"/>
  <c r="E23"/>
  <c r="F22"/>
  <c r="G22" s="1"/>
  <c r="E22"/>
  <c r="F21"/>
  <c r="G21" s="1"/>
  <c r="E21"/>
  <c r="F20"/>
  <c r="G20" s="1"/>
  <c r="E20"/>
  <c r="F19"/>
  <c r="G19" s="1"/>
  <c r="E19"/>
  <c r="F18"/>
  <c r="G18" s="1"/>
  <c r="E18"/>
  <c r="F17"/>
  <c r="G17" s="1"/>
  <c r="E17"/>
  <c r="F16"/>
  <c r="G16" s="1"/>
  <c r="E16"/>
  <c r="F15"/>
  <c r="G15" s="1"/>
  <c r="E15"/>
  <c r="F14"/>
  <c r="G14" s="1"/>
  <c r="E14"/>
  <c r="F13"/>
  <c r="G13" s="1"/>
  <c r="E13"/>
  <c r="F12"/>
  <c r="G12" s="1"/>
  <c r="E12"/>
  <c r="F11"/>
  <c r="G11" s="1"/>
  <c r="E11"/>
  <c r="F10"/>
  <c r="G10" s="1"/>
  <c r="E10"/>
  <c r="F9"/>
  <c r="G9" s="1"/>
  <c r="E9"/>
  <c r="F8"/>
  <c r="G8" s="1"/>
  <c r="E8"/>
  <c r="F7"/>
  <c r="G7" s="1"/>
  <c r="E7"/>
  <c r="F6"/>
  <c r="G6" s="1"/>
  <c r="E6"/>
  <c r="F5"/>
  <c r="G5" s="1"/>
  <c r="E5"/>
  <c r="F4"/>
  <c r="G4" s="1"/>
  <c r="E4"/>
  <c r="F3"/>
  <c r="G3" s="1"/>
  <c r="E3"/>
  <c r="F33" i="68"/>
  <c r="G33" s="1"/>
  <c r="E33"/>
  <c r="F32"/>
  <c r="G32" s="1"/>
  <c r="E32"/>
  <c r="F31"/>
  <c r="G31" s="1"/>
  <c r="E31"/>
  <c r="F30"/>
  <c r="E30"/>
  <c r="G30" s="1"/>
  <c r="F29"/>
  <c r="G29" s="1"/>
  <c r="E29"/>
  <c r="F28"/>
  <c r="E28"/>
  <c r="G28" s="1"/>
  <c r="F27"/>
  <c r="G27" s="1"/>
  <c r="E27"/>
  <c r="F26"/>
  <c r="E26"/>
  <c r="G26" s="1"/>
  <c r="F25"/>
  <c r="G25" s="1"/>
  <c r="E25"/>
  <c r="F24"/>
  <c r="E24"/>
  <c r="G24" s="1"/>
  <c r="F23"/>
  <c r="G23" s="1"/>
  <c r="E23"/>
  <c r="F22"/>
  <c r="E22"/>
  <c r="G22" s="1"/>
  <c r="F21"/>
  <c r="G21" s="1"/>
  <c r="E21"/>
  <c r="F20"/>
  <c r="E20"/>
  <c r="G20" s="1"/>
  <c r="F19"/>
  <c r="G19" s="1"/>
  <c r="E19"/>
  <c r="F18"/>
  <c r="E18"/>
  <c r="G18" s="1"/>
  <c r="F17"/>
  <c r="G17" s="1"/>
  <c r="E17"/>
  <c r="F16"/>
  <c r="E16"/>
  <c r="G16" s="1"/>
  <c r="F15"/>
  <c r="G15" s="1"/>
  <c r="E15"/>
  <c r="F14"/>
  <c r="E14"/>
  <c r="G14" s="1"/>
  <c r="F13"/>
  <c r="G13" s="1"/>
  <c r="E13"/>
  <c r="F12"/>
  <c r="E12"/>
  <c r="G12" s="1"/>
  <c r="F11"/>
  <c r="G11" s="1"/>
  <c r="E11"/>
  <c r="F10"/>
  <c r="E10"/>
  <c r="G10" s="1"/>
  <c r="F9"/>
  <c r="G9" s="1"/>
  <c r="E9"/>
  <c r="F8"/>
  <c r="E8"/>
  <c r="G8" s="1"/>
  <c r="F7"/>
  <c r="G7" s="1"/>
  <c r="E7"/>
  <c r="F6"/>
  <c r="E6"/>
  <c r="G6" s="1"/>
  <c r="F5"/>
  <c r="G5" s="1"/>
  <c r="E5"/>
  <c r="F4"/>
  <c r="E4"/>
  <c r="G4" s="1"/>
  <c r="F3"/>
  <c r="G3" s="1"/>
  <c r="E3"/>
  <c r="E3" i="67"/>
  <c r="F33" l="1"/>
  <c r="E33"/>
  <c r="F32"/>
  <c r="E32"/>
  <c r="F31"/>
  <c r="E31"/>
  <c r="F30"/>
  <c r="E30"/>
  <c r="F29"/>
  <c r="E29"/>
  <c r="F28"/>
  <c r="E28"/>
  <c r="F27"/>
  <c r="E27"/>
  <c r="F26"/>
  <c r="E26"/>
  <c r="F25"/>
  <c r="E25"/>
  <c r="F24"/>
  <c r="E24"/>
  <c r="F23"/>
  <c r="E23"/>
  <c r="F22"/>
  <c r="E22"/>
  <c r="F21"/>
  <c r="E21"/>
  <c r="F20"/>
  <c r="E20"/>
  <c r="F19"/>
  <c r="E19"/>
  <c r="F18"/>
  <c r="E18"/>
  <c r="F17"/>
  <c r="E17"/>
  <c r="F16"/>
  <c r="E16"/>
  <c r="F15"/>
  <c r="E15"/>
  <c r="F14"/>
  <c r="E14"/>
  <c r="F13"/>
  <c r="E13"/>
  <c r="F12"/>
  <c r="E12"/>
  <c r="F11"/>
  <c r="E11"/>
  <c r="F10"/>
  <c r="E10"/>
  <c r="F9"/>
  <c r="E9"/>
  <c r="F8"/>
  <c r="E8"/>
  <c r="F7"/>
  <c r="E7"/>
  <c r="F6"/>
  <c r="E6"/>
  <c r="F5"/>
  <c r="E5"/>
  <c r="F4"/>
  <c r="E4"/>
  <c r="F3"/>
  <c r="G33" l="1"/>
  <c r="G9"/>
  <c r="G7"/>
  <c r="G5"/>
  <c r="G3"/>
  <c r="G6"/>
  <c r="G10"/>
  <c r="G14"/>
  <c r="G18"/>
  <c r="G22"/>
  <c r="G24"/>
  <c r="G28"/>
  <c r="G32"/>
  <c r="G4"/>
  <c r="G8"/>
  <c r="G12"/>
  <c r="G16"/>
  <c r="G20"/>
  <c r="G26"/>
  <c r="G30"/>
  <c r="G11"/>
  <c r="G13"/>
  <c r="G15"/>
  <c r="G17"/>
  <c r="G19"/>
  <c r="G21"/>
  <c r="G23"/>
  <c r="G25"/>
  <c r="G27"/>
  <c r="G29"/>
  <c r="G31"/>
</calcChain>
</file>

<file path=xl/sharedStrings.xml><?xml version="1.0" encoding="utf-8"?>
<sst xmlns="http://schemas.openxmlformats.org/spreadsheetml/2006/main" count="1716" uniqueCount="180">
  <si>
    <t>項目ｺｰﾄﾞ</t>
  </si>
  <si>
    <t>項目名</t>
  </si>
  <si>
    <t>測定単位</t>
  </si>
  <si>
    <t>3H010</t>
  </si>
  <si>
    <t>Na</t>
  </si>
  <si>
    <t>mmol/L</t>
  </si>
  <si>
    <t>3H015</t>
  </si>
  <si>
    <t>K</t>
  </si>
  <si>
    <t>3H020</t>
  </si>
  <si>
    <t>3H030</t>
  </si>
  <si>
    <t>Ca</t>
  </si>
  <si>
    <t>mg/dL</t>
  </si>
  <si>
    <t>3H040</t>
  </si>
  <si>
    <t>IP</t>
  </si>
  <si>
    <t>3I010</t>
  </si>
  <si>
    <t>Fe</t>
  </si>
  <si>
    <t>μg/dL</t>
  </si>
  <si>
    <t>3J010</t>
  </si>
  <si>
    <t>3D010</t>
  </si>
  <si>
    <t>GLU</t>
  </si>
  <si>
    <t>3C025</t>
  </si>
  <si>
    <t>BUN</t>
  </si>
  <si>
    <t>3C020</t>
  </si>
  <si>
    <t>UA</t>
  </si>
  <si>
    <t>3C015</t>
  </si>
  <si>
    <t>CRE</t>
  </si>
  <si>
    <t>3A010</t>
  </si>
  <si>
    <t>TP</t>
  </si>
  <si>
    <t>g/dL</t>
  </si>
  <si>
    <t>3A015</t>
  </si>
  <si>
    <t>ALB</t>
  </si>
  <si>
    <t>3F050</t>
  </si>
  <si>
    <t>3F070</t>
  </si>
  <si>
    <t>HDL</t>
  </si>
  <si>
    <t>3F077</t>
  </si>
  <si>
    <t>LDL</t>
  </si>
  <si>
    <t>3F015</t>
  </si>
  <si>
    <t>TG</t>
  </si>
  <si>
    <t>3B035</t>
  </si>
  <si>
    <t>AST</t>
  </si>
  <si>
    <t>U/L</t>
  </si>
  <si>
    <t>3B045</t>
  </si>
  <si>
    <t>ALT</t>
  </si>
  <si>
    <t>3B050</t>
  </si>
  <si>
    <t>LD</t>
  </si>
  <si>
    <t>3B070</t>
  </si>
  <si>
    <t>ALP</t>
  </si>
  <si>
    <t>3B090</t>
  </si>
  <si>
    <t>γ-GT</t>
  </si>
  <si>
    <t>3B010</t>
  </si>
  <si>
    <t>CK</t>
  </si>
  <si>
    <t>3B160</t>
  </si>
  <si>
    <t>AMY</t>
  </si>
  <si>
    <t>3B110</t>
  </si>
  <si>
    <t>5C070</t>
  </si>
  <si>
    <t>CRP</t>
  </si>
  <si>
    <t>5A010</t>
  </si>
  <si>
    <t>IgG</t>
  </si>
  <si>
    <t>5A015</t>
  </si>
  <si>
    <t>IgA</t>
  </si>
  <si>
    <t>5A020</t>
  </si>
  <si>
    <t>IgM</t>
  </si>
  <si>
    <t>カルシウム (Ca)</t>
  </si>
  <si>
    <t>無機リン (IP)</t>
  </si>
  <si>
    <t>血清鉄 (Fe)</t>
  </si>
  <si>
    <t>ブドウ糖 (GLU)</t>
  </si>
  <si>
    <t>尿素窒素 (BUN)</t>
  </si>
  <si>
    <t>尿酸 (UA)</t>
  </si>
  <si>
    <t>クレアチニン (CRE)</t>
  </si>
  <si>
    <t>総蛋白 (TP)</t>
  </si>
  <si>
    <t>アルブミン (ALB)</t>
  </si>
  <si>
    <t>総コレステロール (TC)</t>
  </si>
  <si>
    <t>HDLコレステロール (HDL-C)</t>
  </si>
  <si>
    <t>LDLコレステロール (LDL-C)</t>
  </si>
  <si>
    <t>中性脂肪 (TG)</t>
  </si>
  <si>
    <t>AST (GOT)</t>
  </si>
  <si>
    <t>ALT (GPT)</t>
  </si>
  <si>
    <t>LD (LDH)</t>
  </si>
  <si>
    <t>アルカリ性ホスファターゼ (ALP)</t>
  </si>
  <si>
    <t>γ-GT  (γ-GTP)</t>
  </si>
  <si>
    <t xml:space="preserve">免疫グロブリンG  </t>
  </si>
  <si>
    <t xml:space="preserve">免疫グロブリンA  </t>
  </si>
  <si>
    <t>免疫グロブリンM</t>
  </si>
  <si>
    <t>検量
方法</t>
    <rPh sb="0" eb="2">
      <t>ケンリョウ</t>
    </rPh>
    <rPh sb="3" eb="5">
      <t>ホウホウ</t>
    </rPh>
    <phoneticPr fontId="1"/>
  </si>
  <si>
    <t>施設コード</t>
    <rPh sb="0" eb="2">
      <t>シセツ</t>
    </rPh>
    <phoneticPr fontId="1"/>
  </si>
  <si>
    <t>施設名称</t>
    <rPh sb="0" eb="2">
      <t>シセツ</t>
    </rPh>
    <rPh sb="2" eb="4">
      <t>メイショウ</t>
    </rPh>
    <phoneticPr fontId="1"/>
  </si>
  <si>
    <t>担当者</t>
    <rPh sb="0" eb="2">
      <t>タントウ</t>
    </rPh>
    <rPh sb="2" eb="3">
      <t>シャ</t>
    </rPh>
    <phoneticPr fontId="1"/>
  </si>
  <si>
    <t>平均値</t>
    <rPh sb="0" eb="3">
      <t>ヘイキンチ</t>
    </rPh>
    <phoneticPr fontId="1"/>
  </si>
  <si>
    <t>許容範囲</t>
    <rPh sb="0" eb="2">
      <t>キョヨウ</t>
    </rPh>
    <rPh sb="2" eb="4">
      <t>ハンイ</t>
    </rPh>
    <phoneticPr fontId="1"/>
  </si>
  <si>
    <t>項目名</t>
    <rPh sb="0" eb="2">
      <t>コウモク</t>
    </rPh>
    <rPh sb="2" eb="3">
      <t>メイ</t>
    </rPh>
    <phoneticPr fontId="1"/>
  </si>
  <si>
    <t>1日目</t>
    <rPh sb="1" eb="2">
      <t>ニチ</t>
    </rPh>
    <rPh sb="2" eb="3">
      <t>メ</t>
    </rPh>
    <phoneticPr fontId="1"/>
  </si>
  <si>
    <t>2日目</t>
    <rPh sb="1" eb="2">
      <t>ニチ</t>
    </rPh>
    <rPh sb="2" eb="3">
      <t>メ</t>
    </rPh>
    <phoneticPr fontId="1"/>
  </si>
  <si>
    <t>3日目</t>
    <rPh sb="1" eb="2">
      <t>ニチ</t>
    </rPh>
    <rPh sb="2" eb="3">
      <t>メ</t>
    </rPh>
    <phoneticPr fontId="1"/>
  </si>
  <si>
    <t>4日目</t>
    <rPh sb="1" eb="2">
      <t>ニチ</t>
    </rPh>
    <rPh sb="2" eb="3">
      <t>メ</t>
    </rPh>
    <phoneticPr fontId="1"/>
  </si>
  <si>
    <t>5日目</t>
    <rPh sb="1" eb="2">
      <t>ニチ</t>
    </rPh>
    <rPh sb="2" eb="3">
      <t>メ</t>
    </rPh>
    <phoneticPr fontId="1"/>
  </si>
  <si>
    <t>6日目</t>
    <rPh sb="1" eb="2">
      <t>ニチ</t>
    </rPh>
    <rPh sb="2" eb="3">
      <t>メ</t>
    </rPh>
    <phoneticPr fontId="1"/>
  </si>
  <si>
    <t>7日目</t>
    <rPh sb="1" eb="2">
      <t>ニチ</t>
    </rPh>
    <rPh sb="2" eb="3">
      <t>メ</t>
    </rPh>
    <phoneticPr fontId="1"/>
  </si>
  <si>
    <t>8日目</t>
    <rPh sb="1" eb="2">
      <t>ニチ</t>
    </rPh>
    <rPh sb="2" eb="3">
      <t>メ</t>
    </rPh>
    <phoneticPr fontId="1"/>
  </si>
  <si>
    <t>9日目</t>
    <rPh sb="1" eb="2">
      <t>ニチ</t>
    </rPh>
    <rPh sb="2" eb="3">
      <t>メ</t>
    </rPh>
    <phoneticPr fontId="1"/>
  </si>
  <si>
    <t>10日目</t>
    <rPh sb="2" eb="3">
      <t>ニチ</t>
    </rPh>
    <rPh sb="3" eb="4">
      <t>メ</t>
    </rPh>
    <phoneticPr fontId="1"/>
  </si>
  <si>
    <t>11日目</t>
    <rPh sb="2" eb="3">
      <t>ニチ</t>
    </rPh>
    <rPh sb="3" eb="4">
      <t>メ</t>
    </rPh>
    <phoneticPr fontId="1"/>
  </si>
  <si>
    <t>12日目</t>
    <rPh sb="2" eb="3">
      <t>ニチ</t>
    </rPh>
    <rPh sb="3" eb="4">
      <t>メ</t>
    </rPh>
    <phoneticPr fontId="1"/>
  </si>
  <si>
    <t>13日目</t>
    <rPh sb="2" eb="3">
      <t>ニチ</t>
    </rPh>
    <rPh sb="3" eb="4">
      <t>メ</t>
    </rPh>
    <phoneticPr fontId="1"/>
  </si>
  <si>
    <t>14日目</t>
    <rPh sb="2" eb="3">
      <t>ニチ</t>
    </rPh>
    <rPh sb="3" eb="4">
      <t>メ</t>
    </rPh>
    <phoneticPr fontId="1"/>
  </si>
  <si>
    <t>15日目</t>
    <rPh sb="2" eb="3">
      <t>ニチ</t>
    </rPh>
    <rPh sb="3" eb="4">
      <t>メ</t>
    </rPh>
    <phoneticPr fontId="1"/>
  </si>
  <si>
    <t>16日目</t>
    <rPh sb="2" eb="3">
      <t>ニチ</t>
    </rPh>
    <rPh sb="3" eb="4">
      <t>メ</t>
    </rPh>
    <phoneticPr fontId="1"/>
  </si>
  <si>
    <t>17日目</t>
    <rPh sb="2" eb="3">
      <t>ニチ</t>
    </rPh>
    <rPh sb="3" eb="4">
      <t>メ</t>
    </rPh>
    <phoneticPr fontId="1"/>
  </si>
  <si>
    <t>18日目</t>
    <rPh sb="2" eb="3">
      <t>ニチ</t>
    </rPh>
    <rPh sb="3" eb="4">
      <t>メ</t>
    </rPh>
    <phoneticPr fontId="1"/>
  </si>
  <si>
    <t>19日目</t>
    <rPh sb="2" eb="3">
      <t>ニチ</t>
    </rPh>
    <rPh sb="3" eb="4">
      <t>メ</t>
    </rPh>
    <phoneticPr fontId="1"/>
  </si>
  <si>
    <t>20日目</t>
    <rPh sb="2" eb="3">
      <t>ニチ</t>
    </rPh>
    <rPh sb="3" eb="4">
      <t>メ</t>
    </rPh>
    <phoneticPr fontId="1"/>
  </si>
  <si>
    <t>21日目</t>
    <rPh sb="2" eb="3">
      <t>ニチ</t>
    </rPh>
    <rPh sb="3" eb="4">
      <t>メ</t>
    </rPh>
    <phoneticPr fontId="1"/>
  </si>
  <si>
    <t>22日目</t>
    <rPh sb="2" eb="3">
      <t>ニチ</t>
    </rPh>
    <rPh sb="3" eb="4">
      <t>メ</t>
    </rPh>
    <phoneticPr fontId="1"/>
  </si>
  <si>
    <t>23日目</t>
    <rPh sb="2" eb="3">
      <t>ニチ</t>
    </rPh>
    <rPh sb="3" eb="4">
      <t>メ</t>
    </rPh>
    <phoneticPr fontId="1"/>
  </si>
  <si>
    <t>24日目</t>
    <rPh sb="2" eb="3">
      <t>ニチ</t>
    </rPh>
    <rPh sb="3" eb="4">
      <t>メ</t>
    </rPh>
    <phoneticPr fontId="1"/>
  </si>
  <si>
    <t>25日目</t>
    <rPh sb="2" eb="3">
      <t>ニチ</t>
    </rPh>
    <rPh sb="3" eb="4">
      <t>メ</t>
    </rPh>
    <phoneticPr fontId="1"/>
  </si>
  <si>
    <t>26日目</t>
    <rPh sb="2" eb="3">
      <t>ニチ</t>
    </rPh>
    <rPh sb="3" eb="4">
      <t>メ</t>
    </rPh>
    <phoneticPr fontId="1"/>
  </si>
  <si>
    <t>27日目</t>
    <rPh sb="2" eb="3">
      <t>ニチ</t>
    </rPh>
    <rPh sb="3" eb="4">
      <t>メ</t>
    </rPh>
    <phoneticPr fontId="1"/>
  </si>
  <si>
    <t>28日目</t>
    <rPh sb="2" eb="3">
      <t>ニチ</t>
    </rPh>
    <rPh sb="3" eb="4">
      <t>メ</t>
    </rPh>
    <phoneticPr fontId="1"/>
  </si>
  <si>
    <t>29日目</t>
    <rPh sb="2" eb="3">
      <t>ニチ</t>
    </rPh>
    <rPh sb="3" eb="4">
      <t>メ</t>
    </rPh>
    <phoneticPr fontId="1"/>
  </si>
  <si>
    <t>30日目</t>
    <rPh sb="2" eb="3">
      <t>ニチ</t>
    </rPh>
    <rPh sb="3" eb="4">
      <t>メ</t>
    </rPh>
    <phoneticPr fontId="1"/>
  </si>
  <si>
    <t>31日目</t>
    <rPh sb="2" eb="3">
      <t>ニチ</t>
    </rPh>
    <rPh sb="3" eb="4">
      <t>メ</t>
    </rPh>
    <phoneticPr fontId="1"/>
  </si>
  <si>
    <t>No.</t>
    <phoneticPr fontId="1"/>
  </si>
  <si>
    <t>ＨｂＡ１ｃ</t>
    <phoneticPr fontId="1"/>
  </si>
  <si>
    <t>CL</t>
    <phoneticPr fontId="1"/>
  </si>
  <si>
    <t>TBIL</t>
    <phoneticPr fontId="1"/>
  </si>
  <si>
    <t>TCH</t>
    <phoneticPr fontId="1"/>
  </si>
  <si>
    <t>Mg</t>
    <phoneticPr fontId="1"/>
  </si>
  <si>
    <t>マグネシウム（Ｍｇ）</t>
    <phoneticPr fontId="1"/>
  </si>
  <si>
    <t>3H025</t>
    <phoneticPr fontId="1"/>
  </si>
  <si>
    <t>総ビリルビン (TBIL)</t>
    <phoneticPr fontId="1"/>
  </si>
  <si>
    <t>CｈE</t>
    <phoneticPr fontId="1"/>
  </si>
  <si>
    <t>ChE</t>
    <phoneticPr fontId="1"/>
  </si>
  <si>
    <t>SD</t>
    <phoneticPr fontId="1"/>
  </si>
  <si>
    <t>CV</t>
    <phoneticPr fontId="1"/>
  </si>
  <si>
    <t>γ-GT</t>
    <phoneticPr fontId="1"/>
  </si>
  <si>
    <t>T-BIL</t>
    <phoneticPr fontId="1"/>
  </si>
  <si>
    <t>↑</t>
    <phoneticPr fontId="1"/>
  </si>
  <si>
    <t>mailアドレス</t>
    <phoneticPr fontId="1"/>
  </si>
  <si>
    <t>測定
原理</t>
    <phoneticPr fontId="1"/>
  </si>
  <si>
    <t>機器
コード</t>
    <phoneticPr fontId="1"/>
  </si>
  <si>
    <t>試薬
メーカー
コード</t>
    <phoneticPr fontId="1"/>
  </si>
  <si>
    <t>ﾄﾚｰｻ
ﾋﾞﾘﾃｨ
の確認</t>
    <phoneticPr fontId="1"/>
  </si>
  <si>
    <t>情報の追加・変更、年月記入</t>
    <rPh sb="0" eb="2">
      <t>ジョウホウ</t>
    </rPh>
    <rPh sb="3" eb="5">
      <t>ツイカ</t>
    </rPh>
    <rPh sb="6" eb="8">
      <t>ヘンコウ</t>
    </rPh>
    <rPh sb="9" eb="10">
      <t>ネン</t>
    </rPh>
    <rPh sb="10" eb="11">
      <t>ツキ</t>
    </rPh>
    <rPh sb="11" eb="13">
      <t>キニュウ</t>
    </rPh>
    <phoneticPr fontId="1"/>
  </si>
  <si>
    <t>ナトリウム</t>
    <phoneticPr fontId="1"/>
  </si>
  <si>
    <t>カリウム</t>
    <phoneticPr fontId="1"/>
  </si>
  <si>
    <t>クロール</t>
    <phoneticPr fontId="1"/>
  </si>
  <si>
    <t>C反応性蛋白</t>
    <phoneticPr fontId="1"/>
  </si>
  <si>
    <t>CK (CPK)</t>
    <phoneticPr fontId="1"/>
  </si>
  <si>
    <t>アミラーゼ</t>
    <phoneticPr fontId="1"/>
  </si>
  <si>
    <t>コリンエステラーゼ</t>
    <phoneticPr fontId="1"/>
  </si>
  <si>
    <t>ヘモグロビンA1c</t>
    <phoneticPr fontId="1"/>
  </si>
  <si>
    <t>3D045</t>
    <phoneticPr fontId="1"/>
  </si>
  <si>
    <t>HbA1c</t>
    <phoneticPr fontId="1"/>
  </si>
  <si>
    <t>％</t>
    <phoneticPr fontId="1"/>
  </si>
  <si>
    <t>注：貴施設の情報を更新してください。</t>
    <rPh sb="0" eb="1">
      <t>チュウ</t>
    </rPh>
    <rPh sb="2" eb="3">
      <t>キ</t>
    </rPh>
    <rPh sb="3" eb="5">
      <t>シセツ</t>
    </rPh>
    <rPh sb="6" eb="8">
      <t>ジョウホウ</t>
    </rPh>
    <rPh sb="9" eb="11">
      <t>コウシン</t>
    </rPh>
    <phoneticPr fontId="1"/>
  </si>
  <si>
    <t>注：入力セルには小数点以下の桁の入力指定と、入力ミス回避のため許容幅を外れた場合には入力値が赤字になるように条件付き書式を設定してありますので、コピー＆ペーストなどはしないようにお願いします。(平均値も同様です。）</t>
    <rPh sb="0" eb="1">
      <t>チュウ</t>
    </rPh>
    <rPh sb="16" eb="18">
      <t>ニュウリョク</t>
    </rPh>
    <rPh sb="18" eb="20">
      <t>シテイ</t>
    </rPh>
    <rPh sb="22" eb="24">
      <t>ニュウリョク</t>
    </rPh>
    <rPh sb="26" eb="28">
      <t>カイヒ</t>
    </rPh>
    <rPh sb="31" eb="33">
      <t>キョヨウ</t>
    </rPh>
    <rPh sb="33" eb="34">
      <t>ハバ</t>
    </rPh>
    <rPh sb="35" eb="36">
      <t>ハズ</t>
    </rPh>
    <rPh sb="38" eb="40">
      <t>バアイ</t>
    </rPh>
    <rPh sb="42" eb="44">
      <t>ニュウリョク</t>
    </rPh>
    <rPh sb="44" eb="45">
      <t>チ</t>
    </rPh>
    <rPh sb="46" eb="48">
      <t>アカジ</t>
    </rPh>
    <rPh sb="54" eb="57">
      <t>ジョウケンツ</t>
    </rPh>
    <rPh sb="58" eb="60">
      <t>ショシキ</t>
    </rPh>
    <rPh sb="61" eb="63">
      <t>セッテイ</t>
    </rPh>
    <rPh sb="90" eb="91">
      <t>ネガ</t>
    </rPh>
    <rPh sb="97" eb="100">
      <t>ヘイキンチ</t>
    </rPh>
    <rPh sb="101" eb="103">
      <t>ドウヨウ</t>
    </rPh>
    <phoneticPr fontId="1"/>
  </si>
  <si>
    <t>測定日→</t>
    <rPh sb="0" eb="2">
      <t>ソクテイ</t>
    </rPh>
    <rPh sb="2" eb="3">
      <t>ビ</t>
    </rPh>
    <phoneticPr fontId="1"/>
  </si>
  <si>
    <t>-</t>
    <phoneticPr fontId="1"/>
  </si>
  <si>
    <t>※ ＣＬ，ＨＤＬ，ＬＤＬ，ＡＬＰ，ＬＤは、貴施設の採用する測定試薬の状況に応じて、認証値より選択入力をお願いします。</t>
    <rPh sb="21" eb="22">
      <t>キ</t>
    </rPh>
    <rPh sb="22" eb="24">
      <t>シセツ</t>
    </rPh>
    <rPh sb="25" eb="27">
      <t>サイヨウ</t>
    </rPh>
    <rPh sb="29" eb="31">
      <t>ソクテイ</t>
    </rPh>
    <rPh sb="31" eb="33">
      <t>シヤク</t>
    </rPh>
    <rPh sb="34" eb="36">
      <t>ジョウキョウ</t>
    </rPh>
    <rPh sb="37" eb="38">
      <t>オウ</t>
    </rPh>
    <rPh sb="41" eb="43">
      <t>ニンショウ</t>
    </rPh>
    <rPh sb="43" eb="44">
      <t>チ</t>
    </rPh>
    <rPh sb="46" eb="48">
      <t>センタク</t>
    </rPh>
    <rPh sb="48" eb="50">
      <t>ニュウリョク</t>
    </rPh>
    <rPh sb="52" eb="53">
      <t>ネガ</t>
    </rPh>
    <phoneticPr fontId="1"/>
  </si>
  <si>
    <t>2021年11月</t>
    <rPh sb="4" eb="5">
      <t>ネン</t>
    </rPh>
    <rPh sb="7" eb="8">
      <t>ガツ</t>
    </rPh>
    <phoneticPr fontId="1"/>
  </si>
  <si>
    <t>2021年10月</t>
    <rPh sb="4" eb="5">
      <t>ネン</t>
    </rPh>
    <rPh sb="7" eb="8">
      <t>ガツ</t>
    </rPh>
    <phoneticPr fontId="1"/>
  </si>
  <si>
    <t>2021年9月</t>
    <rPh sb="4" eb="5">
      <t>ネン</t>
    </rPh>
    <rPh sb="6" eb="7">
      <t>ガツ</t>
    </rPh>
    <phoneticPr fontId="1"/>
  </si>
  <si>
    <t>2021年8月</t>
    <rPh sb="4" eb="5">
      <t>ネン</t>
    </rPh>
    <rPh sb="6" eb="7">
      <t>ガツ</t>
    </rPh>
    <phoneticPr fontId="1"/>
  </si>
  <si>
    <t>2021年7月</t>
    <rPh sb="4" eb="5">
      <t>ネン</t>
    </rPh>
    <rPh sb="6" eb="7">
      <t>ガツ</t>
    </rPh>
    <phoneticPr fontId="1"/>
  </si>
  <si>
    <t>2021年6月</t>
    <rPh sb="4" eb="5">
      <t>ネン</t>
    </rPh>
    <rPh sb="6" eb="7">
      <t>ガツ</t>
    </rPh>
    <phoneticPr fontId="1"/>
  </si>
  <si>
    <t>2021年5月</t>
    <rPh sb="4" eb="5">
      <t>ネン</t>
    </rPh>
    <rPh sb="6" eb="7">
      <t>ガツ</t>
    </rPh>
    <phoneticPr fontId="1"/>
  </si>
  <si>
    <t>2021年4月</t>
    <rPh sb="4" eb="5">
      <t>ネン</t>
    </rPh>
    <rPh sb="6" eb="7">
      <t>ガツ</t>
    </rPh>
    <phoneticPr fontId="1"/>
  </si>
  <si>
    <t>2021年2月</t>
    <rPh sb="4" eb="5">
      <t>ネン</t>
    </rPh>
    <rPh sb="6" eb="7">
      <t>ガツ</t>
    </rPh>
    <phoneticPr fontId="1"/>
  </si>
  <si>
    <t>2021年3月</t>
    <rPh sb="4" eb="5">
      <t>ネン</t>
    </rPh>
    <rPh sb="6" eb="7">
      <t>ガツ</t>
    </rPh>
    <phoneticPr fontId="1"/>
  </si>
  <si>
    <t>2021年1月</t>
    <rPh sb="4" eb="5">
      <t>ネン</t>
    </rPh>
    <rPh sb="6" eb="7">
      <t>ガツ</t>
    </rPh>
    <phoneticPr fontId="1"/>
  </si>
  <si>
    <t>2020年12月</t>
    <rPh sb="4" eb="5">
      <t>ネン</t>
    </rPh>
    <rPh sb="7" eb="8">
      <t>ガツ</t>
    </rPh>
    <phoneticPr fontId="1"/>
  </si>
  <si>
    <t>2020年11月</t>
    <rPh sb="4" eb="5">
      <t>ネン</t>
    </rPh>
    <rPh sb="7" eb="8">
      <t>ガツ</t>
    </rPh>
    <phoneticPr fontId="1"/>
  </si>
  <si>
    <t>2020年10月</t>
    <rPh sb="4" eb="5">
      <t>ネン</t>
    </rPh>
    <rPh sb="7" eb="8">
      <t>ガツ</t>
    </rPh>
    <phoneticPr fontId="1"/>
  </si>
  <si>
    <t>2020年9月</t>
    <rPh sb="4" eb="5">
      <t>ネン</t>
    </rPh>
    <rPh sb="6" eb="7">
      <t>ガツ</t>
    </rPh>
    <phoneticPr fontId="1"/>
  </si>
  <si>
    <t>2020年8月</t>
    <rPh sb="4" eb="5">
      <t>ネン</t>
    </rPh>
    <rPh sb="6" eb="7">
      <t>ガツ</t>
    </rPh>
    <phoneticPr fontId="1"/>
  </si>
  <si>
    <t>2020年7月</t>
    <rPh sb="4" eb="5">
      <t>ネン</t>
    </rPh>
    <rPh sb="6" eb="7">
      <t>ガツ</t>
    </rPh>
    <phoneticPr fontId="1"/>
  </si>
  <si>
    <t>2020年6月</t>
    <rPh sb="4" eb="5">
      <t>ネン</t>
    </rPh>
    <rPh sb="6" eb="7">
      <t>ガツ</t>
    </rPh>
    <phoneticPr fontId="1"/>
  </si>
  <si>
    <t>2020年5月</t>
    <rPh sb="4" eb="5">
      <t>ネン</t>
    </rPh>
    <rPh sb="6" eb="7">
      <t>ガツ</t>
    </rPh>
    <phoneticPr fontId="1"/>
  </si>
  <si>
    <t>2020年4月</t>
    <rPh sb="4" eb="5">
      <t>ネン</t>
    </rPh>
    <rPh sb="6" eb="7">
      <t>ガツ</t>
    </rPh>
    <phoneticPr fontId="1"/>
  </si>
  <si>
    <t>2020年3月</t>
    <rPh sb="4" eb="5">
      <t>ネン</t>
    </rPh>
    <rPh sb="6" eb="7">
      <t>ガツ</t>
    </rPh>
    <phoneticPr fontId="1"/>
  </si>
</sst>
</file>

<file path=xl/styles.xml><?xml version="1.0" encoding="utf-8"?>
<styleSheet xmlns="http://schemas.openxmlformats.org/spreadsheetml/2006/main">
  <numFmts count="4">
    <numFmt numFmtId="176" formatCode="0.0"/>
    <numFmt numFmtId="177" formatCode="0.000"/>
    <numFmt numFmtId="178" formatCode="0.0%"/>
    <numFmt numFmtId="179" formatCode="0.0_ "/>
  </numFmts>
  <fonts count="9">
    <font>
      <sz val="11"/>
      <name val="ＭＳ Ｐゴシック"/>
      <family val="3"/>
      <charset val="128"/>
    </font>
    <font>
      <sz val="6"/>
      <name val="ＭＳ Ｐゴシック"/>
      <family val="3"/>
      <charset val="128"/>
    </font>
    <font>
      <u/>
      <sz val="11"/>
      <color indexed="12"/>
      <name val="ＭＳ Ｐゴシック"/>
      <family val="3"/>
      <charset val="128"/>
    </font>
    <font>
      <b/>
      <sz val="12"/>
      <name val="Arial"/>
      <family val="2"/>
    </font>
    <font>
      <b/>
      <sz val="12"/>
      <name val="ＭＳ Ｐゴシック"/>
      <family val="3"/>
      <charset val="128"/>
    </font>
    <font>
      <b/>
      <sz val="20"/>
      <color indexed="10"/>
      <name val="ＭＳ Ｐゴシック"/>
      <family val="3"/>
      <charset val="128"/>
    </font>
    <font>
      <b/>
      <sz val="11"/>
      <name val="ＭＳ Ｐゴシック"/>
      <family val="3"/>
      <charset val="128"/>
    </font>
    <font>
      <b/>
      <sz val="18"/>
      <name val="ＭＳ Ｐゴシック"/>
      <family val="3"/>
      <charset val="128"/>
    </font>
    <font>
      <b/>
      <sz val="11"/>
      <color rgb="FFFF0000"/>
      <name val="ＭＳ Ｐゴシック"/>
      <family val="3"/>
      <charset val="128"/>
    </font>
  </fonts>
  <fills count="5">
    <fill>
      <patternFill patternType="none"/>
    </fill>
    <fill>
      <patternFill patternType="gray125"/>
    </fill>
    <fill>
      <patternFill patternType="solid">
        <fgColor rgb="FFCCFF66"/>
        <bgColor indexed="64"/>
      </patternFill>
    </fill>
    <fill>
      <patternFill patternType="gray125">
        <fgColor indexed="26"/>
        <bgColor rgb="FFFFCCFF"/>
      </patternFill>
    </fill>
    <fill>
      <patternFill patternType="solid">
        <fgColor rgb="FFFFCCFF"/>
        <bgColor indexed="64"/>
      </patternFill>
    </fill>
  </fills>
  <borders count="15">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right/>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66">
    <xf numFmtId="0" fontId="0" fillId="0" borderId="0" xfId="0"/>
    <xf numFmtId="0" fontId="0" fillId="0" borderId="0" xfId="0" applyAlignment="1">
      <alignment horizontal="center"/>
    </xf>
    <xf numFmtId="0" fontId="0" fillId="0" borderId="0" xfId="0" applyAlignment="1">
      <alignment horizontal="center" shrinkToFit="1"/>
    </xf>
    <xf numFmtId="0" fontId="0" fillId="0" borderId="4" xfId="0" applyBorder="1" applyAlignment="1">
      <alignment horizontal="center" vertical="center"/>
    </xf>
    <xf numFmtId="0" fontId="0" fillId="0" borderId="4" xfId="0" applyBorder="1" applyAlignment="1">
      <alignment horizontal="center" vertical="center" wrapText="1"/>
    </xf>
    <xf numFmtId="0" fontId="6" fillId="0" borderId="0" xfId="0" applyFont="1" applyAlignment="1" applyProtection="1">
      <alignment horizontal="center"/>
      <protection hidden="1"/>
    </xf>
    <xf numFmtId="0" fontId="0" fillId="0" borderId="0" xfId="0" applyAlignment="1" applyProtection="1">
      <alignment horizontal="center" shrinkToFit="1"/>
      <protection hidden="1"/>
    </xf>
    <xf numFmtId="0" fontId="0" fillId="0" borderId="4" xfId="0" applyBorder="1" applyAlignment="1" applyProtection="1">
      <alignment horizontal="center"/>
      <protection hidden="1"/>
    </xf>
    <xf numFmtId="0" fontId="0" fillId="0" borderId="7" xfId="0" applyBorder="1" applyAlignment="1" applyProtection="1">
      <alignment horizontal="center"/>
      <protection hidden="1"/>
    </xf>
    <xf numFmtId="0" fontId="3" fillId="0" borderId="4" xfId="0" applyFont="1" applyBorder="1" applyAlignment="1" applyProtection="1">
      <alignment horizontal="center"/>
      <protection hidden="1"/>
    </xf>
    <xf numFmtId="0" fontId="0" fillId="0" borderId="4" xfId="0" applyFill="1" applyBorder="1" applyAlignment="1" applyProtection="1">
      <alignment horizontal="center"/>
      <protection hidden="1"/>
    </xf>
    <xf numFmtId="0" fontId="4" fillId="0" borderId="4" xfId="0" applyFont="1"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Border="1" applyAlignment="1" applyProtection="1">
      <alignment horizontal="center"/>
      <protection hidden="1"/>
    </xf>
    <xf numFmtId="176" fontId="6" fillId="0" borderId="4" xfId="0" applyNumberFormat="1" applyFont="1" applyBorder="1" applyAlignment="1" applyProtection="1">
      <alignment horizontal="center"/>
    </xf>
    <xf numFmtId="178" fontId="6" fillId="0" borderId="7" xfId="0" applyNumberFormat="1" applyFont="1" applyBorder="1" applyAlignment="1" applyProtection="1">
      <alignment horizontal="center"/>
    </xf>
    <xf numFmtId="2" fontId="6" fillId="0" borderId="4" xfId="0" applyNumberFormat="1" applyFont="1" applyBorder="1" applyAlignment="1" applyProtection="1">
      <alignment horizontal="center"/>
    </xf>
    <xf numFmtId="0" fontId="0" fillId="0" borderId="4" xfId="0" applyFill="1" applyBorder="1" applyAlignment="1">
      <alignment horizontal="center" vertical="center" wrapText="1"/>
    </xf>
    <xf numFmtId="0" fontId="3" fillId="0" borderId="7" xfId="0" applyFont="1" applyBorder="1" applyAlignment="1" applyProtection="1">
      <alignment horizontal="center"/>
      <protection hidden="1"/>
    </xf>
    <xf numFmtId="176" fontId="6" fillId="0" borderId="6" xfId="0" applyNumberFormat="1" applyFont="1" applyBorder="1" applyAlignment="1" applyProtection="1">
      <alignment horizontal="center"/>
    </xf>
    <xf numFmtId="0" fontId="0" fillId="0" borderId="1" xfId="0" applyBorder="1" applyAlignment="1">
      <alignment vertical="center"/>
    </xf>
    <xf numFmtId="0" fontId="0" fillId="2" borderId="8" xfId="0" applyFill="1" applyBorder="1" applyAlignment="1" applyProtection="1">
      <alignment vertical="center"/>
      <protection locked="0"/>
    </xf>
    <xf numFmtId="0" fontId="0" fillId="0" borderId="0" xfId="0" applyAlignment="1">
      <alignment vertical="center"/>
    </xf>
    <xf numFmtId="0" fontId="0" fillId="0" borderId="2" xfId="0" applyBorder="1" applyAlignment="1">
      <alignment vertical="center"/>
    </xf>
    <xf numFmtId="0" fontId="0" fillId="2" borderId="9" xfId="0" applyFill="1" applyBorder="1" applyAlignment="1" applyProtection="1">
      <alignment vertical="center"/>
      <protection locked="0"/>
    </xf>
    <xf numFmtId="0" fontId="0" fillId="0" borderId="3" xfId="0" applyBorder="1" applyAlignment="1">
      <alignment vertical="center"/>
    </xf>
    <xf numFmtId="0" fontId="2" fillId="2" borderId="10" xfId="1" applyFill="1" applyBorder="1" applyAlignment="1" applyProtection="1">
      <alignment vertical="center"/>
      <protection locked="0"/>
    </xf>
    <xf numFmtId="0" fontId="0" fillId="0" borderId="4" xfId="0" applyBorder="1" applyAlignment="1">
      <alignment vertical="center"/>
    </xf>
    <xf numFmtId="0" fontId="0" fillId="2" borderId="4" xfId="0" applyFill="1" applyBorder="1" applyAlignment="1" applyProtection="1">
      <alignment vertical="center"/>
      <protection locked="0"/>
    </xf>
    <xf numFmtId="0" fontId="0" fillId="0" borderId="4" xfId="0" applyFill="1" applyBorder="1" applyAlignment="1">
      <alignment horizontal="center" vertical="center"/>
    </xf>
    <xf numFmtId="0" fontId="0" fillId="0" borderId="4" xfId="0" applyFill="1" applyBorder="1" applyAlignment="1">
      <alignment vertical="center"/>
    </xf>
    <xf numFmtId="0" fontId="0" fillId="0" borderId="4" xfId="0" applyFont="1" applyFill="1" applyBorder="1" applyAlignment="1" applyProtection="1">
      <alignment horizontal="center" vertical="center" wrapText="1"/>
      <protection hidden="1"/>
    </xf>
    <xf numFmtId="0" fontId="8" fillId="0" borderId="5" xfId="0" applyFont="1" applyFill="1" applyBorder="1" applyAlignment="1" applyProtection="1">
      <alignment horizontal="center" shrinkToFit="1"/>
      <protection hidden="1"/>
    </xf>
    <xf numFmtId="179" fontId="8" fillId="0" borderId="11" xfId="0" applyNumberFormat="1" applyFont="1" applyFill="1" applyBorder="1" applyAlignment="1" applyProtection="1">
      <alignment horizontal="center" shrinkToFit="1"/>
      <protection hidden="1"/>
    </xf>
    <xf numFmtId="0" fontId="8" fillId="0" borderId="11" xfId="0" applyFont="1" applyFill="1" applyBorder="1" applyAlignment="1" applyProtection="1">
      <alignment horizontal="center" shrinkToFit="1"/>
      <protection hidden="1"/>
    </xf>
    <xf numFmtId="0" fontId="8" fillId="0" borderId="13" xfId="0" applyFont="1" applyFill="1" applyBorder="1" applyAlignment="1" applyProtection="1">
      <alignment horizontal="center" shrinkToFit="1"/>
      <protection locked="0"/>
    </xf>
    <xf numFmtId="0" fontId="8" fillId="0" borderId="14" xfId="0" applyFont="1" applyFill="1" applyBorder="1" applyAlignment="1" applyProtection="1">
      <alignment horizontal="center" shrinkToFit="1"/>
      <protection locked="0"/>
    </xf>
    <xf numFmtId="0" fontId="8" fillId="0" borderId="12" xfId="0" applyFont="1" applyFill="1" applyBorder="1" applyAlignment="1" applyProtection="1">
      <alignment horizontal="center" shrinkToFit="1"/>
      <protection hidden="1"/>
    </xf>
    <xf numFmtId="179" fontId="8" fillId="0" borderId="5" xfId="0" applyNumberFormat="1" applyFont="1" applyFill="1" applyBorder="1" applyAlignment="1" applyProtection="1">
      <alignment horizontal="center" shrinkToFit="1"/>
      <protection hidden="1"/>
    </xf>
    <xf numFmtId="176" fontId="8" fillId="0" borderId="5" xfId="0" applyNumberFormat="1" applyFont="1" applyFill="1" applyBorder="1" applyAlignment="1" applyProtection="1">
      <alignment horizontal="center" shrinkToFit="1"/>
      <protection hidden="1"/>
    </xf>
    <xf numFmtId="0" fontId="8" fillId="0" borderId="0" xfId="0" applyFont="1" applyFill="1" applyBorder="1" applyAlignment="1" applyProtection="1">
      <alignment horizontal="center" shrinkToFit="1"/>
      <protection hidden="1"/>
    </xf>
    <xf numFmtId="176" fontId="8" fillId="0" borderId="7" xfId="0" applyNumberFormat="1" applyFont="1" applyFill="1" applyBorder="1" applyAlignment="1" applyProtection="1">
      <alignment horizontal="center" shrinkToFit="1"/>
      <protection locked="0"/>
    </xf>
    <xf numFmtId="0" fontId="8" fillId="0" borderId="6" xfId="0" applyFont="1" applyFill="1" applyBorder="1" applyAlignment="1" applyProtection="1">
      <alignment horizontal="center" shrinkToFit="1"/>
      <protection locked="0"/>
    </xf>
    <xf numFmtId="2" fontId="8" fillId="0" borderId="12" xfId="0" applyNumberFormat="1" applyFont="1" applyFill="1" applyBorder="1" applyAlignment="1" applyProtection="1">
      <alignment horizontal="center" shrinkToFit="1"/>
      <protection hidden="1"/>
    </xf>
    <xf numFmtId="0" fontId="8" fillId="0" borderId="7" xfId="0" applyFont="1" applyFill="1" applyBorder="1" applyAlignment="1" applyProtection="1">
      <alignment horizontal="center" shrinkToFit="1"/>
      <protection locked="0"/>
    </xf>
    <xf numFmtId="176" fontId="6" fillId="3" borderId="4" xfId="0" applyNumberFormat="1" applyFont="1" applyFill="1" applyBorder="1" applyAlignment="1" applyProtection="1">
      <alignment horizontal="center"/>
      <protection locked="0"/>
    </xf>
    <xf numFmtId="2" fontId="6" fillId="3" borderId="4" xfId="0" applyNumberFormat="1" applyFont="1" applyFill="1" applyBorder="1" applyAlignment="1" applyProtection="1">
      <alignment horizontal="center"/>
      <protection locked="0"/>
    </xf>
    <xf numFmtId="177" fontId="6" fillId="3" borderId="4" xfId="0" applyNumberFormat="1" applyFont="1" applyFill="1" applyBorder="1" applyAlignment="1" applyProtection="1">
      <alignment horizontal="center"/>
      <protection locked="0"/>
    </xf>
    <xf numFmtId="2" fontId="6" fillId="4" borderId="4" xfId="0" applyNumberFormat="1" applyFont="1" applyFill="1" applyBorder="1" applyAlignment="1" applyProtection="1">
      <alignment horizontal="center"/>
      <protection locked="0"/>
    </xf>
    <xf numFmtId="0" fontId="6" fillId="4" borderId="0" xfId="0" applyFont="1" applyFill="1" applyAlignment="1" applyProtection="1">
      <alignment horizontal="center" shrinkToFit="1"/>
      <protection hidden="1"/>
    </xf>
    <xf numFmtId="0" fontId="6" fillId="4" borderId="0" xfId="0" applyFont="1" applyFill="1" applyAlignment="1" applyProtection="1">
      <alignment vertical="center"/>
      <protection hidden="1"/>
    </xf>
    <xf numFmtId="0" fontId="0" fillId="4" borderId="0" xfId="0" applyFont="1" applyFill="1" applyAlignment="1" applyProtection="1">
      <alignment horizontal="center"/>
      <protection hidden="1"/>
    </xf>
    <xf numFmtId="0" fontId="0" fillId="4" borderId="0" xfId="0" applyFill="1" applyAlignment="1" applyProtection="1">
      <alignment horizontal="center"/>
      <protection hidden="1"/>
    </xf>
    <xf numFmtId="0" fontId="5" fillId="0" borderId="2" xfId="0" applyFont="1" applyBorder="1" applyAlignment="1">
      <alignment vertical="center"/>
    </xf>
    <xf numFmtId="0" fontId="0" fillId="0" borderId="0" xfId="0" applyAlignment="1">
      <alignment vertical="center"/>
    </xf>
    <xf numFmtId="0" fontId="0" fillId="0" borderId="2" xfId="0" applyBorder="1" applyAlignment="1">
      <alignment vertical="center"/>
    </xf>
    <xf numFmtId="0" fontId="5" fillId="0" borderId="0" xfId="0" applyFont="1" applyBorder="1" applyAlignment="1">
      <alignment horizontal="center" vertical="center"/>
    </xf>
    <xf numFmtId="0" fontId="0" fillId="0" borderId="4"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Font="1" applyBorder="1" applyAlignment="1" applyProtection="1">
      <alignment horizontal="center" shrinkToFit="1"/>
      <protection hidden="1"/>
    </xf>
    <xf numFmtId="0" fontId="0" fillId="0" borderId="6" xfId="0" applyFont="1" applyBorder="1" applyAlignment="1" applyProtection="1">
      <alignment horizontal="center" shrinkToFit="1"/>
      <protection hidden="1"/>
    </xf>
    <xf numFmtId="14" fontId="6" fillId="3" borderId="7" xfId="0" applyNumberFormat="1" applyFont="1" applyFill="1" applyBorder="1" applyAlignment="1" applyProtection="1">
      <alignment shrinkToFit="1"/>
      <protection hidden="1"/>
    </xf>
    <xf numFmtId="14" fontId="6" fillId="3" borderId="5" xfId="0" applyNumberFormat="1" applyFont="1" applyFill="1" applyBorder="1" applyAlignment="1" applyProtection="1">
      <alignment shrinkToFit="1"/>
      <protection hidden="1"/>
    </xf>
    <xf numFmtId="14" fontId="6" fillId="3" borderId="6" xfId="0" applyNumberFormat="1" applyFont="1" applyFill="1" applyBorder="1" applyAlignment="1" applyProtection="1">
      <alignment shrinkToFit="1"/>
      <protection hidden="1"/>
    </xf>
    <xf numFmtId="55" fontId="7" fillId="0" borderId="12" xfId="0" quotePrefix="1" applyNumberFormat="1" applyFont="1" applyBorder="1" applyAlignment="1" applyProtection="1">
      <alignment horizontal="center" vertical="center"/>
      <protection hidden="1"/>
    </xf>
    <xf numFmtId="55" fontId="7" fillId="0" borderId="12" xfId="0" applyNumberFormat="1" applyFont="1" applyBorder="1" applyAlignment="1" applyProtection="1">
      <alignment horizontal="center" vertical="center"/>
      <protection hidden="1"/>
    </xf>
  </cellXfs>
  <cellStyles count="2">
    <cellStyle name="ハイパーリンク" xfId="1" builtinId="8"/>
    <cellStyle name="標準" xfId="0" builtinId="0"/>
  </cellStyles>
  <dxfs count="672">
    <dxf>
      <font>
        <color rgb="FFFF0000"/>
      </font>
    </dxf>
    <dxf>
      <font>
        <color rgb="FFFF000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FFCCFF"/>
      <color rgb="FF00FFFF"/>
      <color rgb="FF0000FF"/>
      <color rgb="FFCCFF66"/>
      <color rgb="FF99FF33"/>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O40"/>
  <sheetViews>
    <sheetView zoomScaleNormal="100" workbookViewId="0"/>
  </sheetViews>
  <sheetFormatPr defaultRowHeight="13.5"/>
  <cols>
    <col min="1" max="1" width="11" style="22" bestFit="1" customWidth="1"/>
    <col min="2" max="2" width="27.875" style="22" bestFit="1" customWidth="1"/>
    <col min="3" max="3" width="8.625" style="22" bestFit="1" customWidth="1"/>
    <col min="4" max="5" width="9" style="22"/>
    <col min="6" max="6" width="5.25" style="22" bestFit="1" customWidth="1"/>
    <col min="7" max="7" width="8.125" style="22" bestFit="1" customWidth="1"/>
    <col min="8" max="8" width="7.875" style="22" bestFit="1" customWidth="1"/>
    <col min="9" max="9" width="5.25" style="22" bestFit="1" customWidth="1"/>
    <col min="10" max="10" width="7.625" style="22" customWidth="1"/>
    <col min="11" max="16384" width="9" style="22"/>
  </cols>
  <sheetData>
    <row r="1" spans="1:15">
      <c r="A1" s="20" t="s">
        <v>84</v>
      </c>
      <c r="B1" s="21"/>
    </row>
    <row r="2" spans="1:15" ht="13.5" customHeight="1">
      <c r="A2" s="23" t="s">
        <v>85</v>
      </c>
      <c r="B2" s="24"/>
      <c r="C2" s="53" t="s">
        <v>154</v>
      </c>
      <c r="D2" s="54"/>
      <c r="E2" s="54"/>
      <c r="F2" s="54"/>
      <c r="G2" s="54"/>
      <c r="H2" s="54"/>
      <c r="I2" s="54"/>
      <c r="J2" s="54"/>
      <c r="K2" s="54"/>
      <c r="L2" s="54"/>
      <c r="M2" s="54"/>
      <c r="N2" s="54"/>
      <c r="O2" s="54"/>
    </row>
    <row r="3" spans="1:15" ht="13.5" customHeight="1">
      <c r="A3" s="23" t="s">
        <v>86</v>
      </c>
      <c r="B3" s="24"/>
      <c r="C3" s="55"/>
      <c r="D3" s="54"/>
      <c r="E3" s="54"/>
      <c r="F3" s="54"/>
      <c r="G3" s="54"/>
      <c r="H3" s="54"/>
      <c r="I3" s="54"/>
      <c r="J3" s="54"/>
      <c r="K3" s="54"/>
      <c r="L3" s="54"/>
      <c r="M3" s="54"/>
      <c r="N3" s="54"/>
      <c r="O3" s="54"/>
    </row>
    <row r="4" spans="1:15" ht="14.25" thickBot="1">
      <c r="A4" s="25" t="s">
        <v>137</v>
      </c>
      <c r="B4" s="26"/>
    </row>
    <row r="6" spans="1:15" ht="40.5">
      <c r="A6" s="3" t="s">
        <v>121</v>
      </c>
      <c r="B6" s="3" t="s">
        <v>89</v>
      </c>
      <c r="C6" s="3" t="s">
        <v>0</v>
      </c>
      <c r="D6" s="3" t="s">
        <v>1</v>
      </c>
      <c r="E6" s="3" t="s">
        <v>2</v>
      </c>
      <c r="F6" s="4" t="s">
        <v>138</v>
      </c>
      <c r="G6" s="4" t="s">
        <v>139</v>
      </c>
      <c r="H6" s="4" t="s">
        <v>140</v>
      </c>
      <c r="I6" s="4" t="s">
        <v>83</v>
      </c>
      <c r="J6" s="4" t="s">
        <v>141</v>
      </c>
      <c r="K6" s="17" t="s">
        <v>142</v>
      </c>
    </row>
    <row r="7" spans="1:15">
      <c r="A7" s="3">
        <v>1</v>
      </c>
      <c r="B7" s="27" t="s">
        <v>143</v>
      </c>
      <c r="C7" s="27" t="s">
        <v>3</v>
      </c>
      <c r="D7" s="27" t="s">
        <v>4</v>
      </c>
      <c r="E7" s="27" t="s">
        <v>5</v>
      </c>
      <c r="F7" s="28"/>
      <c r="G7" s="28"/>
      <c r="H7" s="28"/>
      <c r="I7" s="28"/>
      <c r="J7" s="28"/>
      <c r="K7" s="28"/>
    </row>
    <row r="8" spans="1:15">
      <c r="A8" s="3">
        <v>2</v>
      </c>
      <c r="B8" s="27" t="s">
        <v>144</v>
      </c>
      <c r="C8" s="27" t="s">
        <v>6</v>
      </c>
      <c r="D8" s="27" t="s">
        <v>7</v>
      </c>
      <c r="E8" s="27" t="s">
        <v>5</v>
      </c>
      <c r="F8" s="28"/>
      <c r="G8" s="28"/>
      <c r="H8" s="28"/>
      <c r="I8" s="28"/>
      <c r="J8" s="28"/>
      <c r="K8" s="28"/>
    </row>
    <row r="9" spans="1:15">
      <c r="A9" s="3">
        <v>3</v>
      </c>
      <c r="B9" s="27" t="s">
        <v>145</v>
      </c>
      <c r="C9" s="27" t="s">
        <v>8</v>
      </c>
      <c r="D9" s="27" t="s">
        <v>123</v>
      </c>
      <c r="E9" s="27" t="s">
        <v>5</v>
      </c>
      <c r="F9" s="28"/>
      <c r="G9" s="28"/>
      <c r="H9" s="28"/>
      <c r="I9" s="28"/>
      <c r="J9" s="28"/>
      <c r="K9" s="28"/>
    </row>
    <row r="10" spans="1:15">
      <c r="A10" s="3">
        <v>4</v>
      </c>
      <c r="B10" s="27" t="s">
        <v>62</v>
      </c>
      <c r="C10" s="27" t="s">
        <v>9</v>
      </c>
      <c r="D10" s="27" t="s">
        <v>10</v>
      </c>
      <c r="E10" s="27" t="s">
        <v>11</v>
      </c>
      <c r="F10" s="28"/>
      <c r="G10" s="28"/>
      <c r="H10" s="28"/>
      <c r="I10" s="28"/>
      <c r="J10" s="28"/>
      <c r="K10" s="28"/>
    </row>
    <row r="11" spans="1:15">
      <c r="A11" s="3">
        <v>5</v>
      </c>
      <c r="B11" s="27" t="s">
        <v>65</v>
      </c>
      <c r="C11" s="27" t="s">
        <v>18</v>
      </c>
      <c r="D11" s="27" t="s">
        <v>19</v>
      </c>
      <c r="E11" s="27" t="s">
        <v>11</v>
      </c>
      <c r="F11" s="28"/>
      <c r="G11" s="28"/>
      <c r="H11" s="28"/>
      <c r="I11" s="28"/>
      <c r="J11" s="28"/>
      <c r="K11" s="28"/>
    </row>
    <row r="12" spans="1:15">
      <c r="A12" s="3">
        <v>6</v>
      </c>
      <c r="B12" s="27" t="s">
        <v>129</v>
      </c>
      <c r="C12" s="27" t="s">
        <v>17</v>
      </c>
      <c r="D12" s="27" t="s">
        <v>124</v>
      </c>
      <c r="E12" s="27" t="s">
        <v>11</v>
      </c>
      <c r="F12" s="28"/>
      <c r="G12" s="28"/>
      <c r="H12" s="28"/>
      <c r="I12" s="28"/>
      <c r="J12" s="28"/>
      <c r="K12" s="28"/>
    </row>
    <row r="13" spans="1:15">
      <c r="A13" s="3">
        <v>7</v>
      </c>
      <c r="B13" s="27" t="s">
        <v>71</v>
      </c>
      <c r="C13" s="27" t="s">
        <v>31</v>
      </c>
      <c r="D13" s="27" t="s">
        <v>125</v>
      </c>
      <c r="E13" s="27" t="s">
        <v>11</v>
      </c>
      <c r="F13" s="28"/>
      <c r="G13" s="28"/>
      <c r="H13" s="28"/>
      <c r="I13" s="28"/>
      <c r="J13" s="28"/>
      <c r="K13" s="28"/>
    </row>
    <row r="14" spans="1:15">
      <c r="A14" s="3">
        <v>8</v>
      </c>
      <c r="B14" s="27" t="s">
        <v>74</v>
      </c>
      <c r="C14" s="27" t="s">
        <v>36</v>
      </c>
      <c r="D14" s="27" t="s">
        <v>37</v>
      </c>
      <c r="E14" s="27" t="s">
        <v>11</v>
      </c>
      <c r="F14" s="28"/>
      <c r="G14" s="28"/>
      <c r="H14" s="28"/>
      <c r="I14" s="28"/>
      <c r="J14" s="28"/>
      <c r="K14" s="28"/>
    </row>
    <row r="15" spans="1:15">
      <c r="A15" s="3">
        <v>9</v>
      </c>
      <c r="B15" s="27" t="s">
        <v>72</v>
      </c>
      <c r="C15" s="27" t="s">
        <v>32</v>
      </c>
      <c r="D15" s="27" t="s">
        <v>33</v>
      </c>
      <c r="E15" s="27" t="s">
        <v>11</v>
      </c>
      <c r="F15" s="28"/>
      <c r="G15" s="28"/>
      <c r="H15" s="28"/>
      <c r="I15" s="28"/>
      <c r="J15" s="28"/>
      <c r="K15" s="28"/>
    </row>
    <row r="16" spans="1:15">
      <c r="A16" s="3">
        <v>10</v>
      </c>
      <c r="B16" s="27" t="s">
        <v>73</v>
      </c>
      <c r="C16" s="27" t="s">
        <v>34</v>
      </c>
      <c r="D16" s="27" t="s">
        <v>35</v>
      </c>
      <c r="E16" s="27" t="s">
        <v>11</v>
      </c>
      <c r="F16" s="28"/>
      <c r="G16" s="28"/>
      <c r="H16" s="28"/>
      <c r="I16" s="28"/>
      <c r="J16" s="28"/>
      <c r="K16" s="28"/>
    </row>
    <row r="17" spans="1:11">
      <c r="A17" s="3">
        <v>11</v>
      </c>
      <c r="B17" s="27" t="s">
        <v>69</v>
      </c>
      <c r="C17" s="27" t="s">
        <v>26</v>
      </c>
      <c r="D17" s="27" t="s">
        <v>27</v>
      </c>
      <c r="E17" s="27" t="s">
        <v>28</v>
      </c>
      <c r="F17" s="28"/>
      <c r="G17" s="28"/>
      <c r="H17" s="28"/>
      <c r="I17" s="28"/>
      <c r="J17" s="28"/>
      <c r="K17" s="28"/>
    </row>
    <row r="18" spans="1:11">
      <c r="A18" s="3">
        <v>12</v>
      </c>
      <c r="B18" s="27" t="s">
        <v>70</v>
      </c>
      <c r="C18" s="27" t="s">
        <v>29</v>
      </c>
      <c r="D18" s="27" t="s">
        <v>30</v>
      </c>
      <c r="E18" s="27" t="s">
        <v>28</v>
      </c>
      <c r="F18" s="28"/>
      <c r="G18" s="28"/>
      <c r="H18" s="28"/>
      <c r="I18" s="28"/>
      <c r="J18" s="28"/>
      <c r="K18" s="28"/>
    </row>
    <row r="19" spans="1:11">
      <c r="A19" s="3">
        <v>13</v>
      </c>
      <c r="B19" s="27" t="s">
        <v>146</v>
      </c>
      <c r="C19" s="27" t="s">
        <v>54</v>
      </c>
      <c r="D19" s="27" t="s">
        <v>55</v>
      </c>
      <c r="E19" s="27" t="s">
        <v>11</v>
      </c>
      <c r="F19" s="28"/>
      <c r="G19" s="28"/>
      <c r="H19" s="28"/>
      <c r="I19" s="28"/>
      <c r="J19" s="28"/>
      <c r="K19" s="28"/>
    </row>
    <row r="20" spans="1:11">
      <c r="A20" s="3">
        <v>14</v>
      </c>
      <c r="B20" s="27" t="s">
        <v>67</v>
      </c>
      <c r="C20" s="27" t="s">
        <v>22</v>
      </c>
      <c r="D20" s="27" t="s">
        <v>23</v>
      </c>
      <c r="E20" s="27" t="s">
        <v>11</v>
      </c>
      <c r="F20" s="28"/>
      <c r="G20" s="28"/>
      <c r="H20" s="28"/>
      <c r="I20" s="28"/>
      <c r="J20" s="28"/>
      <c r="K20" s="28"/>
    </row>
    <row r="21" spans="1:11">
      <c r="A21" s="3">
        <v>15</v>
      </c>
      <c r="B21" s="27" t="s">
        <v>66</v>
      </c>
      <c r="C21" s="27" t="s">
        <v>20</v>
      </c>
      <c r="D21" s="27" t="s">
        <v>21</v>
      </c>
      <c r="E21" s="27" t="s">
        <v>11</v>
      </c>
      <c r="F21" s="28"/>
      <c r="G21" s="28"/>
      <c r="H21" s="28"/>
      <c r="I21" s="28"/>
      <c r="J21" s="28"/>
      <c r="K21" s="28"/>
    </row>
    <row r="22" spans="1:11">
      <c r="A22" s="3">
        <v>16</v>
      </c>
      <c r="B22" s="27" t="s">
        <v>68</v>
      </c>
      <c r="C22" s="27" t="s">
        <v>24</v>
      </c>
      <c r="D22" s="27" t="s">
        <v>25</v>
      </c>
      <c r="E22" s="27" t="s">
        <v>11</v>
      </c>
      <c r="F22" s="28"/>
      <c r="G22" s="28"/>
      <c r="H22" s="28"/>
      <c r="I22" s="28"/>
      <c r="J22" s="28"/>
      <c r="K22" s="28"/>
    </row>
    <row r="23" spans="1:11">
      <c r="A23" s="3">
        <v>17</v>
      </c>
      <c r="B23" s="27" t="s">
        <v>75</v>
      </c>
      <c r="C23" s="27" t="s">
        <v>38</v>
      </c>
      <c r="D23" s="27" t="s">
        <v>39</v>
      </c>
      <c r="E23" s="27" t="s">
        <v>40</v>
      </c>
      <c r="F23" s="28"/>
      <c r="G23" s="28"/>
      <c r="H23" s="28"/>
      <c r="I23" s="28"/>
      <c r="J23" s="28"/>
      <c r="K23" s="28"/>
    </row>
    <row r="24" spans="1:11">
      <c r="A24" s="3">
        <v>18</v>
      </c>
      <c r="B24" s="27" t="s">
        <v>76</v>
      </c>
      <c r="C24" s="27" t="s">
        <v>41</v>
      </c>
      <c r="D24" s="27" t="s">
        <v>42</v>
      </c>
      <c r="E24" s="27" t="s">
        <v>40</v>
      </c>
      <c r="F24" s="28"/>
      <c r="G24" s="28"/>
      <c r="H24" s="28"/>
      <c r="I24" s="28"/>
      <c r="J24" s="28"/>
      <c r="K24" s="28"/>
    </row>
    <row r="25" spans="1:11">
      <c r="A25" s="3">
        <v>19</v>
      </c>
      <c r="B25" s="27" t="s">
        <v>79</v>
      </c>
      <c r="C25" s="27" t="s">
        <v>47</v>
      </c>
      <c r="D25" s="27" t="s">
        <v>48</v>
      </c>
      <c r="E25" s="27" t="s">
        <v>40</v>
      </c>
      <c r="F25" s="28"/>
      <c r="G25" s="28"/>
      <c r="H25" s="28"/>
      <c r="I25" s="28"/>
      <c r="J25" s="28"/>
      <c r="K25" s="28"/>
    </row>
    <row r="26" spans="1:11">
      <c r="A26" s="3">
        <v>20</v>
      </c>
      <c r="B26" s="27" t="s">
        <v>78</v>
      </c>
      <c r="C26" s="27" t="s">
        <v>45</v>
      </c>
      <c r="D26" s="27" t="s">
        <v>46</v>
      </c>
      <c r="E26" s="27" t="s">
        <v>40</v>
      </c>
      <c r="F26" s="28"/>
      <c r="G26" s="28"/>
      <c r="H26" s="28"/>
      <c r="I26" s="28"/>
      <c r="J26" s="28"/>
      <c r="K26" s="28"/>
    </row>
    <row r="27" spans="1:11">
      <c r="A27" s="3">
        <v>21</v>
      </c>
      <c r="B27" s="27" t="s">
        <v>77</v>
      </c>
      <c r="C27" s="27" t="s">
        <v>43</v>
      </c>
      <c r="D27" s="27" t="s">
        <v>44</v>
      </c>
      <c r="E27" s="27" t="s">
        <v>40</v>
      </c>
      <c r="F27" s="28"/>
      <c r="G27" s="28"/>
      <c r="H27" s="28"/>
      <c r="I27" s="28"/>
      <c r="J27" s="28"/>
      <c r="K27" s="28"/>
    </row>
    <row r="28" spans="1:11">
      <c r="A28" s="3">
        <v>22</v>
      </c>
      <c r="B28" s="27" t="s">
        <v>147</v>
      </c>
      <c r="C28" s="27" t="s">
        <v>49</v>
      </c>
      <c r="D28" s="27" t="s">
        <v>50</v>
      </c>
      <c r="E28" s="27" t="s">
        <v>40</v>
      </c>
      <c r="F28" s="28"/>
      <c r="G28" s="28"/>
      <c r="H28" s="28"/>
      <c r="I28" s="28"/>
      <c r="J28" s="28"/>
      <c r="K28" s="28"/>
    </row>
    <row r="29" spans="1:11">
      <c r="A29" s="3">
        <v>23</v>
      </c>
      <c r="B29" s="27" t="s">
        <v>148</v>
      </c>
      <c r="C29" s="27" t="s">
        <v>51</v>
      </c>
      <c r="D29" s="27" t="s">
        <v>52</v>
      </c>
      <c r="E29" s="27" t="s">
        <v>40</v>
      </c>
      <c r="F29" s="28"/>
      <c r="G29" s="28"/>
      <c r="H29" s="28"/>
      <c r="I29" s="28"/>
      <c r="J29" s="28"/>
      <c r="K29" s="28"/>
    </row>
    <row r="30" spans="1:11">
      <c r="A30" s="3">
        <v>24</v>
      </c>
      <c r="B30" s="27" t="s">
        <v>149</v>
      </c>
      <c r="C30" s="27" t="s">
        <v>53</v>
      </c>
      <c r="D30" s="27" t="s">
        <v>130</v>
      </c>
      <c r="E30" s="27" t="s">
        <v>40</v>
      </c>
      <c r="F30" s="28"/>
      <c r="G30" s="28"/>
      <c r="H30" s="28"/>
      <c r="I30" s="28"/>
      <c r="J30" s="28"/>
      <c r="K30" s="28"/>
    </row>
    <row r="31" spans="1:11">
      <c r="A31" s="3">
        <v>25</v>
      </c>
      <c r="B31" s="27" t="s">
        <v>64</v>
      </c>
      <c r="C31" s="27" t="s">
        <v>14</v>
      </c>
      <c r="D31" s="27" t="s">
        <v>15</v>
      </c>
      <c r="E31" s="27" t="s">
        <v>16</v>
      </c>
      <c r="F31" s="28"/>
      <c r="G31" s="28"/>
      <c r="H31" s="28"/>
      <c r="I31" s="28"/>
      <c r="J31" s="28"/>
      <c r="K31" s="28"/>
    </row>
    <row r="32" spans="1:11">
      <c r="A32" s="3">
        <v>26</v>
      </c>
      <c r="B32" s="27" t="s">
        <v>127</v>
      </c>
      <c r="C32" s="27" t="s">
        <v>128</v>
      </c>
      <c r="D32" s="27" t="s">
        <v>126</v>
      </c>
      <c r="E32" s="27" t="s">
        <v>11</v>
      </c>
      <c r="F32" s="28"/>
      <c r="G32" s="28"/>
      <c r="H32" s="28"/>
      <c r="I32" s="28"/>
      <c r="J32" s="28"/>
      <c r="K32" s="28"/>
    </row>
    <row r="33" spans="1:11">
      <c r="A33" s="3">
        <v>27</v>
      </c>
      <c r="B33" s="27" t="s">
        <v>63</v>
      </c>
      <c r="C33" s="27" t="s">
        <v>12</v>
      </c>
      <c r="D33" s="27" t="s">
        <v>13</v>
      </c>
      <c r="E33" s="27" t="s">
        <v>11</v>
      </c>
      <c r="F33" s="28"/>
      <c r="G33" s="28"/>
      <c r="H33" s="28"/>
      <c r="I33" s="28"/>
      <c r="J33" s="28"/>
      <c r="K33" s="28"/>
    </row>
    <row r="34" spans="1:11">
      <c r="A34" s="3">
        <v>28</v>
      </c>
      <c r="B34" s="27" t="s">
        <v>80</v>
      </c>
      <c r="C34" s="27" t="s">
        <v>56</v>
      </c>
      <c r="D34" s="27" t="s">
        <v>57</v>
      </c>
      <c r="E34" s="27" t="s">
        <v>11</v>
      </c>
      <c r="F34" s="28"/>
      <c r="G34" s="28"/>
      <c r="H34" s="28"/>
      <c r="I34" s="28"/>
      <c r="J34" s="28"/>
      <c r="K34" s="28"/>
    </row>
    <row r="35" spans="1:11">
      <c r="A35" s="3">
        <v>29</v>
      </c>
      <c r="B35" s="27" t="s">
        <v>81</v>
      </c>
      <c r="C35" s="27" t="s">
        <v>58</v>
      </c>
      <c r="D35" s="27" t="s">
        <v>59</v>
      </c>
      <c r="E35" s="27" t="s">
        <v>11</v>
      </c>
      <c r="F35" s="28"/>
      <c r="G35" s="28"/>
      <c r="H35" s="28"/>
      <c r="I35" s="28"/>
      <c r="J35" s="28"/>
      <c r="K35" s="28"/>
    </row>
    <row r="36" spans="1:11">
      <c r="A36" s="3">
        <v>30</v>
      </c>
      <c r="B36" s="27" t="s">
        <v>82</v>
      </c>
      <c r="C36" s="27" t="s">
        <v>60</v>
      </c>
      <c r="D36" s="27" t="s">
        <v>61</v>
      </c>
      <c r="E36" s="27" t="s">
        <v>11</v>
      </c>
      <c r="F36" s="28"/>
      <c r="G36" s="28"/>
      <c r="H36" s="28"/>
      <c r="I36" s="28"/>
      <c r="J36" s="28"/>
      <c r="K36" s="28"/>
    </row>
    <row r="37" spans="1:11">
      <c r="A37" s="29">
        <v>31</v>
      </c>
      <c r="B37" s="30" t="s">
        <v>150</v>
      </c>
      <c r="C37" s="27" t="s">
        <v>151</v>
      </c>
      <c r="D37" s="30" t="s">
        <v>152</v>
      </c>
      <c r="E37" s="30" t="s">
        <v>153</v>
      </c>
      <c r="F37" s="28"/>
      <c r="G37" s="28"/>
      <c r="H37" s="28"/>
      <c r="I37" s="28"/>
      <c r="J37" s="28"/>
      <c r="K37" s="28"/>
    </row>
    <row r="39" spans="1:11" ht="13.5" customHeight="1">
      <c r="A39" s="56" t="s">
        <v>154</v>
      </c>
      <c r="B39" s="56"/>
      <c r="C39" s="56"/>
      <c r="D39" s="56"/>
      <c r="E39" s="56"/>
      <c r="F39" s="56"/>
      <c r="G39" s="56"/>
      <c r="H39" s="56"/>
      <c r="I39" s="56"/>
      <c r="J39" s="56"/>
      <c r="K39" s="56"/>
    </row>
    <row r="40" spans="1:11" ht="13.5" customHeight="1">
      <c r="A40" s="56"/>
      <c r="B40" s="56"/>
      <c r="C40" s="56"/>
      <c r="D40" s="56"/>
      <c r="E40" s="56"/>
      <c r="F40" s="56"/>
      <c r="G40" s="56"/>
      <c r="H40" s="56"/>
      <c r="I40" s="56"/>
      <c r="J40" s="56"/>
      <c r="K40" s="56"/>
    </row>
  </sheetData>
  <sheetProtection password="EA6B" sheet="1" objects="1" scenarios="1"/>
  <mergeCells count="2">
    <mergeCell ref="C2:O3"/>
    <mergeCell ref="A39:K40"/>
  </mergeCells>
  <phoneticPr fontId="1"/>
  <pageMargins left="0.75" right="0.75" top="1" bottom="1" header="0.51200000000000001" footer="0.51200000000000001"/>
  <pageSetup paperSize="9" scale="97" orientation="landscape" verticalDpi="0" r:id="rId1"/>
  <headerFooter alignWithMargins="0"/>
</worksheet>
</file>

<file path=xl/worksheets/sheet10.xml><?xml version="1.0" encoding="utf-8"?>
<worksheet xmlns="http://schemas.openxmlformats.org/spreadsheetml/2006/main" xmlns:r="http://schemas.openxmlformats.org/officeDocument/2006/relationships">
  <dimension ref="A1:AL35"/>
  <sheetViews>
    <sheetView zoomScale="75" zoomScaleNormal="75" workbookViewId="0"/>
  </sheetViews>
  <sheetFormatPr defaultRowHeight="13.5"/>
  <cols>
    <col min="1" max="1" width="3.375" style="1" customWidth="1"/>
    <col min="2" max="2" width="10.625" style="1" customWidth="1"/>
    <col min="3" max="4" width="6.125" style="2" customWidth="1"/>
    <col min="5" max="5" width="9.25" style="1" bestFit="1" customWidth="1"/>
    <col min="6" max="7" width="7" style="1" customWidth="1"/>
    <col min="8" max="37" width="7.5" style="1" customWidth="1"/>
    <col min="38" max="38" width="7.5" style="1" bestFit="1" customWidth="1"/>
  </cols>
  <sheetData>
    <row r="1" spans="1:38" ht="27" customHeight="1">
      <c r="A1" s="5"/>
      <c r="B1" s="64" t="s">
        <v>171</v>
      </c>
      <c r="C1" s="65"/>
      <c r="D1" s="6"/>
      <c r="E1" s="57" t="s">
        <v>156</v>
      </c>
      <c r="F1" s="57"/>
      <c r="G1" s="58"/>
      <c r="H1" s="31" t="s">
        <v>90</v>
      </c>
      <c r="I1" s="31" t="s">
        <v>91</v>
      </c>
      <c r="J1" s="31" t="s">
        <v>92</v>
      </c>
      <c r="K1" s="31" t="s">
        <v>93</v>
      </c>
      <c r="L1" s="31" t="s">
        <v>94</v>
      </c>
      <c r="M1" s="31" t="s">
        <v>95</v>
      </c>
      <c r="N1" s="31" t="s">
        <v>96</v>
      </c>
      <c r="O1" s="31" t="s">
        <v>97</v>
      </c>
      <c r="P1" s="31" t="s">
        <v>98</v>
      </c>
      <c r="Q1" s="31" t="s">
        <v>99</v>
      </c>
      <c r="R1" s="31" t="s">
        <v>100</v>
      </c>
      <c r="S1" s="31" t="s">
        <v>101</v>
      </c>
      <c r="T1" s="31" t="s">
        <v>102</v>
      </c>
      <c r="U1" s="31" t="s">
        <v>103</v>
      </c>
      <c r="V1" s="31" t="s">
        <v>104</v>
      </c>
      <c r="W1" s="31" t="s">
        <v>105</v>
      </c>
      <c r="X1" s="31" t="s">
        <v>106</v>
      </c>
      <c r="Y1" s="31" t="s">
        <v>107</v>
      </c>
      <c r="Z1" s="31" t="s">
        <v>108</v>
      </c>
      <c r="AA1" s="31" t="s">
        <v>109</v>
      </c>
      <c r="AB1" s="31" t="s">
        <v>110</v>
      </c>
      <c r="AC1" s="31" t="s">
        <v>111</v>
      </c>
      <c r="AD1" s="31" t="s">
        <v>112</v>
      </c>
      <c r="AE1" s="31" t="s">
        <v>113</v>
      </c>
      <c r="AF1" s="31" t="s">
        <v>114</v>
      </c>
      <c r="AG1" s="31" t="s">
        <v>115</v>
      </c>
      <c r="AH1" s="31" t="s">
        <v>116</v>
      </c>
      <c r="AI1" s="31" t="s">
        <v>117</v>
      </c>
      <c r="AJ1" s="31" t="s">
        <v>118</v>
      </c>
      <c r="AK1" s="31" t="s">
        <v>119</v>
      </c>
      <c r="AL1" s="31" t="s">
        <v>120</v>
      </c>
    </row>
    <row r="2" spans="1:38" ht="13.5" customHeight="1">
      <c r="A2" s="7" t="s">
        <v>121</v>
      </c>
      <c r="B2" s="7" t="s">
        <v>1</v>
      </c>
      <c r="C2" s="59" t="s">
        <v>88</v>
      </c>
      <c r="D2" s="60"/>
      <c r="E2" s="7" t="s">
        <v>87</v>
      </c>
      <c r="F2" s="7" t="s">
        <v>132</v>
      </c>
      <c r="G2" s="8" t="s">
        <v>133</v>
      </c>
      <c r="H2" s="61" t="s">
        <v>155</v>
      </c>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3"/>
    </row>
    <row r="3" spans="1:38" ht="15.75">
      <c r="A3" s="7">
        <v>1</v>
      </c>
      <c r="B3" s="9" t="s">
        <v>4</v>
      </c>
      <c r="C3" s="32">
        <v>143</v>
      </c>
      <c r="D3" s="32">
        <v>147</v>
      </c>
      <c r="E3" s="14" t="e">
        <f>AVERAGE(H3:AL3)</f>
        <v>#DIV/0!</v>
      </c>
      <c r="F3" s="14" t="e">
        <f t="shared" ref="F3:F33" si="0">STDEV(H3:AL3)</f>
        <v>#DIV/0!</v>
      </c>
      <c r="G3" s="15" t="e">
        <f t="shared" ref="G3:G33" si="1">F3/E3</f>
        <v>#DIV/0!</v>
      </c>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row>
    <row r="4" spans="1:38" ht="16.5" thickBot="1">
      <c r="A4" s="7">
        <v>2</v>
      </c>
      <c r="B4" s="9" t="s">
        <v>7</v>
      </c>
      <c r="C4" s="33">
        <v>5.0999999999999996</v>
      </c>
      <c r="D4" s="34">
        <v>5.5</v>
      </c>
      <c r="E4" s="14" t="e">
        <f t="shared" ref="E4:E33" si="2">AVERAGE(H4:AL4)</f>
        <v>#DIV/0!</v>
      </c>
      <c r="F4" s="14" t="e">
        <f t="shared" si="0"/>
        <v>#DIV/0!</v>
      </c>
      <c r="G4" s="15" t="e">
        <f t="shared" si="1"/>
        <v>#DIV/0!</v>
      </c>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row>
    <row r="5" spans="1:38" ht="17.25" thickTop="1" thickBot="1">
      <c r="A5" s="7">
        <v>3</v>
      </c>
      <c r="B5" s="18" t="s">
        <v>123</v>
      </c>
      <c r="C5" s="35"/>
      <c r="D5" s="36"/>
      <c r="E5" s="19" t="e">
        <f t="shared" si="2"/>
        <v>#DIV/0!</v>
      </c>
      <c r="F5" s="14" t="e">
        <f t="shared" si="0"/>
        <v>#DIV/0!</v>
      </c>
      <c r="G5" s="15" t="e">
        <f t="shared" si="1"/>
        <v>#DIV/0!</v>
      </c>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row>
    <row r="6" spans="1:38" ht="16.5" thickTop="1">
      <c r="A6" s="7">
        <v>4</v>
      </c>
      <c r="B6" s="9" t="s">
        <v>10</v>
      </c>
      <c r="C6" s="37">
        <v>10.4</v>
      </c>
      <c r="D6" s="37">
        <v>11.4</v>
      </c>
      <c r="E6" s="14" t="e">
        <f t="shared" si="2"/>
        <v>#DIV/0!</v>
      </c>
      <c r="F6" s="14" t="e">
        <f t="shared" si="0"/>
        <v>#DIV/0!</v>
      </c>
      <c r="G6" s="15" t="e">
        <f t="shared" si="1"/>
        <v>#DIV/0!</v>
      </c>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row>
    <row r="7" spans="1:38" ht="15.75">
      <c r="A7" s="7">
        <v>5</v>
      </c>
      <c r="B7" s="9" t="s">
        <v>19</v>
      </c>
      <c r="C7" s="32">
        <v>181</v>
      </c>
      <c r="D7" s="32">
        <v>191</v>
      </c>
      <c r="E7" s="14" t="e">
        <f t="shared" si="2"/>
        <v>#DIV/0!</v>
      </c>
      <c r="F7" s="14" t="e">
        <f t="shared" si="0"/>
        <v>#DIV/0!</v>
      </c>
      <c r="G7" s="15" t="e">
        <f t="shared" si="1"/>
        <v>#DIV/0!</v>
      </c>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row>
    <row r="8" spans="1:38" ht="15.75">
      <c r="A8" s="7">
        <v>6</v>
      </c>
      <c r="B8" s="9" t="s">
        <v>135</v>
      </c>
      <c r="C8" s="38">
        <v>1.8</v>
      </c>
      <c r="D8" s="39">
        <v>2.4</v>
      </c>
      <c r="E8" s="14" t="e">
        <f t="shared" si="2"/>
        <v>#DIV/0!</v>
      </c>
      <c r="F8" s="14" t="e">
        <f t="shared" si="0"/>
        <v>#DIV/0!</v>
      </c>
      <c r="G8" s="15" t="e">
        <f t="shared" si="1"/>
        <v>#DIV/0!</v>
      </c>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row>
    <row r="9" spans="1:38" ht="15.75">
      <c r="A9" s="7">
        <v>7</v>
      </c>
      <c r="B9" s="9" t="s">
        <v>125</v>
      </c>
      <c r="C9" s="32">
        <v>134</v>
      </c>
      <c r="D9" s="32">
        <v>150</v>
      </c>
      <c r="E9" s="14" t="e">
        <f t="shared" si="2"/>
        <v>#DIV/0!</v>
      </c>
      <c r="F9" s="14" t="e">
        <f t="shared" si="0"/>
        <v>#DIV/0!</v>
      </c>
      <c r="G9" s="15" t="e">
        <f t="shared" si="1"/>
        <v>#DIV/0!</v>
      </c>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row>
    <row r="10" spans="1:38" ht="16.5" thickBot="1">
      <c r="A10" s="7">
        <v>8</v>
      </c>
      <c r="B10" s="9" t="s">
        <v>37</v>
      </c>
      <c r="C10" s="34">
        <v>52</v>
      </c>
      <c r="D10" s="34">
        <v>58</v>
      </c>
      <c r="E10" s="14" t="e">
        <f t="shared" si="2"/>
        <v>#DIV/0!</v>
      </c>
      <c r="F10" s="14" t="e">
        <f t="shared" si="0"/>
        <v>#DIV/0!</v>
      </c>
      <c r="G10" s="15" t="e">
        <f t="shared" si="1"/>
        <v>#DIV/0!</v>
      </c>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row>
    <row r="11" spans="1:38" ht="17.25" thickTop="1" thickBot="1">
      <c r="A11" s="7">
        <v>9</v>
      </c>
      <c r="B11" s="18" t="s">
        <v>33</v>
      </c>
      <c r="C11" s="35"/>
      <c r="D11" s="36"/>
      <c r="E11" s="19" t="e">
        <f t="shared" si="2"/>
        <v>#DIV/0!</v>
      </c>
      <c r="F11" s="14" t="e">
        <f t="shared" si="0"/>
        <v>#DIV/0!</v>
      </c>
      <c r="G11" s="15" t="e">
        <f t="shared" si="1"/>
        <v>#DIV/0!</v>
      </c>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row>
    <row r="12" spans="1:38" ht="17.25" thickTop="1" thickBot="1">
      <c r="A12" s="7">
        <v>10</v>
      </c>
      <c r="B12" s="18" t="s">
        <v>35</v>
      </c>
      <c r="C12" s="35"/>
      <c r="D12" s="36"/>
      <c r="E12" s="19" t="e">
        <f t="shared" si="2"/>
        <v>#DIV/0!</v>
      </c>
      <c r="F12" s="14" t="e">
        <f t="shared" si="0"/>
        <v>#DIV/0!</v>
      </c>
      <c r="G12" s="15" t="e">
        <f t="shared" si="1"/>
        <v>#DIV/0!</v>
      </c>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row>
    <row r="13" spans="1:38" ht="16.5" thickTop="1">
      <c r="A13" s="7">
        <v>11</v>
      </c>
      <c r="B13" s="9" t="s">
        <v>27</v>
      </c>
      <c r="C13" s="40">
        <v>6.2</v>
      </c>
      <c r="D13" s="40">
        <v>6.6</v>
      </c>
      <c r="E13" s="14" t="e">
        <f t="shared" si="2"/>
        <v>#DIV/0!</v>
      </c>
      <c r="F13" s="14" t="e">
        <f t="shared" si="0"/>
        <v>#DIV/0!</v>
      </c>
      <c r="G13" s="15" t="e">
        <f t="shared" si="1"/>
        <v>#DIV/0!</v>
      </c>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row>
    <row r="14" spans="1:38" ht="15.75">
      <c r="A14" s="7">
        <v>12</v>
      </c>
      <c r="B14" s="18" t="s">
        <v>30</v>
      </c>
      <c r="C14" s="41">
        <v>3.8</v>
      </c>
      <c r="D14" s="42">
        <v>4.2</v>
      </c>
      <c r="E14" s="19" t="e">
        <f t="shared" si="2"/>
        <v>#DIV/0!</v>
      </c>
      <c r="F14" s="14" t="e">
        <f t="shared" si="0"/>
        <v>#DIV/0!</v>
      </c>
      <c r="G14" s="15" t="e">
        <f t="shared" si="1"/>
        <v>#DIV/0!</v>
      </c>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row>
    <row r="15" spans="1:38" ht="15.75">
      <c r="A15" s="7">
        <v>13</v>
      </c>
      <c r="B15" s="9" t="s">
        <v>55</v>
      </c>
      <c r="C15" s="43">
        <v>1.72</v>
      </c>
      <c r="D15" s="43">
        <v>2.12</v>
      </c>
      <c r="E15" s="16" t="e">
        <f t="shared" si="2"/>
        <v>#DIV/0!</v>
      </c>
      <c r="F15" s="14" t="e">
        <f t="shared" si="0"/>
        <v>#DIV/0!</v>
      </c>
      <c r="G15" s="15" t="e">
        <f t="shared" si="1"/>
        <v>#DIV/0!</v>
      </c>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row>
    <row r="16" spans="1:38" ht="15.75">
      <c r="A16" s="7">
        <v>14</v>
      </c>
      <c r="B16" s="9" t="s">
        <v>23</v>
      </c>
      <c r="C16" s="32">
        <v>6.2</v>
      </c>
      <c r="D16" s="32">
        <v>6.8</v>
      </c>
      <c r="E16" s="14" t="e">
        <f t="shared" si="2"/>
        <v>#DIV/0!</v>
      </c>
      <c r="F16" s="14" t="e">
        <f t="shared" si="0"/>
        <v>#DIV/0!</v>
      </c>
      <c r="G16" s="15" t="e">
        <f t="shared" si="1"/>
        <v>#DIV/0!</v>
      </c>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row>
    <row r="17" spans="1:38" ht="15.75">
      <c r="A17" s="7">
        <v>15</v>
      </c>
      <c r="B17" s="9" t="s">
        <v>21</v>
      </c>
      <c r="C17" s="32">
        <v>32</v>
      </c>
      <c r="D17" s="32">
        <v>36</v>
      </c>
      <c r="E17" s="14" t="e">
        <f t="shared" si="2"/>
        <v>#DIV/0!</v>
      </c>
      <c r="F17" s="14" t="e">
        <f t="shared" si="0"/>
        <v>#DIV/0!</v>
      </c>
      <c r="G17" s="15" t="e">
        <f t="shared" si="1"/>
        <v>#DIV/0!</v>
      </c>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row>
    <row r="18" spans="1:38" ht="15.75">
      <c r="A18" s="7">
        <v>16</v>
      </c>
      <c r="B18" s="9" t="s">
        <v>25</v>
      </c>
      <c r="C18" s="32">
        <v>2.76</v>
      </c>
      <c r="D18" s="32">
        <v>3.16</v>
      </c>
      <c r="E18" s="16" t="e">
        <f t="shared" si="2"/>
        <v>#DIV/0!</v>
      </c>
      <c r="F18" s="14" t="e">
        <f t="shared" si="0"/>
        <v>#DIV/0!</v>
      </c>
      <c r="G18" s="15" t="e">
        <f t="shared" si="1"/>
        <v>#DIV/0!</v>
      </c>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row>
    <row r="19" spans="1:38" ht="15.75">
      <c r="A19" s="7">
        <v>17</v>
      </c>
      <c r="B19" s="9" t="s">
        <v>39</v>
      </c>
      <c r="C19" s="32">
        <v>92</v>
      </c>
      <c r="D19" s="32">
        <v>102</v>
      </c>
      <c r="E19" s="14" t="e">
        <f t="shared" si="2"/>
        <v>#DIV/0!</v>
      </c>
      <c r="F19" s="14" t="e">
        <f t="shared" si="0"/>
        <v>#DIV/0!</v>
      </c>
      <c r="G19" s="15" t="e">
        <f t="shared" si="1"/>
        <v>#DIV/0!</v>
      </c>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row>
    <row r="20" spans="1:38" ht="15.75">
      <c r="A20" s="7">
        <v>18</v>
      </c>
      <c r="B20" s="9" t="s">
        <v>42</v>
      </c>
      <c r="C20" s="32">
        <v>75</v>
      </c>
      <c r="D20" s="32">
        <v>83</v>
      </c>
      <c r="E20" s="14" t="e">
        <f t="shared" si="2"/>
        <v>#DIV/0!</v>
      </c>
      <c r="F20" s="14" t="e">
        <f t="shared" si="0"/>
        <v>#DIV/0!</v>
      </c>
      <c r="G20" s="15" t="e">
        <f t="shared" si="1"/>
        <v>#DIV/0!</v>
      </c>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row>
    <row r="21" spans="1:38" ht="16.5" thickBot="1">
      <c r="A21" s="7">
        <v>19</v>
      </c>
      <c r="B21" s="9" t="s">
        <v>134</v>
      </c>
      <c r="C21" s="34">
        <v>70</v>
      </c>
      <c r="D21" s="34">
        <v>78</v>
      </c>
      <c r="E21" s="14" t="e">
        <f t="shared" si="2"/>
        <v>#DIV/0!</v>
      </c>
      <c r="F21" s="14" t="e">
        <f t="shared" si="0"/>
        <v>#DIV/0!</v>
      </c>
      <c r="G21" s="15" t="e">
        <f t="shared" si="1"/>
        <v>#DIV/0!</v>
      </c>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row>
    <row r="22" spans="1:38" ht="17.25" thickTop="1" thickBot="1">
      <c r="A22" s="7">
        <v>20</v>
      </c>
      <c r="B22" s="18" t="s">
        <v>46</v>
      </c>
      <c r="C22" s="35"/>
      <c r="D22" s="36"/>
      <c r="E22" s="19" t="e">
        <f t="shared" si="2"/>
        <v>#DIV/0!</v>
      </c>
      <c r="F22" s="14" t="e">
        <f t="shared" si="0"/>
        <v>#DIV/0!</v>
      </c>
      <c r="G22" s="15" t="e">
        <f t="shared" si="1"/>
        <v>#DIV/0!</v>
      </c>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row>
    <row r="23" spans="1:38" ht="17.25" thickTop="1" thickBot="1">
      <c r="A23" s="7">
        <v>21</v>
      </c>
      <c r="B23" s="18" t="s">
        <v>44</v>
      </c>
      <c r="C23" s="35"/>
      <c r="D23" s="36"/>
      <c r="E23" s="19" t="e">
        <f t="shared" si="2"/>
        <v>#DIV/0!</v>
      </c>
      <c r="F23" s="14" t="e">
        <f t="shared" si="0"/>
        <v>#DIV/0!</v>
      </c>
      <c r="G23" s="15" t="e">
        <f t="shared" si="1"/>
        <v>#DIV/0!</v>
      </c>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row>
    <row r="24" spans="1:38" ht="16.5" thickTop="1">
      <c r="A24" s="7">
        <v>22</v>
      </c>
      <c r="B24" s="9" t="s">
        <v>50</v>
      </c>
      <c r="C24" s="37">
        <v>279</v>
      </c>
      <c r="D24" s="37">
        <v>309</v>
      </c>
      <c r="E24" s="14" t="e">
        <f t="shared" si="2"/>
        <v>#DIV/0!</v>
      </c>
      <c r="F24" s="14" t="e">
        <f t="shared" si="0"/>
        <v>#DIV/0!</v>
      </c>
      <c r="G24" s="15" t="e">
        <f t="shared" si="1"/>
        <v>#DIV/0!</v>
      </c>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row>
    <row r="25" spans="1:38" ht="15.75">
      <c r="A25" s="7">
        <v>23</v>
      </c>
      <c r="B25" s="9" t="s">
        <v>52</v>
      </c>
      <c r="C25" s="32">
        <v>217</v>
      </c>
      <c r="D25" s="32">
        <v>241</v>
      </c>
      <c r="E25" s="14" t="e">
        <f t="shared" si="2"/>
        <v>#DIV/0!</v>
      </c>
      <c r="F25" s="14" t="e">
        <f t="shared" si="0"/>
        <v>#DIV/0!</v>
      </c>
      <c r="G25" s="15" t="e">
        <f t="shared" si="1"/>
        <v>#DIV/0!</v>
      </c>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row>
    <row r="26" spans="1:38" ht="15.75">
      <c r="A26" s="7">
        <v>24</v>
      </c>
      <c r="B26" s="9" t="s">
        <v>131</v>
      </c>
      <c r="C26" s="32">
        <v>284</v>
      </c>
      <c r="D26" s="32">
        <v>314</v>
      </c>
      <c r="E26" s="14" t="e">
        <f t="shared" si="2"/>
        <v>#DIV/0!</v>
      </c>
      <c r="F26" s="14" t="e">
        <f t="shared" si="0"/>
        <v>#DIV/0!</v>
      </c>
      <c r="G26" s="15" t="e">
        <f t="shared" si="1"/>
        <v>#DIV/0!</v>
      </c>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row>
    <row r="27" spans="1:38" ht="15.75">
      <c r="A27" s="7">
        <v>25</v>
      </c>
      <c r="B27" s="9" t="s">
        <v>15</v>
      </c>
      <c r="C27" s="32">
        <v>142</v>
      </c>
      <c r="D27" s="32">
        <v>158</v>
      </c>
      <c r="E27" s="14" t="e">
        <f t="shared" si="2"/>
        <v>#DIV/0!</v>
      </c>
      <c r="F27" s="14" t="e">
        <f t="shared" si="0"/>
        <v>#DIV/0!</v>
      </c>
      <c r="G27" s="15" t="e">
        <f t="shared" si="1"/>
        <v>#DIV/0!</v>
      </c>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row>
    <row r="28" spans="1:38" ht="15.75">
      <c r="A28" s="7">
        <v>26</v>
      </c>
      <c r="B28" s="9" t="s">
        <v>126</v>
      </c>
      <c r="C28" s="32">
        <v>2.5</v>
      </c>
      <c r="D28" s="38">
        <v>2.9</v>
      </c>
      <c r="E28" s="14" t="e">
        <f t="shared" si="2"/>
        <v>#DIV/0!</v>
      </c>
      <c r="F28" s="14" t="e">
        <f t="shared" si="0"/>
        <v>#DIV/0!</v>
      </c>
      <c r="G28" s="15" t="e">
        <f t="shared" si="1"/>
        <v>#DIV/0!</v>
      </c>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row>
    <row r="29" spans="1:38" ht="15.75">
      <c r="A29" s="7">
        <v>27</v>
      </c>
      <c r="B29" s="9" t="s">
        <v>13</v>
      </c>
      <c r="C29" s="38">
        <v>5.7</v>
      </c>
      <c r="D29" s="38">
        <v>6.1</v>
      </c>
      <c r="E29" s="14" t="e">
        <f t="shared" si="2"/>
        <v>#DIV/0!</v>
      </c>
      <c r="F29" s="14" t="e">
        <f t="shared" si="0"/>
        <v>#DIV/0!</v>
      </c>
      <c r="G29" s="15" t="e">
        <f t="shared" si="1"/>
        <v>#DIV/0!</v>
      </c>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row>
    <row r="30" spans="1:38" ht="15.75">
      <c r="A30" s="7">
        <v>28</v>
      </c>
      <c r="B30" s="9" t="s">
        <v>57</v>
      </c>
      <c r="C30" s="32">
        <v>917</v>
      </c>
      <c r="D30" s="32">
        <v>1015</v>
      </c>
      <c r="E30" s="14" t="e">
        <f t="shared" si="2"/>
        <v>#DIV/0!</v>
      </c>
      <c r="F30" s="14" t="e">
        <f t="shared" si="0"/>
        <v>#DIV/0!</v>
      </c>
      <c r="G30" s="15" t="e">
        <f t="shared" si="1"/>
        <v>#DIV/0!</v>
      </c>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row>
    <row r="31" spans="1:38" ht="15.75">
      <c r="A31" s="7">
        <v>29</v>
      </c>
      <c r="B31" s="9" t="s">
        <v>59</v>
      </c>
      <c r="C31" s="32">
        <v>181</v>
      </c>
      <c r="D31" s="32">
        <v>223</v>
      </c>
      <c r="E31" s="14" t="e">
        <f t="shared" si="2"/>
        <v>#DIV/0!</v>
      </c>
      <c r="F31" s="14" t="e">
        <f t="shared" si="0"/>
        <v>#DIV/0!</v>
      </c>
      <c r="G31" s="15" t="e">
        <f t="shared" si="1"/>
        <v>#DIV/0!</v>
      </c>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row>
    <row r="32" spans="1:38" ht="15.75">
      <c r="A32" s="7">
        <v>30</v>
      </c>
      <c r="B32" s="9" t="s">
        <v>61</v>
      </c>
      <c r="C32" s="32">
        <v>79</v>
      </c>
      <c r="D32" s="32">
        <v>97</v>
      </c>
      <c r="E32" s="14" t="e">
        <f t="shared" si="2"/>
        <v>#DIV/0!</v>
      </c>
      <c r="F32" s="14" t="e">
        <f t="shared" si="0"/>
        <v>#DIV/0!</v>
      </c>
      <c r="G32" s="15" t="e">
        <f t="shared" si="1"/>
        <v>#DIV/0!</v>
      </c>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row>
    <row r="33" spans="1:38" ht="14.25">
      <c r="A33" s="10">
        <v>31</v>
      </c>
      <c r="B33" s="11" t="s">
        <v>122</v>
      </c>
      <c r="C33" s="44" t="s">
        <v>157</v>
      </c>
      <c r="D33" s="42" t="s">
        <v>157</v>
      </c>
      <c r="E33" s="16" t="e">
        <f t="shared" si="2"/>
        <v>#DIV/0!</v>
      </c>
      <c r="F33" s="14" t="e">
        <f t="shared" si="0"/>
        <v>#DIV/0!</v>
      </c>
      <c r="G33" s="15" t="e">
        <f t="shared" si="1"/>
        <v>#DIV/0!</v>
      </c>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row>
    <row r="34" spans="1:38">
      <c r="A34" s="12"/>
      <c r="B34" s="12"/>
      <c r="C34" s="6"/>
      <c r="D34" s="6"/>
      <c r="E34" s="12"/>
      <c r="F34" s="12"/>
      <c r="G34" s="12"/>
      <c r="H34" s="13"/>
      <c r="I34" s="13"/>
      <c r="J34" s="13"/>
      <c r="K34" s="13"/>
      <c r="L34" s="13"/>
      <c r="M34" s="13"/>
      <c r="N34" s="13"/>
      <c r="O34" s="13"/>
      <c r="P34" s="13"/>
      <c r="Q34" s="13"/>
      <c r="R34" s="13"/>
      <c r="S34" s="13"/>
      <c r="T34" s="13"/>
      <c r="U34" s="13"/>
      <c r="V34" s="13"/>
      <c r="W34" s="13"/>
      <c r="X34" s="13"/>
      <c r="Y34" s="13"/>
      <c r="Z34" s="12"/>
      <c r="AA34" s="12"/>
      <c r="AB34" s="12"/>
      <c r="AC34" s="12"/>
      <c r="AD34" s="12"/>
      <c r="AE34" s="12"/>
      <c r="AF34" s="12"/>
      <c r="AG34" s="12"/>
      <c r="AH34" s="12"/>
      <c r="AI34" s="12"/>
      <c r="AJ34" s="12"/>
      <c r="AK34" s="12"/>
      <c r="AL34" s="12"/>
    </row>
    <row r="35" spans="1:38">
      <c r="A35" s="12"/>
      <c r="B35" s="12"/>
      <c r="C35" s="49" t="s">
        <v>136</v>
      </c>
      <c r="D35" s="50" t="s">
        <v>158</v>
      </c>
      <c r="E35" s="51"/>
      <c r="F35" s="51"/>
      <c r="G35" s="51"/>
      <c r="H35" s="51"/>
      <c r="I35" s="51"/>
      <c r="J35" s="51"/>
      <c r="K35" s="51"/>
      <c r="L35" s="51"/>
      <c r="M35" s="51"/>
      <c r="N35" s="51"/>
      <c r="O35" s="51"/>
      <c r="P35" s="51"/>
      <c r="Q35" s="52"/>
      <c r="R35" s="12"/>
      <c r="S35" s="12"/>
      <c r="T35" s="12"/>
      <c r="U35" s="12"/>
      <c r="V35" s="12"/>
      <c r="W35" s="12"/>
      <c r="X35" s="12"/>
      <c r="Y35" s="12"/>
      <c r="Z35" s="12"/>
      <c r="AA35" s="12"/>
      <c r="AB35" s="12"/>
      <c r="AC35" s="12"/>
      <c r="AD35" s="12"/>
      <c r="AE35" s="12"/>
      <c r="AF35" s="12"/>
      <c r="AG35" s="12"/>
      <c r="AH35" s="12"/>
      <c r="AI35" s="12"/>
      <c r="AJ35" s="12"/>
      <c r="AK35" s="12"/>
      <c r="AL35" s="12"/>
    </row>
  </sheetData>
  <sheetProtection password="EA6B" sheet="1" objects="1" scenarios="1"/>
  <mergeCells count="4">
    <mergeCell ref="B1:C1"/>
    <mergeCell ref="E1:G1"/>
    <mergeCell ref="C2:D2"/>
    <mergeCell ref="H2:AL2"/>
  </mergeCells>
  <phoneticPr fontId="1"/>
  <conditionalFormatting sqref="H3:AL3 E3">
    <cfRule type="cellIs" dxfId="415" priority="32" stopIfTrue="1" operator="notBetween">
      <formula>$C$3</formula>
      <formula>$D$3</formula>
    </cfRule>
  </conditionalFormatting>
  <conditionalFormatting sqref="H4:AL4 E4">
    <cfRule type="cellIs" dxfId="414" priority="31" stopIfTrue="1" operator="notBetween">
      <formula>$C$4</formula>
      <formula>$D$4</formula>
    </cfRule>
  </conditionalFormatting>
  <conditionalFormatting sqref="H6:AL6 E6">
    <cfRule type="cellIs" dxfId="413" priority="30" stopIfTrue="1" operator="notBetween">
      <formula>$C$6</formula>
      <formula>$D$6</formula>
    </cfRule>
  </conditionalFormatting>
  <conditionalFormatting sqref="H7:AL7 E7">
    <cfRule type="cellIs" dxfId="412" priority="29" stopIfTrue="1" operator="notBetween">
      <formula>$C$7</formula>
      <formula>$D$7</formula>
    </cfRule>
  </conditionalFormatting>
  <conditionalFormatting sqref="H8:AL8 E8">
    <cfRule type="cellIs" dxfId="411" priority="28" stopIfTrue="1" operator="notBetween">
      <formula>$C$8</formula>
      <formula>$D$8</formula>
    </cfRule>
  </conditionalFormatting>
  <conditionalFormatting sqref="H9:AL9 E9">
    <cfRule type="cellIs" dxfId="410" priority="27" stopIfTrue="1" operator="notBetween">
      <formula>$C$9</formula>
      <formula>$D$9</formula>
    </cfRule>
  </conditionalFormatting>
  <conditionalFormatting sqref="H10:AL10 E10">
    <cfRule type="cellIs" dxfId="409" priority="26" stopIfTrue="1" operator="notBetween">
      <formula>$C$10</formula>
      <formula>$D$10</formula>
    </cfRule>
  </conditionalFormatting>
  <conditionalFormatting sqref="H13:AL13 E13">
    <cfRule type="cellIs" dxfId="408" priority="25" stopIfTrue="1" operator="notBetween">
      <formula>$C$13</formula>
      <formula>$D$13</formula>
    </cfRule>
  </conditionalFormatting>
  <conditionalFormatting sqref="H15:AL15 E15">
    <cfRule type="cellIs" dxfId="407" priority="24" stopIfTrue="1" operator="notBetween">
      <formula>$C$15</formula>
      <formula>$D$15</formula>
    </cfRule>
  </conditionalFormatting>
  <conditionalFormatting sqref="H16:AL16 E16">
    <cfRule type="cellIs" dxfId="406" priority="23" stopIfTrue="1" operator="notBetween">
      <formula>$C$16</formula>
      <formula>$D$16</formula>
    </cfRule>
  </conditionalFormatting>
  <conditionalFormatting sqref="H17:AL17 E17">
    <cfRule type="cellIs" dxfId="405" priority="22" stopIfTrue="1" operator="notBetween">
      <formula>$C$17</formula>
      <formula>$D$17</formula>
    </cfRule>
  </conditionalFormatting>
  <conditionalFormatting sqref="H18:AL18 E18">
    <cfRule type="cellIs" dxfId="404" priority="21" stopIfTrue="1" operator="notBetween">
      <formula>$C$18</formula>
      <formula>$D$18</formula>
    </cfRule>
  </conditionalFormatting>
  <conditionalFormatting sqref="H19:AL19 E19">
    <cfRule type="cellIs" dxfId="403" priority="20" stopIfTrue="1" operator="notBetween">
      <formula>$C$19</formula>
      <formula>$D$19</formula>
    </cfRule>
  </conditionalFormatting>
  <conditionalFormatting sqref="H21:AL21">
    <cfRule type="cellIs" dxfId="402" priority="19" stopIfTrue="1" operator="notBetween">
      <formula>$C$21</formula>
      <formula>$D$21</formula>
    </cfRule>
  </conditionalFormatting>
  <conditionalFormatting sqref="H22:AL22 E22">
    <cfRule type="cellIs" dxfId="401" priority="18" stopIfTrue="1" operator="notBetween">
      <formula>$C$22</formula>
      <formula>$D$22</formula>
    </cfRule>
  </conditionalFormatting>
  <conditionalFormatting sqref="H20:AL20 E20">
    <cfRule type="cellIs" dxfId="400" priority="17" stopIfTrue="1" operator="notBetween">
      <formula>$C$20</formula>
      <formula>$D$20</formula>
    </cfRule>
  </conditionalFormatting>
  <conditionalFormatting sqref="H23:AL23 E23">
    <cfRule type="cellIs" dxfId="399" priority="16" stopIfTrue="1" operator="notBetween">
      <formula>$C$23</formula>
      <formula>$D$23</formula>
    </cfRule>
  </conditionalFormatting>
  <conditionalFormatting sqref="H24:AL24 E24">
    <cfRule type="cellIs" dxfId="398" priority="15" stopIfTrue="1" operator="notBetween">
      <formula>$C$24</formula>
      <formula>$D$24</formula>
    </cfRule>
  </conditionalFormatting>
  <conditionalFormatting sqref="H25:AL25 E25">
    <cfRule type="cellIs" dxfId="397" priority="14" stopIfTrue="1" operator="notBetween">
      <formula>$C$25</formula>
      <formula>$D$25</formula>
    </cfRule>
  </conditionalFormatting>
  <conditionalFormatting sqref="H26:AL26 E26">
    <cfRule type="cellIs" dxfId="396" priority="13" stopIfTrue="1" operator="notBetween">
      <formula>$C$26</formula>
      <formula>$D$26</formula>
    </cfRule>
  </conditionalFormatting>
  <conditionalFormatting sqref="E27 H27:AL27">
    <cfRule type="cellIs" dxfId="395" priority="12" stopIfTrue="1" operator="notBetween">
      <formula>$C$27</formula>
      <formula>$D$27</formula>
    </cfRule>
  </conditionalFormatting>
  <conditionalFormatting sqref="H29:AL29 E29">
    <cfRule type="cellIs" dxfId="394" priority="11" stopIfTrue="1" operator="notBetween">
      <formula>$C$29</formula>
      <formula>$D$29</formula>
    </cfRule>
  </conditionalFormatting>
  <conditionalFormatting sqref="H30:AL30 E30">
    <cfRule type="cellIs" dxfId="393" priority="10" stopIfTrue="1" operator="notBetween">
      <formula>$C$30</formula>
      <formula>$D$30</formula>
    </cfRule>
  </conditionalFormatting>
  <conditionalFormatting sqref="H31:AL31 E31">
    <cfRule type="cellIs" dxfId="392" priority="9" stopIfTrue="1" operator="notBetween">
      <formula>$C$31</formula>
      <formula>$D$31</formula>
    </cfRule>
  </conditionalFormatting>
  <conditionalFormatting sqref="H32:AL32 E32">
    <cfRule type="cellIs" dxfId="391" priority="8" stopIfTrue="1" operator="notBetween">
      <formula>$C$32</formula>
      <formula>$D$32</formula>
    </cfRule>
  </conditionalFormatting>
  <conditionalFormatting sqref="E21">
    <cfRule type="cellIs" dxfId="390" priority="7" stopIfTrue="1" operator="notBetween">
      <formula>$C$21</formula>
      <formula>$D$21</formula>
    </cfRule>
  </conditionalFormatting>
  <conditionalFormatting sqref="E28 H28:AL28">
    <cfRule type="cellIs" dxfId="389" priority="6" stopIfTrue="1" operator="notBetween">
      <formula>$C$28</formula>
      <formula>$D$28</formula>
    </cfRule>
  </conditionalFormatting>
  <conditionalFormatting sqref="H5:AL5 E5">
    <cfRule type="cellIs" dxfId="388" priority="5" stopIfTrue="1" operator="notBetween">
      <formula>$C$5</formula>
      <formula>$D$5</formula>
    </cfRule>
  </conditionalFormatting>
  <conditionalFormatting sqref="H11:AL11 E11">
    <cfRule type="cellIs" dxfId="387" priority="4" stopIfTrue="1" operator="notBetween">
      <formula>$C$11</formula>
      <formula>$D$11</formula>
    </cfRule>
  </conditionalFormatting>
  <conditionalFormatting sqref="H12:AL12 E12">
    <cfRule type="cellIs" dxfId="386" priority="3" stopIfTrue="1" operator="notBetween">
      <formula>$C$12</formula>
      <formula>$D$12</formula>
    </cfRule>
  </conditionalFormatting>
  <conditionalFormatting sqref="H14:AL14 E14">
    <cfRule type="cellIs" dxfId="385" priority="2" stopIfTrue="1" operator="notBetween">
      <formula>$C$14</formula>
      <formula>$D$14</formula>
    </cfRule>
  </conditionalFormatting>
  <conditionalFormatting sqref="H33:AL33 E33">
    <cfRule type="cellIs" dxfId="384" priority="1" stopIfTrue="1" operator="notBetween">
      <formula>$C$33</formula>
      <formula>$D$33</formula>
    </cfRule>
  </conditionalFormatting>
  <pageMargins left="0.75" right="0.75" top="1" bottom="1" header="0.51200000000000001" footer="0.51200000000000001"/>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dimension ref="A1:AL35"/>
  <sheetViews>
    <sheetView zoomScale="75" zoomScaleNormal="75" workbookViewId="0"/>
  </sheetViews>
  <sheetFormatPr defaultRowHeight="13.5"/>
  <cols>
    <col min="1" max="1" width="3.375" style="1" customWidth="1"/>
    <col min="2" max="2" width="10.625" style="1" customWidth="1"/>
    <col min="3" max="4" width="6.125" style="2" customWidth="1"/>
    <col min="5" max="5" width="9.25" style="1" bestFit="1" customWidth="1"/>
    <col min="6" max="7" width="7" style="1" customWidth="1"/>
    <col min="8" max="37" width="7.5" style="1" customWidth="1"/>
    <col min="38" max="38" width="7.5" style="1" bestFit="1" customWidth="1"/>
  </cols>
  <sheetData>
    <row r="1" spans="1:38" ht="27" customHeight="1">
      <c r="A1" s="5"/>
      <c r="B1" s="64" t="s">
        <v>170</v>
      </c>
      <c r="C1" s="65"/>
      <c r="D1" s="6"/>
      <c r="E1" s="57" t="s">
        <v>156</v>
      </c>
      <c r="F1" s="57"/>
      <c r="G1" s="58"/>
      <c r="H1" s="31" t="s">
        <v>90</v>
      </c>
      <c r="I1" s="31" t="s">
        <v>91</v>
      </c>
      <c r="J1" s="31" t="s">
        <v>92</v>
      </c>
      <c r="K1" s="31" t="s">
        <v>93</v>
      </c>
      <c r="L1" s="31" t="s">
        <v>94</v>
      </c>
      <c r="M1" s="31" t="s">
        <v>95</v>
      </c>
      <c r="N1" s="31" t="s">
        <v>96</v>
      </c>
      <c r="O1" s="31" t="s">
        <v>97</v>
      </c>
      <c r="P1" s="31" t="s">
        <v>98</v>
      </c>
      <c r="Q1" s="31" t="s">
        <v>99</v>
      </c>
      <c r="R1" s="31" t="s">
        <v>100</v>
      </c>
      <c r="S1" s="31" t="s">
        <v>101</v>
      </c>
      <c r="T1" s="31" t="s">
        <v>102</v>
      </c>
      <c r="U1" s="31" t="s">
        <v>103</v>
      </c>
      <c r="V1" s="31" t="s">
        <v>104</v>
      </c>
      <c r="W1" s="31" t="s">
        <v>105</v>
      </c>
      <c r="X1" s="31" t="s">
        <v>106</v>
      </c>
      <c r="Y1" s="31" t="s">
        <v>107</v>
      </c>
      <c r="Z1" s="31" t="s">
        <v>108</v>
      </c>
      <c r="AA1" s="31" t="s">
        <v>109</v>
      </c>
      <c r="AB1" s="31" t="s">
        <v>110</v>
      </c>
      <c r="AC1" s="31" t="s">
        <v>111</v>
      </c>
      <c r="AD1" s="31" t="s">
        <v>112</v>
      </c>
      <c r="AE1" s="31" t="s">
        <v>113</v>
      </c>
      <c r="AF1" s="31" t="s">
        <v>114</v>
      </c>
      <c r="AG1" s="31" t="s">
        <v>115</v>
      </c>
      <c r="AH1" s="31" t="s">
        <v>116</v>
      </c>
      <c r="AI1" s="31" t="s">
        <v>117</v>
      </c>
      <c r="AJ1" s="31" t="s">
        <v>118</v>
      </c>
      <c r="AK1" s="31" t="s">
        <v>119</v>
      </c>
      <c r="AL1" s="31" t="s">
        <v>120</v>
      </c>
    </row>
    <row r="2" spans="1:38" ht="13.5" customHeight="1">
      <c r="A2" s="7" t="s">
        <v>121</v>
      </c>
      <c r="B2" s="7" t="s">
        <v>1</v>
      </c>
      <c r="C2" s="59" t="s">
        <v>88</v>
      </c>
      <c r="D2" s="60"/>
      <c r="E2" s="7" t="s">
        <v>87</v>
      </c>
      <c r="F2" s="7" t="s">
        <v>132</v>
      </c>
      <c r="G2" s="8" t="s">
        <v>133</v>
      </c>
      <c r="H2" s="61" t="s">
        <v>155</v>
      </c>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3"/>
    </row>
    <row r="3" spans="1:38" ht="15.75">
      <c r="A3" s="7">
        <v>1</v>
      </c>
      <c r="B3" s="9" t="s">
        <v>4</v>
      </c>
      <c r="C3" s="32">
        <v>143</v>
      </c>
      <c r="D3" s="32">
        <v>147</v>
      </c>
      <c r="E3" s="14" t="e">
        <f>AVERAGE(H3:AL3)</f>
        <v>#DIV/0!</v>
      </c>
      <c r="F3" s="14" t="e">
        <f t="shared" ref="F3:F33" si="0">STDEV(H3:AL3)</f>
        <v>#DIV/0!</v>
      </c>
      <c r="G3" s="15" t="e">
        <f t="shared" ref="G3:G33" si="1">F3/E3</f>
        <v>#DIV/0!</v>
      </c>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row>
    <row r="4" spans="1:38" ht="16.5" thickBot="1">
      <c r="A4" s="7">
        <v>2</v>
      </c>
      <c r="B4" s="9" t="s">
        <v>7</v>
      </c>
      <c r="C4" s="33">
        <v>5.0999999999999996</v>
      </c>
      <c r="D4" s="34">
        <v>5.5</v>
      </c>
      <c r="E4" s="14" t="e">
        <f t="shared" ref="E4:E33" si="2">AVERAGE(H4:AL4)</f>
        <v>#DIV/0!</v>
      </c>
      <c r="F4" s="14" t="e">
        <f t="shared" si="0"/>
        <v>#DIV/0!</v>
      </c>
      <c r="G4" s="15" t="e">
        <f t="shared" si="1"/>
        <v>#DIV/0!</v>
      </c>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row>
    <row r="5" spans="1:38" ht="17.25" thickTop="1" thickBot="1">
      <c r="A5" s="7">
        <v>3</v>
      </c>
      <c r="B5" s="18" t="s">
        <v>123</v>
      </c>
      <c r="C5" s="35"/>
      <c r="D5" s="36"/>
      <c r="E5" s="19" t="e">
        <f t="shared" si="2"/>
        <v>#DIV/0!</v>
      </c>
      <c r="F5" s="14" t="e">
        <f t="shared" si="0"/>
        <v>#DIV/0!</v>
      </c>
      <c r="G5" s="15" t="e">
        <f t="shared" si="1"/>
        <v>#DIV/0!</v>
      </c>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row>
    <row r="6" spans="1:38" ht="16.5" thickTop="1">
      <c r="A6" s="7">
        <v>4</v>
      </c>
      <c r="B6" s="9" t="s">
        <v>10</v>
      </c>
      <c r="C6" s="37">
        <v>10.4</v>
      </c>
      <c r="D6" s="37">
        <v>11.4</v>
      </c>
      <c r="E6" s="14" t="e">
        <f t="shared" si="2"/>
        <v>#DIV/0!</v>
      </c>
      <c r="F6" s="14" t="e">
        <f t="shared" si="0"/>
        <v>#DIV/0!</v>
      </c>
      <c r="G6" s="15" t="e">
        <f t="shared" si="1"/>
        <v>#DIV/0!</v>
      </c>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row>
    <row r="7" spans="1:38" ht="15.75">
      <c r="A7" s="7">
        <v>5</v>
      </c>
      <c r="B7" s="9" t="s">
        <v>19</v>
      </c>
      <c r="C7" s="32">
        <v>181</v>
      </c>
      <c r="D7" s="32">
        <v>191</v>
      </c>
      <c r="E7" s="14" t="e">
        <f t="shared" si="2"/>
        <v>#DIV/0!</v>
      </c>
      <c r="F7" s="14" t="e">
        <f t="shared" si="0"/>
        <v>#DIV/0!</v>
      </c>
      <c r="G7" s="15" t="e">
        <f t="shared" si="1"/>
        <v>#DIV/0!</v>
      </c>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row>
    <row r="8" spans="1:38" ht="15.75">
      <c r="A8" s="7">
        <v>6</v>
      </c>
      <c r="B8" s="9" t="s">
        <v>135</v>
      </c>
      <c r="C8" s="38">
        <v>1.8</v>
      </c>
      <c r="D8" s="39">
        <v>2.4</v>
      </c>
      <c r="E8" s="14" t="e">
        <f t="shared" si="2"/>
        <v>#DIV/0!</v>
      </c>
      <c r="F8" s="14" t="e">
        <f t="shared" si="0"/>
        <v>#DIV/0!</v>
      </c>
      <c r="G8" s="15" t="e">
        <f t="shared" si="1"/>
        <v>#DIV/0!</v>
      </c>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row>
    <row r="9" spans="1:38" ht="15.75">
      <c r="A9" s="7">
        <v>7</v>
      </c>
      <c r="B9" s="9" t="s">
        <v>125</v>
      </c>
      <c r="C9" s="32">
        <v>134</v>
      </c>
      <c r="D9" s="32">
        <v>150</v>
      </c>
      <c r="E9" s="14" t="e">
        <f t="shared" si="2"/>
        <v>#DIV/0!</v>
      </c>
      <c r="F9" s="14" t="e">
        <f t="shared" si="0"/>
        <v>#DIV/0!</v>
      </c>
      <c r="G9" s="15" t="e">
        <f t="shared" si="1"/>
        <v>#DIV/0!</v>
      </c>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row>
    <row r="10" spans="1:38" ht="16.5" thickBot="1">
      <c r="A10" s="7">
        <v>8</v>
      </c>
      <c r="B10" s="9" t="s">
        <v>37</v>
      </c>
      <c r="C10" s="34">
        <v>52</v>
      </c>
      <c r="D10" s="34">
        <v>58</v>
      </c>
      <c r="E10" s="14" t="e">
        <f t="shared" si="2"/>
        <v>#DIV/0!</v>
      </c>
      <c r="F10" s="14" t="e">
        <f t="shared" si="0"/>
        <v>#DIV/0!</v>
      </c>
      <c r="G10" s="15" t="e">
        <f t="shared" si="1"/>
        <v>#DIV/0!</v>
      </c>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row>
    <row r="11" spans="1:38" ht="17.25" thickTop="1" thickBot="1">
      <c r="A11" s="7">
        <v>9</v>
      </c>
      <c r="B11" s="18" t="s">
        <v>33</v>
      </c>
      <c r="C11" s="35"/>
      <c r="D11" s="36"/>
      <c r="E11" s="19" t="e">
        <f t="shared" si="2"/>
        <v>#DIV/0!</v>
      </c>
      <c r="F11" s="14" t="e">
        <f t="shared" si="0"/>
        <v>#DIV/0!</v>
      </c>
      <c r="G11" s="15" t="e">
        <f t="shared" si="1"/>
        <v>#DIV/0!</v>
      </c>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row>
    <row r="12" spans="1:38" ht="17.25" thickTop="1" thickBot="1">
      <c r="A12" s="7">
        <v>10</v>
      </c>
      <c r="B12" s="18" t="s">
        <v>35</v>
      </c>
      <c r="C12" s="35"/>
      <c r="D12" s="36"/>
      <c r="E12" s="19" t="e">
        <f t="shared" si="2"/>
        <v>#DIV/0!</v>
      </c>
      <c r="F12" s="14" t="e">
        <f t="shared" si="0"/>
        <v>#DIV/0!</v>
      </c>
      <c r="G12" s="15" t="e">
        <f t="shared" si="1"/>
        <v>#DIV/0!</v>
      </c>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row>
    <row r="13" spans="1:38" ht="16.5" thickTop="1">
      <c r="A13" s="7">
        <v>11</v>
      </c>
      <c r="B13" s="9" t="s">
        <v>27</v>
      </c>
      <c r="C13" s="40">
        <v>6.2</v>
      </c>
      <c r="D13" s="40">
        <v>6.6</v>
      </c>
      <c r="E13" s="14" t="e">
        <f t="shared" si="2"/>
        <v>#DIV/0!</v>
      </c>
      <c r="F13" s="14" t="e">
        <f t="shared" si="0"/>
        <v>#DIV/0!</v>
      </c>
      <c r="G13" s="15" t="e">
        <f t="shared" si="1"/>
        <v>#DIV/0!</v>
      </c>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row>
    <row r="14" spans="1:38" ht="15.75">
      <c r="A14" s="7">
        <v>12</v>
      </c>
      <c r="B14" s="18" t="s">
        <v>30</v>
      </c>
      <c r="C14" s="41">
        <v>3.8</v>
      </c>
      <c r="D14" s="42">
        <v>4.2</v>
      </c>
      <c r="E14" s="19" t="e">
        <f t="shared" si="2"/>
        <v>#DIV/0!</v>
      </c>
      <c r="F14" s="14" t="e">
        <f t="shared" si="0"/>
        <v>#DIV/0!</v>
      </c>
      <c r="G14" s="15" t="e">
        <f t="shared" si="1"/>
        <v>#DIV/0!</v>
      </c>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row>
    <row r="15" spans="1:38" ht="15.75">
      <c r="A15" s="7">
        <v>13</v>
      </c>
      <c r="B15" s="9" t="s">
        <v>55</v>
      </c>
      <c r="C15" s="43">
        <v>1.72</v>
      </c>
      <c r="D15" s="43">
        <v>2.12</v>
      </c>
      <c r="E15" s="16" t="e">
        <f t="shared" si="2"/>
        <v>#DIV/0!</v>
      </c>
      <c r="F15" s="14" t="e">
        <f t="shared" si="0"/>
        <v>#DIV/0!</v>
      </c>
      <c r="G15" s="15" t="e">
        <f t="shared" si="1"/>
        <v>#DIV/0!</v>
      </c>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row>
    <row r="16" spans="1:38" ht="15.75">
      <c r="A16" s="7">
        <v>14</v>
      </c>
      <c r="B16" s="9" t="s">
        <v>23</v>
      </c>
      <c r="C16" s="32">
        <v>6.2</v>
      </c>
      <c r="D16" s="32">
        <v>6.8</v>
      </c>
      <c r="E16" s="14" t="e">
        <f t="shared" si="2"/>
        <v>#DIV/0!</v>
      </c>
      <c r="F16" s="14" t="e">
        <f t="shared" si="0"/>
        <v>#DIV/0!</v>
      </c>
      <c r="G16" s="15" t="e">
        <f t="shared" si="1"/>
        <v>#DIV/0!</v>
      </c>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row>
    <row r="17" spans="1:38" ht="15.75">
      <c r="A17" s="7">
        <v>15</v>
      </c>
      <c r="B17" s="9" t="s">
        <v>21</v>
      </c>
      <c r="C17" s="32">
        <v>32</v>
      </c>
      <c r="D17" s="32">
        <v>36</v>
      </c>
      <c r="E17" s="14" t="e">
        <f t="shared" si="2"/>
        <v>#DIV/0!</v>
      </c>
      <c r="F17" s="14" t="e">
        <f t="shared" si="0"/>
        <v>#DIV/0!</v>
      </c>
      <c r="G17" s="15" t="e">
        <f t="shared" si="1"/>
        <v>#DIV/0!</v>
      </c>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row>
    <row r="18" spans="1:38" ht="15.75">
      <c r="A18" s="7">
        <v>16</v>
      </c>
      <c r="B18" s="9" t="s">
        <v>25</v>
      </c>
      <c r="C18" s="32">
        <v>2.76</v>
      </c>
      <c r="D18" s="32">
        <v>3.16</v>
      </c>
      <c r="E18" s="16" t="e">
        <f t="shared" si="2"/>
        <v>#DIV/0!</v>
      </c>
      <c r="F18" s="14" t="e">
        <f t="shared" si="0"/>
        <v>#DIV/0!</v>
      </c>
      <c r="G18" s="15" t="e">
        <f t="shared" si="1"/>
        <v>#DIV/0!</v>
      </c>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row>
    <row r="19" spans="1:38" ht="15.75">
      <c r="A19" s="7">
        <v>17</v>
      </c>
      <c r="B19" s="9" t="s">
        <v>39</v>
      </c>
      <c r="C19" s="32">
        <v>92</v>
      </c>
      <c r="D19" s="32">
        <v>102</v>
      </c>
      <c r="E19" s="14" t="e">
        <f t="shared" si="2"/>
        <v>#DIV/0!</v>
      </c>
      <c r="F19" s="14" t="e">
        <f t="shared" si="0"/>
        <v>#DIV/0!</v>
      </c>
      <c r="G19" s="15" t="e">
        <f t="shared" si="1"/>
        <v>#DIV/0!</v>
      </c>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row>
    <row r="20" spans="1:38" ht="15.75">
      <c r="A20" s="7">
        <v>18</v>
      </c>
      <c r="B20" s="9" t="s">
        <v>42</v>
      </c>
      <c r="C20" s="32">
        <v>75</v>
      </c>
      <c r="D20" s="32">
        <v>83</v>
      </c>
      <c r="E20" s="14" t="e">
        <f t="shared" si="2"/>
        <v>#DIV/0!</v>
      </c>
      <c r="F20" s="14" t="e">
        <f t="shared" si="0"/>
        <v>#DIV/0!</v>
      </c>
      <c r="G20" s="15" t="e">
        <f t="shared" si="1"/>
        <v>#DIV/0!</v>
      </c>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row>
    <row r="21" spans="1:38" ht="16.5" thickBot="1">
      <c r="A21" s="7">
        <v>19</v>
      </c>
      <c r="B21" s="9" t="s">
        <v>134</v>
      </c>
      <c r="C21" s="34">
        <v>70</v>
      </c>
      <c r="D21" s="34">
        <v>78</v>
      </c>
      <c r="E21" s="14" t="e">
        <f t="shared" si="2"/>
        <v>#DIV/0!</v>
      </c>
      <c r="F21" s="14" t="e">
        <f t="shared" si="0"/>
        <v>#DIV/0!</v>
      </c>
      <c r="G21" s="15" t="e">
        <f t="shared" si="1"/>
        <v>#DIV/0!</v>
      </c>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row>
    <row r="22" spans="1:38" ht="17.25" thickTop="1" thickBot="1">
      <c r="A22" s="7">
        <v>20</v>
      </c>
      <c r="B22" s="18" t="s">
        <v>46</v>
      </c>
      <c r="C22" s="35"/>
      <c r="D22" s="36"/>
      <c r="E22" s="19" t="e">
        <f t="shared" si="2"/>
        <v>#DIV/0!</v>
      </c>
      <c r="F22" s="14" t="e">
        <f t="shared" si="0"/>
        <v>#DIV/0!</v>
      </c>
      <c r="G22" s="15" t="e">
        <f t="shared" si="1"/>
        <v>#DIV/0!</v>
      </c>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row>
    <row r="23" spans="1:38" ht="17.25" thickTop="1" thickBot="1">
      <c r="A23" s="7">
        <v>21</v>
      </c>
      <c r="B23" s="18" t="s">
        <v>44</v>
      </c>
      <c r="C23" s="35"/>
      <c r="D23" s="36"/>
      <c r="E23" s="19" t="e">
        <f t="shared" si="2"/>
        <v>#DIV/0!</v>
      </c>
      <c r="F23" s="14" t="e">
        <f t="shared" si="0"/>
        <v>#DIV/0!</v>
      </c>
      <c r="G23" s="15" t="e">
        <f t="shared" si="1"/>
        <v>#DIV/0!</v>
      </c>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row>
    <row r="24" spans="1:38" ht="16.5" thickTop="1">
      <c r="A24" s="7">
        <v>22</v>
      </c>
      <c r="B24" s="9" t="s">
        <v>50</v>
      </c>
      <c r="C24" s="37">
        <v>279</v>
      </c>
      <c r="D24" s="37">
        <v>309</v>
      </c>
      <c r="E24" s="14" t="e">
        <f t="shared" si="2"/>
        <v>#DIV/0!</v>
      </c>
      <c r="F24" s="14" t="e">
        <f t="shared" si="0"/>
        <v>#DIV/0!</v>
      </c>
      <c r="G24" s="15" t="e">
        <f t="shared" si="1"/>
        <v>#DIV/0!</v>
      </c>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row>
    <row r="25" spans="1:38" ht="15.75">
      <c r="A25" s="7">
        <v>23</v>
      </c>
      <c r="B25" s="9" t="s">
        <v>52</v>
      </c>
      <c r="C25" s="32">
        <v>217</v>
      </c>
      <c r="D25" s="32">
        <v>241</v>
      </c>
      <c r="E25" s="14" t="e">
        <f t="shared" si="2"/>
        <v>#DIV/0!</v>
      </c>
      <c r="F25" s="14" t="e">
        <f t="shared" si="0"/>
        <v>#DIV/0!</v>
      </c>
      <c r="G25" s="15" t="e">
        <f t="shared" si="1"/>
        <v>#DIV/0!</v>
      </c>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row>
    <row r="26" spans="1:38" ht="15.75">
      <c r="A26" s="7">
        <v>24</v>
      </c>
      <c r="B26" s="9" t="s">
        <v>131</v>
      </c>
      <c r="C26" s="32">
        <v>284</v>
      </c>
      <c r="D26" s="32">
        <v>314</v>
      </c>
      <c r="E26" s="14" t="e">
        <f t="shared" si="2"/>
        <v>#DIV/0!</v>
      </c>
      <c r="F26" s="14" t="e">
        <f t="shared" si="0"/>
        <v>#DIV/0!</v>
      </c>
      <c r="G26" s="15" t="e">
        <f t="shared" si="1"/>
        <v>#DIV/0!</v>
      </c>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row>
    <row r="27" spans="1:38" ht="15.75">
      <c r="A27" s="7">
        <v>25</v>
      </c>
      <c r="B27" s="9" t="s">
        <v>15</v>
      </c>
      <c r="C27" s="32">
        <v>142</v>
      </c>
      <c r="D27" s="32">
        <v>158</v>
      </c>
      <c r="E27" s="14" t="e">
        <f t="shared" si="2"/>
        <v>#DIV/0!</v>
      </c>
      <c r="F27" s="14" t="e">
        <f t="shared" si="0"/>
        <v>#DIV/0!</v>
      </c>
      <c r="G27" s="15" t="e">
        <f t="shared" si="1"/>
        <v>#DIV/0!</v>
      </c>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row>
    <row r="28" spans="1:38" ht="15.75">
      <c r="A28" s="7">
        <v>26</v>
      </c>
      <c r="B28" s="9" t="s">
        <v>126</v>
      </c>
      <c r="C28" s="32">
        <v>2.5</v>
      </c>
      <c r="D28" s="38">
        <v>2.9</v>
      </c>
      <c r="E28" s="14" t="e">
        <f t="shared" si="2"/>
        <v>#DIV/0!</v>
      </c>
      <c r="F28" s="14" t="e">
        <f t="shared" si="0"/>
        <v>#DIV/0!</v>
      </c>
      <c r="G28" s="15" t="e">
        <f t="shared" si="1"/>
        <v>#DIV/0!</v>
      </c>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row>
    <row r="29" spans="1:38" ht="15.75">
      <c r="A29" s="7">
        <v>27</v>
      </c>
      <c r="B29" s="9" t="s">
        <v>13</v>
      </c>
      <c r="C29" s="38">
        <v>5.7</v>
      </c>
      <c r="D29" s="38">
        <v>6.1</v>
      </c>
      <c r="E29" s="14" t="e">
        <f t="shared" si="2"/>
        <v>#DIV/0!</v>
      </c>
      <c r="F29" s="14" t="e">
        <f t="shared" si="0"/>
        <v>#DIV/0!</v>
      </c>
      <c r="G29" s="15" t="e">
        <f t="shared" si="1"/>
        <v>#DIV/0!</v>
      </c>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row>
    <row r="30" spans="1:38" ht="15.75">
      <c r="A30" s="7">
        <v>28</v>
      </c>
      <c r="B30" s="9" t="s">
        <v>57</v>
      </c>
      <c r="C30" s="32">
        <v>917</v>
      </c>
      <c r="D30" s="32">
        <v>1015</v>
      </c>
      <c r="E30" s="14" t="e">
        <f t="shared" si="2"/>
        <v>#DIV/0!</v>
      </c>
      <c r="F30" s="14" t="e">
        <f t="shared" si="0"/>
        <v>#DIV/0!</v>
      </c>
      <c r="G30" s="15" t="e">
        <f t="shared" si="1"/>
        <v>#DIV/0!</v>
      </c>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row>
    <row r="31" spans="1:38" ht="15.75">
      <c r="A31" s="7">
        <v>29</v>
      </c>
      <c r="B31" s="9" t="s">
        <v>59</v>
      </c>
      <c r="C31" s="32">
        <v>181</v>
      </c>
      <c r="D31" s="32">
        <v>223</v>
      </c>
      <c r="E31" s="14" t="e">
        <f t="shared" si="2"/>
        <v>#DIV/0!</v>
      </c>
      <c r="F31" s="14" t="e">
        <f t="shared" si="0"/>
        <v>#DIV/0!</v>
      </c>
      <c r="G31" s="15" t="e">
        <f t="shared" si="1"/>
        <v>#DIV/0!</v>
      </c>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row>
    <row r="32" spans="1:38" ht="15.75">
      <c r="A32" s="7">
        <v>30</v>
      </c>
      <c r="B32" s="9" t="s">
        <v>61</v>
      </c>
      <c r="C32" s="32">
        <v>79</v>
      </c>
      <c r="D32" s="32">
        <v>97</v>
      </c>
      <c r="E32" s="14" t="e">
        <f t="shared" si="2"/>
        <v>#DIV/0!</v>
      </c>
      <c r="F32" s="14" t="e">
        <f t="shared" si="0"/>
        <v>#DIV/0!</v>
      </c>
      <c r="G32" s="15" t="e">
        <f t="shared" si="1"/>
        <v>#DIV/0!</v>
      </c>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row>
    <row r="33" spans="1:38" ht="14.25">
      <c r="A33" s="10">
        <v>31</v>
      </c>
      <c r="B33" s="11" t="s">
        <v>122</v>
      </c>
      <c r="C33" s="44" t="s">
        <v>157</v>
      </c>
      <c r="D33" s="42" t="s">
        <v>157</v>
      </c>
      <c r="E33" s="16" t="e">
        <f t="shared" si="2"/>
        <v>#DIV/0!</v>
      </c>
      <c r="F33" s="14" t="e">
        <f t="shared" si="0"/>
        <v>#DIV/0!</v>
      </c>
      <c r="G33" s="15" t="e">
        <f t="shared" si="1"/>
        <v>#DIV/0!</v>
      </c>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row>
    <row r="34" spans="1:38">
      <c r="A34" s="12"/>
      <c r="B34" s="12"/>
      <c r="C34" s="6"/>
      <c r="D34" s="6"/>
      <c r="E34" s="12"/>
      <c r="F34" s="12"/>
      <c r="G34" s="12"/>
      <c r="H34" s="13"/>
      <c r="I34" s="13"/>
      <c r="J34" s="13"/>
      <c r="K34" s="13"/>
      <c r="L34" s="13"/>
      <c r="M34" s="13"/>
      <c r="N34" s="13"/>
      <c r="O34" s="13"/>
      <c r="P34" s="13"/>
      <c r="Q34" s="13"/>
      <c r="R34" s="13"/>
      <c r="S34" s="13"/>
      <c r="T34" s="13"/>
      <c r="U34" s="13"/>
      <c r="V34" s="13"/>
      <c r="W34" s="13"/>
      <c r="X34" s="13"/>
      <c r="Y34" s="13"/>
      <c r="Z34" s="12"/>
      <c r="AA34" s="12"/>
      <c r="AB34" s="12"/>
      <c r="AC34" s="12"/>
      <c r="AD34" s="12"/>
      <c r="AE34" s="12"/>
      <c r="AF34" s="12"/>
      <c r="AG34" s="12"/>
      <c r="AH34" s="12"/>
      <c r="AI34" s="12"/>
      <c r="AJ34" s="12"/>
      <c r="AK34" s="12"/>
      <c r="AL34" s="12"/>
    </row>
    <row r="35" spans="1:38">
      <c r="A35" s="12"/>
      <c r="B35" s="12"/>
      <c r="C35" s="49" t="s">
        <v>136</v>
      </c>
      <c r="D35" s="50" t="s">
        <v>158</v>
      </c>
      <c r="E35" s="51"/>
      <c r="F35" s="51"/>
      <c r="G35" s="51"/>
      <c r="H35" s="51"/>
      <c r="I35" s="51"/>
      <c r="J35" s="51"/>
      <c r="K35" s="51"/>
      <c r="L35" s="51"/>
      <c r="M35" s="51"/>
      <c r="N35" s="51"/>
      <c r="O35" s="51"/>
      <c r="P35" s="51"/>
      <c r="Q35" s="52"/>
      <c r="R35" s="12"/>
      <c r="S35" s="12"/>
      <c r="T35" s="12"/>
      <c r="U35" s="12"/>
      <c r="V35" s="12"/>
      <c r="W35" s="12"/>
      <c r="X35" s="12"/>
      <c r="Y35" s="12"/>
      <c r="Z35" s="12"/>
      <c r="AA35" s="12"/>
      <c r="AB35" s="12"/>
      <c r="AC35" s="12"/>
      <c r="AD35" s="12"/>
      <c r="AE35" s="12"/>
      <c r="AF35" s="12"/>
      <c r="AG35" s="12"/>
      <c r="AH35" s="12"/>
      <c r="AI35" s="12"/>
      <c r="AJ35" s="12"/>
      <c r="AK35" s="12"/>
      <c r="AL35" s="12"/>
    </row>
  </sheetData>
  <sheetProtection password="EA6B" sheet="1" objects="1" scenarios="1"/>
  <mergeCells count="4">
    <mergeCell ref="B1:C1"/>
    <mergeCell ref="E1:G1"/>
    <mergeCell ref="C2:D2"/>
    <mergeCell ref="H2:AL2"/>
  </mergeCells>
  <phoneticPr fontId="1"/>
  <conditionalFormatting sqref="H3:AL3 E3">
    <cfRule type="cellIs" dxfId="383" priority="32" stopIfTrue="1" operator="notBetween">
      <formula>$C$3</formula>
      <formula>$D$3</formula>
    </cfRule>
  </conditionalFormatting>
  <conditionalFormatting sqref="H4:AL4 E4">
    <cfRule type="cellIs" dxfId="382" priority="31" stopIfTrue="1" operator="notBetween">
      <formula>$C$4</formula>
      <formula>$D$4</formula>
    </cfRule>
  </conditionalFormatting>
  <conditionalFormatting sqref="H6:AL6 E6">
    <cfRule type="cellIs" dxfId="381" priority="30" stopIfTrue="1" operator="notBetween">
      <formula>$C$6</formula>
      <formula>$D$6</formula>
    </cfRule>
  </conditionalFormatting>
  <conditionalFormatting sqref="H7:AL7 E7">
    <cfRule type="cellIs" dxfId="380" priority="29" stopIfTrue="1" operator="notBetween">
      <formula>$C$7</formula>
      <formula>$D$7</formula>
    </cfRule>
  </conditionalFormatting>
  <conditionalFormatting sqref="H8:AL8 E8">
    <cfRule type="cellIs" dxfId="379" priority="28" stopIfTrue="1" operator="notBetween">
      <formula>$C$8</formula>
      <formula>$D$8</formula>
    </cfRule>
  </conditionalFormatting>
  <conditionalFormatting sqref="H9:AL9 E9">
    <cfRule type="cellIs" dxfId="378" priority="27" stopIfTrue="1" operator="notBetween">
      <formula>$C$9</formula>
      <formula>$D$9</formula>
    </cfRule>
  </conditionalFormatting>
  <conditionalFormatting sqref="H10:AL10 E10">
    <cfRule type="cellIs" dxfId="377" priority="26" stopIfTrue="1" operator="notBetween">
      <formula>$C$10</formula>
      <formula>$D$10</formula>
    </cfRule>
  </conditionalFormatting>
  <conditionalFormatting sqref="H13:AL13 E13">
    <cfRule type="cellIs" dxfId="376" priority="25" stopIfTrue="1" operator="notBetween">
      <formula>$C$13</formula>
      <formula>$D$13</formula>
    </cfRule>
  </conditionalFormatting>
  <conditionalFormatting sqref="H15:AL15 E15">
    <cfRule type="cellIs" dxfId="375" priority="24" stopIfTrue="1" operator="notBetween">
      <formula>$C$15</formula>
      <formula>$D$15</formula>
    </cfRule>
  </conditionalFormatting>
  <conditionalFormatting sqref="H16:AL16 E16">
    <cfRule type="cellIs" dxfId="374" priority="23" stopIfTrue="1" operator="notBetween">
      <formula>$C$16</formula>
      <formula>$D$16</formula>
    </cfRule>
  </conditionalFormatting>
  <conditionalFormatting sqref="H17:AL17 E17">
    <cfRule type="cellIs" dxfId="373" priority="22" stopIfTrue="1" operator="notBetween">
      <formula>$C$17</formula>
      <formula>$D$17</formula>
    </cfRule>
  </conditionalFormatting>
  <conditionalFormatting sqref="H18:AL18 E18">
    <cfRule type="cellIs" dxfId="372" priority="21" stopIfTrue="1" operator="notBetween">
      <formula>$C$18</formula>
      <formula>$D$18</formula>
    </cfRule>
  </conditionalFormatting>
  <conditionalFormatting sqref="H19:AL19 E19">
    <cfRule type="cellIs" dxfId="371" priority="20" stopIfTrue="1" operator="notBetween">
      <formula>$C$19</formula>
      <formula>$D$19</formula>
    </cfRule>
  </conditionalFormatting>
  <conditionalFormatting sqref="H21:AL21">
    <cfRule type="cellIs" dxfId="370" priority="19" stopIfTrue="1" operator="notBetween">
      <formula>$C$21</formula>
      <formula>$D$21</formula>
    </cfRule>
  </conditionalFormatting>
  <conditionalFormatting sqref="H22:AL22 E22">
    <cfRule type="cellIs" dxfId="369" priority="18" stopIfTrue="1" operator="notBetween">
      <formula>$C$22</formula>
      <formula>$D$22</formula>
    </cfRule>
  </conditionalFormatting>
  <conditionalFormatting sqref="H20:AL20 E20">
    <cfRule type="cellIs" dxfId="368" priority="17" stopIfTrue="1" operator="notBetween">
      <formula>$C$20</formula>
      <formula>$D$20</formula>
    </cfRule>
  </conditionalFormatting>
  <conditionalFormatting sqref="H23:AL23 E23">
    <cfRule type="cellIs" dxfId="367" priority="16" stopIfTrue="1" operator="notBetween">
      <formula>$C$23</formula>
      <formula>$D$23</formula>
    </cfRule>
  </conditionalFormatting>
  <conditionalFormatting sqref="H24:AL24 E24">
    <cfRule type="cellIs" dxfId="366" priority="15" stopIfTrue="1" operator="notBetween">
      <formula>$C$24</formula>
      <formula>$D$24</formula>
    </cfRule>
  </conditionalFormatting>
  <conditionalFormatting sqref="H25:AL25 E25">
    <cfRule type="cellIs" dxfId="365" priority="14" stopIfTrue="1" operator="notBetween">
      <formula>$C$25</formula>
      <formula>$D$25</formula>
    </cfRule>
  </conditionalFormatting>
  <conditionalFormatting sqref="H26:AL26 E26">
    <cfRule type="cellIs" dxfId="364" priority="13" stopIfTrue="1" operator="notBetween">
      <formula>$C$26</formula>
      <formula>$D$26</formula>
    </cfRule>
  </conditionalFormatting>
  <conditionalFormatting sqref="E27 H27:AL27">
    <cfRule type="cellIs" dxfId="363" priority="12" stopIfTrue="1" operator="notBetween">
      <formula>$C$27</formula>
      <formula>$D$27</formula>
    </cfRule>
  </conditionalFormatting>
  <conditionalFormatting sqref="H29:AL29 E29">
    <cfRule type="cellIs" dxfId="362" priority="11" stopIfTrue="1" operator="notBetween">
      <formula>$C$29</formula>
      <formula>$D$29</formula>
    </cfRule>
  </conditionalFormatting>
  <conditionalFormatting sqref="H30:AL30 E30">
    <cfRule type="cellIs" dxfId="361" priority="10" stopIfTrue="1" operator="notBetween">
      <formula>$C$30</formula>
      <formula>$D$30</formula>
    </cfRule>
  </conditionalFormatting>
  <conditionalFormatting sqref="H31:AL31 E31">
    <cfRule type="cellIs" dxfId="360" priority="9" stopIfTrue="1" operator="notBetween">
      <formula>$C$31</formula>
      <formula>$D$31</formula>
    </cfRule>
  </conditionalFormatting>
  <conditionalFormatting sqref="H32:AL32 E32">
    <cfRule type="cellIs" dxfId="359" priority="8" stopIfTrue="1" operator="notBetween">
      <formula>$C$32</formula>
      <formula>$D$32</formula>
    </cfRule>
  </conditionalFormatting>
  <conditionalFormatting sqref="E21">
    <cfRule type="cellIs" dxfId="358" priority="7" stopIfTrue="1" operator="notBetween">
      <formula>$C$21</formula>
      <formula>$D$21</formula>
    </cfRule>
  </conditionalFormatting>
  <conditionalFormatting sqref="E28 H28:AL28">
    <cfRule type="cellIs" dxfId="357" priority="6" stopIfTrue="1" operator="notBetween">
      <formula>$C$28</formula>
      <formula>$D$28</formula>
    </cfRule>
  </conditionalFormatting>
  <conditionalFormatting sqref="H5:AL5 E5">
    <cfRule type="cellIs" dxfId="356" priority="5" stopIfTrue="1" operator="notBetween">
      <formula>$C$5</formula>
      <formula>$D$5</formula>
    </cfRule>
  </conditionalFormatting>
  <conditionalFormatting sqref="H11:AL11 E11">
    <cfRule type="cellIs" dxfId="355" priority="4" stopIfTrue="1" operator="notBetween">
      <formula>$C$11</formula>
      <formula>$D$11</formula>
    </cfRule>
  </conditionalFormatting>
  <conditionalFormatting sqref="H12:AL12 E12">
    <cfRule type="cellIs" dxfId="354" priority="3" stopIfTrue="1" operator="notBetween">
      <formula>$C$12</formula>
      <formula>$D$12</formula>
    </cfRule>
  </conditionalFormatting>
  <conditionalFormatting sqref="H14:AL14 E14">
    <cfRule type="cellIs" dxfId="353" priority="2" stopIfTrue="1" operator="notBetween">
      <formula>$C$14</formula>
      <formula>$D$14</formula>
    </cfRule>
  </conditionalFormatting>
  <conditionalFormatting sqref="H33:AL33 E33">
    <cfRule type="cellIs" dxfId="352" priority="1" stopIfTrue="1" operator="notBetween">
      <formula>$C$33</formula>
      <formula>$D$33</formula>
    </cfRule>
  </conditionalFormatting>
  <pageMargins left="0.75" right="0.75" top="1" bottom="1" header="0.51200000000000001" footer="0.51200000000000001"/>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dimension ref="A1:AL35"/>
  <sheetViews>
    <sheetView zoomScale="75" zoomScaleNormal="75" workbookViewId="0"/>
  </sheetViews>
  <sheetFormatPr defaultRowHeight="13.5"/>
  <cols>
    <col min="1" max="1" width="3.375" style="1" customWidth="1"/>
    <col min="2" max="2" width="10.625" style="1" customWidth="1"/>
    <col min="3" max="4" width="6.125" style="2" customWidth="1"/>
    <col min="5" max="5" width="9.25" style="1" bestFit="1" customWidth="1"/>
    <col min="6" max="7" width="7" style="1" customWidth="1"/>
    <col min="8" max="37" width="7.5" style="1" customWidth="1"/>
    <col min="38" max="38" width="7.5" style="1" bestFit="1" customWidth="1"/>
  </cols>
  <sheetData>
    <row r="1" spans="1:38" ht="27" customHeight="1">
      <c r="A1" s="5"/>
      <c r="B1" s="64" t="s">
        <v>169</v>
      </c>
      <c r="C1" s="65"/>
      <c r="D1" s="6"/>
      <c r="E1" s="57" t="s">
        <v>156</v>
      </c>
      <c r="F1" s="57"/>
      <c r="G1" s="58"/>
      <c r="H1" s="31" t="s">
        <v>90</v>
      </c>
      <c r="I1" s="31" t="s">
        <v>91</v>
      </c>
      <c r="J1" s="31" t="s">
        <v>92</v>
      </c>
      <c r="K1" s="31" t="s">
        <v>93</v>
      </c>
      <c r="L1" s="31" t="s">
        <v>94</v>
      </c>
      <c r="M1" s="31" t="s">
        <v>95</v>
      </c>
      <c r="N1" s="31" t="s">
        <v>96</v>
      </c>
      <c r="O1" s="31" t="s">
        <v>97</v>
      </c>
      <c r="P1" s="31" t="s">
        <v>98</v>
      </c>
      <c r="Q1" s="31" t="s">
        <v>99</v>
      </c>
      <c r="R1" s="31" t="s">
        <v>100</v>
      </c>
      <c r="S1" s="31" t="s">
        <v>101</v>
      </c>
      <c r="T1" s="31" t="s">
        <v>102</v>
      </c>
      <c r="U1" s="31" t="s">
        <v>103</v>
      </c>
      <c r="V1" s="31" t="s">
        <v>104</v>
      </c>
      <c r="W1" s="31" t="s">
        <v>105</v>
      </c>
      <c r="X1" s="31" t="s">
        <v>106</v>
      </c>
      <c r="Y1" s="31" t="s">
        <v>107</v>
      </c>
      <c r="Z1" s="31" t="s">
        <v>108</v>
      </c>
      <c r="AA1" s="31" t="s">
        <v>109</v>
      </c>
      <c r="AB1" s="31" t="s">
        <v>110</v>
      </c>
      <c r="AC1" s="31" t="s">
        <v>111</v>
      </c>
      <c r="AD1" s="31" t="s">
        <v>112</v>
      </c>
      <c r="AE1" s="31" t="s">
        <v>113</v>
      </c>
      <c r="AF1" s="31" t="s">
        <v>114</v>
      </c>
      <c r="AG1" s="31" t="s">
        <v>115</v>
      </c>
      <c r="AH1" s="31" t="s">
        <v>116</v>
      </c>
      <c r="AI1" s="31" t="s">
        <v>117</v>
      </c>
      <c r="AJ1" s="31" t="s">
        <v>118</v>
      </c>
      <c r="AK1" s="31" t="s">
        <v>119</v>
      </c>
      <c r="AL1" s="31" t="s">
        <v>120</v>
      </c>
    </row>
    <row r="2" spans="1:38" ht="13.5" customHeight="1">
      <c r="A2" s="7" t="s">
        <v>121</v>
      </c>
      <c r="B2" s="7" t="s">
        <v>1</v>
      </c>
      <c r="C2" s="59" t="s">
        <v>88</v>
      </c>
      <c r="D2" s="60"/>
      <c r="E2" s="7" t="s">
        <v>87</v>
      </c>
      <c r="F2" s="7" t="s">
        <v>132</v>
      </c>
      <c r="G2" s="8" t="s">
        <v>133</v>
      </c>
      <c r="H2" s="61" t="s">
        <v>155</v>
      </c>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3"/>
    </row>
    <row r="3" spans="1:38" ht="15.75">
      <c r="A3" s="7">
        <v>1</v>
      </c>
      <c r="B3" s="9" t="s">
        <v>4</v>
      </c>
      <c r="C3" s="32">
        <v>143</v>
      </c>
      <c r="D3" s="32">
        <v>147</v>
      </c>
      <c r="E3" s="14" t="e">
        <f>AVERAGE(H3:AL3)</f>
        <v>#DIV/0!</v>
      </c>
      <c r="F3" s="14" t="e">
        <f t="shared" ref="F3:F33" si="0">STDEV(H3:AL3)</f>
        <v>#DIV/0!</v>
      </c>
      <c r="G3" s="15" t="e">
        <f t="shared" ref="G3:G33" si="1">F3/E3</f>
        <v>#DIV/0!</v>
      </c>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row>
    <row r="4" spans="1:38" ht="16.5" thickBot="1">
      <c r="A4" s="7">
        <v>2</v>
      </c>
      <c r="B4" s="9" t="s">
        <v>7</v>
      </c>
      <c r="C4" s="33">
        <v>5.0999999999999996</v>
      </c>
      <c r="D4" s="34">
        <v>5.5</v>
      </c>
      <c r="E4" s="14" t="e">
        <f t="shared" ref="E4:E33" si="2">AVERAGE(H4:AL4)</f>
        <v>#DIV/0!</v>
      </c>
      <c r="F4" s="14" t="e">
        <f t="shared" si="0"/>
        <v>#DIV/0!</v>
      </c>
      <c r="G4" s="15" t="e">
        <f t="shared" si="1"/>
        <v>#DIV/0!</v>
      </c>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row>
    <row r="5" spans="1:38" ht="17.25" thickTop="1" thickBot="1">
      <c r="A5" s="7">
        <v>3</v>
      </c>
      <c r="B5" s="18" t="s">
        <v>123</v>
      </c>
      <c r="C5" s="35"/>
      <c r="D5" s="36"/>
      <c r="E5" s="19" t="e">
        <f t="shared" si="2"/>
        <v>#DIV/0!</v>
      </c>
      <c r="F5" s="14" t="e">
        <f t="shared" si="0"/>
        <v>#DIV/0!</v>
      </c>
      <c r="G5" s="15" t="e">
        <f t="shared" si="1"/>
        <v>#DIV/0!</v>
      </c>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row>
    <row r="6" spans="1:38" ht="16.5" thickTop="1">
      <c r="A6" s="7">
        <v>4</v>
      </c>
      <c r="B6" s="9" t="s">
        <v>10</v>
      </c>
      <c r="C6" s="37">
        <v>10.4</v>
      </c>
      <c r="D6" s="37">
        <v>11.4</v>
      </c>
      <c r="E6" s="14" t="e">
        <f t="shared" si="2"/>
        <v>#DIV/0!</v>
      </c>
      <c r="F6" s="14" t="e">
        <f t="shared" si="0"/>
        <v>#DIV/0!</v>
      </c>
      <c r="G6" s="15" t="e">
        <f t="shared" si="1"/>
        <v>#DIV/0!</v>
      </c>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row>
    <row r="7" spans="1:38" ht="15.75">
      <c r="A7" s="7">
        <v>5</v>
      </c>
      <c r="B7" s="9" t="s">
        <v>19</v>
      </c>
      <c r="C7" s="32">
        <v>181</v>
      </c>
      <c r="D7" s="32">
        <v>191</v>
      </c>
      <c r="E7" s="14" t="e">
        <f t="shared" si="2"/>
        <v>#DIV/0!</v>
      </c>
      <c r="F7" s="14" t="e">
        <f t="shared" si="0"/>
        <v>#DIV/0!</v>
      </c>
      <c r="G7" s="15" t="e">
        <f t="shared" si="1"/>
        <v>#DIV/0!</v>
      </c>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row>
    <row r="8" spans="1:38" ht="15.75">
      <c r="A8" s="7">
        <v>6</v>
      </c>
      <c r="B8" s="9" t="s">
        <v>135</v>
      </c>
      <c r="C8" s="38">
        <v>1.8</v>
      </c>
      <c r="D8" s="39">
        <v>2.4</v>
      </c>
      <c r="E8" s="14" t="e">
        <f t="shared" si="2"/>
        <v>#DIV/0!</v>
      </c>
      <c r="F8" s="14" t="e">
        <f t="shared" si="0"/>
        <v>#DIV/0!</v>
      </c>
      <c r="G8" s="15" t="e">
        <f t="shared" si="1"/>
        <v>#DIV/0!</v>
      </c>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row>
    <row r="9" spans="1:38" ht="15.75">
      <c r="A9" s="7">
        <v>7</v>
      </c>
      <c r="B9" s="9" t="s">
        <v>125</v>
      </c>
      <c r="C9" s="32">
        <v>134</v>
      </c>
      <c r="D9" s="32">
        <v>150</v>
      </c>
      <c r="E9" s="14" t="e">
        <f t="shared" si="2"/>
        <v>#DIV/0!</v>
      </c>
      <c r="F9" s="14" t="e">
        <f t="shared" si="0"/>
        <v>#DIV/0!</v>
      </c>
      <c r="G9" s="15" t="e">
        <f t="shared" si="1"/>
        <v>#DIV/0!</v>
      </c>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row>
    <row r="10" spans="1:38" ht="16.5" thickBot="1">
      <c r="A10" s="7">
        <v>8</v>
      </c>
      <c r="B10" s="9" t="s">
        <v>37</v>
      </c>
      <c r="C10" s="34">
        <v>52</v>
      </c>
      <c r="D10" s="34">
        <v>58</v>
      </c>
      <c r="E10" s="14" t="e">
        <f t="shared" si="2"/>
        <v>#DIV/0!</v>
      </c>
      <c r="F10" s="14" t="e">
        <f t="shared" si="0"/>
        <v>#DIV/0!</v>
      </c>
      <c r="G10" s="15" t="e">
        <f t="shared" si="1"/>
        <v>#DIV/0!</v>
      </c>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row>
    <row r="11" spans="1:38" ht="17.25" thickTop="1" thickBot="1">
      <c r="A11" s="7">
        <v>9</v>
      </c>
      <c r="B11" s="18" t="s">
        <v>33</v>
      </c>
      <c r="C11" s="35"/>
      <c r="D11" s="36"/>
      <c r="E11" s="19" t="e">
        <f t="shared" si="2"/>
        <v>#DIV/0!</v>
      </c>
      <c r="F11" s="14" t="e">
        <f t="shared" si="0"/>
        <v>#DIV/0!</v>
      </c>
      <c r="G11" s="15" t="e">
        <f t="shared" si="1"/>
        <v>#DIV/0!</v>
      </c>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row>
    <row r="12" spans="1:38" ht="17.25" thickTop="1" thickBot="1">
      <c r="A12" s="7">
        <v>10</v>
      </c>
      <c r="B12" s="18" t="s">
        <v>35</v>
      </c>
      <c r="C12" s="35"/>
      <c r="D12" s="36"/>
      <c r="E12" s="19" t="e">
        <f t="shared" si="2"/>
        <v>#DIV/0!</v>
      </c>
      <c r="F12" s="14" t="e">
        <f t="shared" si="0"/>
        <v>#DIV/0!</v>
      </c>
      <c r="G12" s="15" t="e">
        <f t="shared" si="1"/>
        <v>#DIV/0!</v>
      </c>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row>
    <row r="13" spans="1:38" ht="16.5" thickTop="1">
      <c r="A13" s="7">
        <v>11</v>
      </c>
      <c r="B13" s="9" t="s">
        <v>27</v>
      </c>
      <c r="C13" s="40">
        <v>6.2</v>
      </c>
      <c r="D13" s="40">
        <v>6.6</v>
      </c>
      <c r="E13" s="14" t="e">
        <f t="shared" si="2"/>
        <v>#DIV/0!</v>
      </c>
      <c r="F13" s="14" t="e">
        <f t="shared" si="0"/>
        <v>#DIV/0!</v>
      </c>
      <c r="G13" s="15" t="e">
        <f t="shared" si="1"/>
        <v>#DIV/0!</v>
      </c>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row>
    <row r="14" spans="1:38" ht="15.75">
      <c r="A14" s="7">
        <v>12</v>
      </c>
      <c r="B14" s="18" t="s">
        <v>30</v>
      </c>
      <c r="C14" s="41">
        <v>3.8</v>
      </c>
      <c r="D14" s="42">
        <v>4.2</v>
      </c>
      <c r="E14" s="19" t="e">
        <f t="shared" si="2"/>
        <v>#DIV/0!</v>
      </c>
      <c r="F14" s="14" t="e">
        <f t="shared" si="0"/>
        <v>#DIV/0!</v>
      </c>
      <c r="G14" s="15" t="e">
        <f t="shared" si="1"/>
        <v>#DIV/0!</v>
      </c>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row>
    <row r="15" spans="1:38" ht="15.75">
      <c r="A15" s="7">
        <v>13</v>
      </c>
      <c r="B15" s="9" t="s">
        <v>55</v>
      </c>
      <c r="C15" s="43">
        <v>1.72</v>
      </c>
      <c r="D15" s="43">
        <v>2.12</v>
      </c>
      <c r="E15" s="16" t="e">
        <f t="shared" si="2"/>
        <v>#DIV/0!</v>
      </c>
      <c r="F15" s="14" t="e">
        <f t="shared" si="0"/>
        <v>#DIV/0!</v>
      </c>
      <c r="G15" s="15" t="e">
        <f t="shared" si="1"/>
        <v>#DIV/0!</v>
      </c>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row>
    <row r="16" spans="1:38" ht="15.75">
      <c r="A16" s="7">
        <v>14</v>
      </c>
      <c r="B16" s="9" t="s">
        <v>23</v>
      </c>
      <c r="C16" s="32">
        <v>6.2</v>
      </c>
      <c r="D16" s="32">
        <v>6.8</v>
      </c>
      <c r="E16" s="14" t="e">
        <f t="shared" si="2"/>
        <v>#DIV/0!</v>
      </c>
      <c r="F16" s="14" t="e">
        <f t="shared" si="0"/>
        <v>#DIV/0!</v>
      </c>
      <c r="G16" s="15" t="e">
        <f t="shared" si="1"/>
        <v>#DIV/0!</v>
      </c>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row>
    <row r="17" spans="1:38" ht="15.75">
      <c r="A17" s="7">
        <v>15</v>
      </c>
      <c r="B17" s="9" t="s">
        <v>21</v>
      </c>
      <c r="C17" s="32">
        <v>32</v>
      </c>
      <c r="D17" s="32">
        <v>36</v>
      </c>
      <c r="E17" s="14" t="e">
        <f t="shared" si="2"/>
        <v>#DIV/0!</v>
      </c>
      <c r="F17" s="14" t="e">
        <f t="shared" si="0"/>
        <v>#DIV/0!</v>
      </c>
      <c r="G17" s="15" t="e">
        <f t="shared" si="1"/>
        <v>#DIV/0!</v>
      </c>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row>
    <row r="18" spans="1:38" ht="15.75">
      <c r="A18" s="7">
        <v>16</v>
      </c>
      <c r="B18" s="9" t="s">
        <v>25</v>
      </c>
      <c r="C18" s="32">
        <v>2.76</v>
      </c>
      <c r="D18" s="32">
        <v>3.16</v>
      </c>
      <c r="E18" s="16" t="e">
        <f t="shared" si="2"/>
        <v>#DIV/0!</v>
      </c>
      <c r="F18" s="14" t="e">
        <f t="shared" si="0"/>
        <v>#DIV/0!</v>
      </c>
      <c r="G18" s="15" t="e">
        <f t="shared" si="1"/>
        <v>#DIV/0!</v>
      </c>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row>
    <row r="19" spans="1:38" ht="15.75">
      <c r="A19" s="7">
        <v>17</v>
      </c>
      <c r="B19" s="9" t="s">
        <v>39</v>
      </c>
      <c r="C19" s="32">
        <v>92</v>
      </c>
      <c r="D19" s="32">
        <v>102</v>
      </c>
      <c r="E19" s="14" t="e">
        <f t="shared" si="2"/>
        <v>#DIV/0!</v>
      </c>
      <c r="F19" s="14" t="e">
        <f t="shared" si="0"/>
        <v>#DIV/0!</v>
      </c>
      <c r="G19" s="15" t="e">
        <f t="shared" si="1"/>
        <v>#DIV/0!</v>
      </c>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row>
    <row r="20" spans="1:38" ht="15.75">
      <c r="A20" s="7">
        <v>18</v>
      </c>
      <c r="B20" s="9" t="s">
        <v>42</v>
      </c>
      <c r="C20" s="32">
        <v>75</v>
      </c>
      <c r="D20" s="32">
        <v>83</v>
      </c>
      <c r="E20" s="14" t="e">
        <f t="shared" si="2"/>
        <v>#DIV/0!</v>
      </c>
      <c r="F20" s="14" t="e">
        <f t="shared" si="0"/>
        <v>#DIV/0!</v>
      </c>
      <c r="G20" s="15" t="e">
        <f t="shared" si="1"/>
        <v>#DIV/0!</v>
      </c>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row>
    <row r="21" spans="1:38" ht="16.5" thickBot="1">
      <c r="A21" s="7">
        <v>19</v>
      </c>
      <c r="B21" s="9" t="s">
        <v>134</v>
      </c>
      <c r="C21" s="34">
        <v>70</v>
      </c>
      <c r="D21" s="34">
        <v>78</v>
      </c>
      <c r="E21" s="14" t="e">
        <f t="shared" si="2"/>
        <v>#DIV/0!</v>
      </c>
      <c r="F21" s="14" t="e">
        <f t="shared" si="0"/>
        <v>#DIV/0!</v>
      </c>
      <c r="G21" s="15" t="e">
        <f t="shared" si="1"/>
        <v>#DIV/0!</v>
      </c>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row>
    <row r="22" spans="1:38" ht="17.25" thickTop="1" thickBot="1">
      <c r="A22" s="7">
        <v>20</v>
      </c>
      <c r="B22" s="18" t="s">
        <v>46</v>
      </c>
      <c r="C22" s="35"/>
      <c r="D22" s="36"/>
      <c r="E22" s="19" t="e">
        <f t="shared" si="2"/>
        <v>#DIV/0!</v>
      </c>
      <c r="F22" s="14" t="e">
        <f t="shared" si="0"/>
        <v>#DIV/0!</v>
      </c>
      <c r="G22" s="15" t="e">
        <f t="shared" si="1"/>
        <v>#DIV/0!</v>
      </c>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row>
    <row r="23" spans="1:38" ht="17.25" thickTop="1" thickBot="1">
      <c r="A23" s="7">
        <v>21</v>
      </c>
      <c r="B23" s="18" t="s">
        <v>44</v>
      </c>
      <c r="C23" s="35"/>
      <c r="D23" s="36"/>
      <c r="E23" s="19" t="e">
        <f t="shared" si="2"/>
        <v>#DIV/0!</v>
      </c>
      <c r="F23" s="14" t="e">
        <f t="shared" si="0"/>
        <v>#DIV/0!</v>
      </c>
      <c r="G23" s="15" t="e">
        <f t="shared" si="1"/>
        <v>#DIV/0!</v>
      </c>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row>
    <row r="24" spans="1:38" ht="16.5" thickTop="1">
      <c r="A24" s="7">
        <v>22</v>
      </c>
      <c r="B24" s="9" t="s">
        <v>50</v>
      </c>
      <c r="C24" s="37">
        <v>279</v>
      </c>
      <c r="D24" s="37">
        <v>309</v>
      </c>
      <c r="E24" s="14" t="e">
        <f t="shared" si="2"/>
        <v>#DIV/0!</v>
      </c>
      <c r="F24" s="14" t="e">
        <f t="shared" si="0"/>
        <v>#DIV/0!</v>
      </c>
      <c r="G24" s="15" t="e">
        <f t="shared" si="1"/>
        <v>#DIV/0!</v>
      </c>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row>
    <row r="25" spans="1:38" ht="15.75">
      <c r="A25" s="7">
        <v>23</v>
      </c>
      <c r="B25" s="9" t="s">
        <v>52</v>
      </c>
      <c r="C25" s="32">
        <v>217</v>
      </c>
      <c r="D25" s="32">
        <v>241</v>
      </c>
      <c r="E25" s="14" t="e">
        <f t="shared" si="2"/>
        <v>#DIV/0!</v>
      </c>
      <c r="F25" s="14" t="e">
        <f t="shared" si="0"/>
        <v>#DIV/0!</v>
      </c>
      <c r="G25" s="15" t="e">
        <f t="shared" si="1"/>
        <v>#DIV/0!</v>
      </c>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row>
    <row r="26" spans="1:38" ht="15.75">
      <c r="A26" s="7">
        <v>24</v>
      </c>
      <c r="B26" s="9" t="s">
        <v>131</v>
      </c>
      <c r="C26" s="32">
        <v>284</v>
      </c>
      <c r="D26" s="32">
        <v>314</v>
      </c>
      <c r="E26" s="14" t="e">
        <f t="shared" si="2"/>
        <v>#DIV/0!</v>
      </c>
      <c r="F26" s="14" t="e">
        <f t="shared" si="0"/>
        <v>#DIV/0!</v>
      </c>
      <c r="G26" s="15" t="e">
        <f t="shared" si="1"/>
        <v>#DIV/0!</v>
      </c>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row>
    <row r="27" spans="1:38" ht="15.75">
      <c r="A27" s="7">
        <v>25</v>
      </c>
      <c r="B27" s="9" t="s">
        <v>15</v>
      </c>
      <c r="C27" s="32">
        <v>142</v>
      </c>
      <c r="D27" s="32">
        <v>158</v>
      </c>
      <c r="E27" s="14" t="e">
        <f t="shared" si="2"/>
        <v>#DIV/0!</v>
      </c>
      <c r="F27" s="14" t="e">
        <f t="shared" si="0"/>
        <v>#DIV/0!</v>
      </c>
      <c r="G27" s="15" t="e">
        <f t="shared" si="1"/>
        <v>#DIV/0!</v>
      </c>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row>
    <row r="28" spans="1:38" ht="15.75">
      <c r="A28" s="7">
        <v>26</v>
      </c>
      <c r="B28" s="9" t="s">
        <v>126</v>
      </c>
      <c r="C28" s="32">
        <v>2.5</v>
      </c>
      <c r="D28" s="38">
        <v>2.9</v>
      </c>
      <c r="E28" s="14" t="e">
        <f t="shared" si="2"/>
        <v>#DIV/0!</v>
      </c>
      <c r="F28" s="14" t="e">
        <f t="shared" si="0"/>
        <v>#DIV/0!</v>
      </c>
      <c r="G28" s="15" t="e">
        <f t="shared" si="1"/>
        <v>#DIV/0!</v>
      </c>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row>
    <row r="29" spans="1:38" ht="15.75">
      <c r="A29" s="7">
        <v>27</v>
      </c>
      <c r="B29" s="9" t="s">
        <v>13</v>
      </c>
      <c r="C29" s="38">
        <v>5.7</v>
      </c>
      <c r="D29" s="38">
        <v>6.1</v>
      </c>
      <c r="E29" s="14" t="e">
        <f t="shared" si="2"/>
        <v>#DIV/0!</v>
      </c>
      <c r="F29" s="14" t="e">
        <f t="shared" si="0"/>
        <v>#DIV/0!</v>
      </c>
      <c r="G29" s="15" t="e">
        <f t="shared" si="1"/>
        <v>#DIV/0!</v>
      </c>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row>
    <row r="30" spans="1:38" ht="15.75">
      <c r="A30" s="7">
        <v>28</v>
      </c>
      <c r="B30" s="9" t="s">
        <v>57</v>
      </c>
      <c r="C30" s="32">
        <v>917</v>
      </c>
      <c r="D30" s="32">
        <v>1015</v>
      </c>
      <c r="E30" s="14" t="e">
        <f t="shared" si="2"/>
        <v>#DIV/0!</v>
      </c>
      <c r="F30" s="14" t="e">
        <f t="shared" si="0"/>
        <v>#DIV/0!</v>
      </c>
      <c r="G30" s="15" t="e">
        <f t="shared" si="1"/>
        <v>#DIV/0!</v>
      </c>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row>
    <row r="31" spans="1:38" ht="15.75">
      <c r="A31" s="7">
        <v>29</v>
      </c>
      <c r="B31" s="9" t="s">
        <v>59</v>
      </c>
      <c r="C31" s="32">
        <v>181</v>
      </c>
      <c r="D31" s="32">
        <v>223</v>
      </c>
      <c r="E31" s="14" t="e">
        <f t="shared" si="2"/>
        <v>#DIV/0!</v>
      </c>
      <c r="F31" s="14" t="e">
        <f t="shared" si="0"/>
        <v>#DIV/0!</v>
      </c>
      <c r="G31" s="15" t="e">
        <f t="shared" si="1"/>
        <v>#DIV/0!</v>
      </c>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row>
    <row r="32" spans="1:38" ht="15.75">
      <c r="A32" s="7">
        <v>30</v>
      </c>
      <c r="B32" s="9" t="s">
        <v>61</v>
      </c>
      <c r="C32" s="32">
        <v>79</v>
      </c>
      <c r="D32" s="32">
        <v>97</v>
      </c>
      <c r="E32" s="14" t="e">
        <f t="shared" si="2"/>
        <v>#DIV/0!</v>
      </c>
      <c r="F32" s="14" t="e">
        <f t="shared" si="0"/>
        <v>#DIV/0!</v>
      </c>
      <c r="G32" s="15" t="e">
        <f t="shared" si="1"/>
        <v>#DIV/0!</v>
      </c>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row>
    <row r="33" spans="1:38" ht="14.25">
      <c r="A33" s="10">
        <v>31</v>
      </c>
      <c r="B33" s="11" t="s">
        <v>122</v>
      </c>
      <c r="C33" s="44" t="s">
        <v>157</v>
      </c>
      <c r="D33" s="42" t="s">
        <v>157</v>
      </c>
      <c r="E33" s="16" t="e">
        <f t="shared" si="2"/>
        <v>#DIV/0!</v>
      </c>
      <c r="F33" s="14" t="e">
        <f t="shared" si="0"/>
        <v>#DIV/0!</v>
      </c>
      <c r="G33" s="15" t="e">
        <f t="shared" si="1"/>
        <v>#DIV/0!</v>
      </c>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row>
    <row r="34" spans="1:38">
      <c r="A34" s="12"/>
      <c r="B34" s="12"/>
      <c r="C34" s="6"/>
      <c r="D34" s="6"/>
      <c r="E34" s="12"/>
      <c r="F34" s="12"/>
      <c r="G34" s="12"/>
      <c r="H34" s="13"/>
      <c r="I34" s="13"/>
      <c r="J34" s="13"/>
      <c r="K34" s="13"/>
      <c r="L34" s="13"/>
      <c r="M34" s="13"/>
      <c r="N34" s="13"/>
      <c r="O34" s="13"/>
      <c r="P34" s="13"/>
      <c r="Q34" s="13"/>
      <c r="R34" s="13"/>
      <c r="S34" s="13"/>
      <c r="T34" s="13"/>
      <c r="U34" s="13"/>
      <c r="V34" s="13"/>
      <c r="W34" s="13"/>
      <c r="X34" s="13"/>
      <c r="Y34" s="13"/>
      <c r="Z34" s="12"/>
      <c r="AA34" s="12"/>
      <c r="AB34" s="12"/>
      <c r="AC34" s="12"/>
      <c r="AD34" s="12"/>
      <c r="AE34" s="12"/>
      <c r="AF34" s="12"/>
      <c r="AG34" s="12"/>
      <c r="AH34" s="12"/>
      <c r="AI34" s="12"/>
      <c r="AJ34" s="12"/>
      <c r="AK34" s="12"/>
      <c r="AL34" s="12"/>
    </row>
    <row r="35" spans="1:38">
      <c r="A35" s="12"/>
      <c r="B35" s="12"/>
      <c r="C35" s="49" t="s">
        <v>136</v>
      </c>
      <c r="D35" s="50" t="s">
        <v>158</v>
      </c>
      <c r="E35" s="51"/>
      <c r="F35" s="51"/>
      <c r="G35" s="51"/>
      <c r="H35" s="51"/>
      <c r="I35" s="51"/>
      <c r="J35" s="51"/>
      <c r="K35" s="51"/>
      <c r="L35" s="51"/>
      <c r="M35" s="51"/>
      <c r="N35" s="51"/>
      <c r="O35" s="51"/>
      <c r="P35" s="51"/>
      <c r="Q35" s="52"/>
      <c r="R35" s="12"/>
      <c r="S35" s="12"/>
      <c r="T35" s="12"/>
      <c r="U35" s="12"/>
      <c r="V35" s="12"/>
      <c r="W35" s="12"/>
      <c r="X35" s="12"/>
      <c r="Y35" s="12"/>
      <c r="Z35" s="12"/>
      <c r="AA35" s="12"/>
      <c r="AB35" s="12"/>
      <c r="AC35" s="12"/>
      <c r="AD35" s="12"/>
      <c r="AE35" s="12"/>
      <c r="AF35" s="12"/>
      <c r="AG35" s="12"/>
      <c r="AH35" s="12"/>
      <c r="AI35" s="12"/>
      <c r="AJ35" s="12"/>
      <c r="AK35" s="12"/>
      <c r="AL35" s="12"/>
    </row>
  </sheetData>
  <sheetProtection password="EA6B" sheet="1" objects="1" scenarios="1"/>
  <mergeCells count="4">
    <mergeCell ref="B1:C1"/>
    <mergeCell ref="E1:G1"/>
    <mergeCell ref="C2:D2"/>
    <mergeCell ref="H2:AL2"/>
  </mergeCells>
  <phoneticPr fontId="1"/>
  <conditionalFormatting sqref="H3:AL3 E3">
    <cfRule type="cellIs" dxfId="351" priority="32" stopIfTrue="1" operator="notBetween">
      <formula>$C$3</formula>
      <formula>$D$3</formula>
    </cfRule>
  </conditionalFormatting>
  <conditionalFormatting sqref="H4:AL4 E4">
    <cfRule type="cellIs" dxfId="350" priority="31" stopIfTrue="1" operator="notBetween">
      <formula>$C$4</formula>
      <formula>$D$4</formula>
    </cfRule>
  </conditionalFormatting>
  <conditionalFormatting sqref="H6:AL6 E6">
    <cfRule type="cellIs" dxfId="349" priority="30" stopIfTrue="1" operator="notBetween">
      <formula>$C$6</formula>
      <formula>$D$6</formula>
    </cfRule>
  </conditionalFormatting>
  <conditionalFormatting sqref="H7:AL7 E7">
    <cfRule type="cellIs" dxfId="348" priority="29" stopIfTrue="1" operator="notBetween">
      <formula>$C$7</formula>
      <formula>$D$7</formula>
    </cfRule>
  </conditionalFormatting>
  <conditionalFormatting sqref="H8:AL8 E8">
    <cfRule type="cellIs" dxfId="347" priority="28" stopIfTrue="1" operator="notBetween">
      <formula>$C$8</formula>
      <formula>$D$8</formula>
    </cfRule>
  </conditionalFormatting>
  <conditionalFormatting sqref="H9:AL9 E9">
    <cfRule type="cellIs" dxfId="346" priority="27" stopIfTrue="1" operator="notBetween">
      <formula>$C$9</formula>
      <formula>$D$9</formula>
    </cfRule>
  </conditionalFormatting>
  <conditionalFormatting sqref="H10:AL10 E10">
    <cfRule type="cellIs" dxfId="345" priority="26" stopIfTrue="1" operator="notBetween">
      <formula>$C$10</formula>
      <formula>$D$10</formula>
    </cfRule>
  </conditionalFormatting>
  <conditionalFormatting sqref="H13:AL13 E13">
    <cfRule type="cellIs" dxfId="344" priority="25" stopIfTrue="1" operator="notBetween">
      <formula>$C$13</formula>
      <formula>$D$13</formula>
    </cfRule>
  </conditionalFormatting>
  <conditionalFormatting sqref="H15:AL15 E15">
    <cfRule type="cellIs" dxfId="343" priority="24" stopIfTrue="1" operator="notBetween">
      <formula>$C$15</formula>
      <formula>$D$15</formula>
    </cfRule>
  </conditionalFormatting>
  <conditionalFormatting sqref="H16:AL16 E16">
    <cfRule type="cellIs" dxfId="342" priority="23" stopIfTrue="1" operator="notBetween">
      <formula>$C$16</formula>
      <formula>$D$16</formula>
    </cfRule>
  </conditionalFormatting>
  <conditionalFormatting sqref="H17:AL17 E17">
    <cfRule type="cellIs" dxfId="341" priority="22" stopIfTrue="1" operator="notBetween">
      <formula>$C$17</formula>
      <formula>$D$17</formula>
    </cfRule>
  </conditionalFormatting>
  <conditionalFormatting sqref="H18:AL18 E18">
    <cfRule type="cellIs" dxfId="340" priority="21" stopIfTrue="1" operator="notBetween">
      <formula>$C$18</formula>
      <formula>$D$18</formula>
    </cfRule>
  </conditionalFormatting>
  <conditionalFormatting sqref="H19:AL19 E19">
    <cfRule type="cellIs" dxfId="339" priority="20" stopIfTrue="1" operator="notBetween">
      <formula>$C$19</formula>
      <formula>$D$19</formula>
    </cfRule>
  </conditionalFormatting>
  <conditionalFormatting sqref="H21:AL21">
    <cfRule type="cellIs" dxfId="338" priority="19" stopIfTrue="1" operator="notBetween">
      <formula>$C$21</formula>
      <formula>$D$21</formula>
    </cfRule>
  </conditionalFormatting>
  <conditionalFormatting sqref="H22:AL22 E22">
    <cfRule type="cellIs" dxfId="337" priority="18" stopIfTrue="1" operator="notBetween">
      <formula>$C$22</formula>
      <formula>$D$22</formula>
    </cfRule>
  </conditionalFormatting>
  <conditionalFormatting sqref="H20:AL20 E20">
    <cfRule type="cellIs" dxfId="336" priority="17" stopIfTrue="1" operator="notBetween">
      <formula>$C$20</formula>
      <formula>$D$20</formula>
    </cfRule>
  </conditionalFormatting>
  <conditionalFormatting sqref="H23:AL23 E23">
    <cfRule type="cellIs" dxfId="335" priority="16" stopIfTrue="1" operator="notBetween">
      <formula>$C$23</formula>
      <formula>$D$23</formula>
    </cfRule>
  </conditionalFormatting>
  <conditionalFormatting sqref="H24:AL24 E24">
    <cfRule type="cellIs" dxfId="334" priority="15" stopIfTrue="1" operator="notBetween">
      <formula>$C$24</formula>
      <formula>$D$24</formula>
    </cfRule>
  </conditionalFormatting>
  <conditionalFormatting sqref="H25:AL25 E25">
    <cfRule type="cellIs" dxfId="333" priority="14" stopIfTrue="1" operator="notBetween">
      <formula>$C$25</formula>
      <formula>$D$25</formula>
    </cfRule>
  </conditionalFormatting>
  <conditionalFormatting sqref="H26:AL26 E26">
    <cfRule type="cellIs" dxfId="332" priority="13" stopIfTrue="1" operator="notBetween">
      <formula>$C$26</formula>
      <formula>$D$26</formula>
    </cfRule>
  </conditionalFormatting>
  <conditionalFormatting sqref="E27 H27:AL27">
    <cfRule type="cellIs" dxfId="331" priority="12" stopIfTrue="1" operator="notBetween">
      <formula>$C$27</formula>
      <formula>$D$27</formula>
    </cfRule>
  </conditionalFormatting>
  <conditionalFormatting sqref="H29:AL29 E29">
    <cfRule type="cellIs" dxfId="330" priority="11" stopIfTrue="1" operator="notBetween">
      <formula>$C$29</formula>
      <formula>$D$29</formula>
    </cfRule>
  </conditionalFormatting>
  <conditionalFormatting sqref="H30:AL30 E30">
    <cfRule type="cellIs" dxfId="329" priority="10" stopIfTrue="1" operator="notBetween">
      <formula>$C$30</formula>
      <formula>$D$30</formula>
    </cfRule>
  </conditionalFormatting>
  <conditionalFormatting sqref="H31:AL31 E31">
    <cfRule type="cellIs" dxfId="328" priority="9" stopIfTrue="1" operator="notBetween">
      <formula>$C$31</formula>
      <formula>$D$31</formula>
    </cfRule>
  </conditionalFormatting>
  <conditionalFormatting sqref="H32:AL32 E32">
    <cfRule type="cellIs" dxfId="327" priority="8" stopIfTrue="1" operator="notBetween">
      <formula>$C$32</formula>
      <formula>$D$32</formula>
    </cfRule>
  </conditionalFormatting>
  <conditionalFormatting sqref="E21">
    <cfRule type="cellIs" dxfId="326" priority="7" stopIfTrue="1" operator="notBetween">
      <formula>$C$21</formula>
      <formula>$D$21</formula>
    </cfRule>
  </conditionalFormatting>
  <conditionalFormatting sqref="E28 H28:AL28">
    <cfRule type="cellIs" dxfId="325" priority="6" stopIfTrue="1" operator="notBetween">
      <formula>$C$28</formula>
      <formula>$D$28</formula>
    </cfRule>
  </conditionalFormatting>
  <conditionalFormatting sqref="H5:AL5 E5">
    <cfRule type="cellIs" dxfId="324" priority="5" stopIfTrue="1" operator="notBetween">
      <formula>$C$5</formula>
      <formula>$D$5</formula>
    </cfRule>
  </conditionalFormatting>
  <conditionalFormatting sqref="H11:AL11 E11">
    <cfRule type="cellIs" dxfId="323" priority="4" stopIfTrue="1" operator="notBetween">
      <formula>$C$11</formula>
      <formula>$D$11</formula>
    </cfRule>
  </conditionalFormatting>
  <conditionalFormatting sqref="H12:AL12 E12">
    <cfRule type="cellIs" dxfId="322" priority="3" stopIfTrue="1" operator="notBetween">
      <formula>$C$12</formula>
      <formula>$D$12</formula>
    </cfRule>
  </conditionalFormatting>
  <conditionalFormatting sqref="H14:AL14 E14">
    <cfRule type="cellIs" dxfId="321" priority="2" stopIfTrue="1" operator="notBetween">
      <formula>$C$14</formula>
      <formula>$D$14</formula>
    </cfRule>
  </conditionalFormatting>
  <conditionalFormatting sqref="H33:AL33 E33">
    <cfRule type="cellIs" dxfId="320" priority="1" stopIfTrue="1" operator="notBetween">
      <formula>$C$33</formula>
      <formula>$D$33</formula>
    </cfRule>
  </conditionalFormatting>
  <pageMargins left="0.75" right="0.75" top="1" bottom="1" header="0.51200000000000001" footer="0.51200000000000001"/>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dimension ref="A1:AL35"/>
  <sheetViews>
    <sheetView zoomScale="75" zoomScaleNormal="75" workbookViewId="0"/>
  </sheetViews>
  <sheetFormatPr defaultRowHeight="13.5"/>
  <cols>
    <col min="1" max="1" width="3.375" style="1" customWidth="1"/>
    <col min="2" max="2" width="10.625" style="1" customWidth="1"/>
    <col min="3" max="4" width="6.125" style="2" customWidth="1"/>
    <col min="5" max="5" width="9.25" style="1" bestFit="1" customWidth="1"/>
    <col min="6" max="7" width="7" style="1" customWidth="1"/>
    <col min="8" max="37" width="7.5" style="1" customWidth="1"/>
    <col min="38" max="38" width="7.5" style="1" bestFit="1" customWidth="1"/>
  </cols>
  <sheetData>
    <row r="1" spans="1:38" ht="27" customHeight="1">
      <c r="A1" s="5"/>
      <c r="B1" s="64" t="s">
        <v>167</v>
      </c>
      <c r="C1" s="65"/>
      <c r="D1" s="6"/>
      <c r="E1" s="57" t="s">
        <v>156</v>
      </c>
      <c r="F1" s="57"/>
      <c r="G1" s="58"/>
      <c r="H1" s="31" t="s">
        <v>90</v>
      </c>
      <c r="I1" s="31" t="s">
        <v>91</v>
      </c>
      <c r="J1" s="31" t="s">
        <v>92</v>
      </c>
      <c r="K1" s="31" t="s">
        <v>93</v>
      </c>
      <c r="L1" s="31" t="s">
        <v>94</v>
      </c>
      <c r="M1" s="31" t="s">
        <v>95</v>
      </c>
      <c r="N1" s="31" t="s">
        <v>96</v>
      </c>
      <c r="O1" s="31" t="s">
        <v>97</v>
      </c>
      <c r="P1" s="31" t="s">
        <v>98</v>
      </c>
      <c r="Q1" s="31" t="s">
        <v>99</v>
      </c>
      <c r="R1" s="31" t="s">
        <v>100</v>
      </c>
      <c r="S1" s="31" t="s">
        <v>101</v>
      </c>
      <c r="T1" s="31" t="s">
        <v>102</v>
      </c>
      <c r="U1" s="31" t="s">
        <v>103</v>
      </c>
      <c r="V1" s="31" t="s">
        <v>104</v>
      </c>
      <c r="W1" s="31" t="s">
        <v>105</v>
      </c>
      <c r="X1" s="31" t="s">
        <v>106</v>
      </c>
      <c r="Y1" s="31" t="s">
        <v>107</v>
      </c>
      <c r="Z1" s="31" t="s">
        <v>108</v>
      </c>
      <c r="AA1" s="31" t="s">
        <v>109</v>
      </c>
      <c r="AB1" s="31" t="s">
        <v>110</v>
      </c>
      <c r="AC1" s="31" t="s">
        <v>111</v>
      </c>
      <c r="AD1" s="31" t="s">
        <v>112</v>
      </c>
      <c r="AE1" s="31" t="s">
        <v>113</v>
      </c>
      <c r="AF1" s="31" t="s">
        <v>114</v>
      </c>
      <c r="AG1" s="31" t="s">
        <v>115</v>
      </c>
      <c r="AH1" s="31" t="s">
        <v>116</v>
      </c>
      <c r="AI1" s="31" t="s">
        <v>117</v>
      </c>
      <c r="AJ1" s="31" t="s">
        <v>118</v>
      </c>
      <c r="AK1" s="31" t="s">
        <v>119</v>
      </c>
      <c r="AL1" s="31" t="s">
        <v>120</v>
      </c>
    </row>
    <row r="2" spans="1:38" ht="13.5" customHeight="1">
      <c r="A2" s="7" t="s">
        <v>121</v>
      </c>
      <c r="B2" s="7" t="s">
        <v>1</v>
      </c>
      <c r="C2" s="59" t="s">
        <v>88</v>
      </c>
      <c r="D2" s="60"/>
      <c r="E2" s="7" t="s">
        <v>87</v>
      </c>
      <c r="F2" s="7" t="s">
        <v>132</v>
      </c>
      <c r="G2" s="8" t="s">
        <v>133</v>
      </c>
      <c r="H2" s="61" t="s">
        <v>155</v>
      </c>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3"/>
    </row>
    <row r="3" spans="1:38" ht="15.75">
      <c r="A3" s="7">
        <v>1</v>
      </c>
      <c r="B3" s="9" t="s">
        <v>4</v>
      </c>
      <c r="C3" s="32">
        <v>143</v>
      </c>
      <c r="D3" s="32">
        <v>147</v>
      </c>
      <c r="E3" s="14" t="e">
        <f>AVERAGE(H3:AL3)</f>
        <v>#DIV/0!</v>
      </c>
      <c r="F3" s="14" t="e">
        <f t="shared" ref="F3:F33" si="0">STDEV(H3:AL3)</f>
        <v>#DIV/0!</v>
      </c>
      <c r="G3" s="15" t="e">
        <f t="shared" ref="G3:G33" si="1">F3/E3</f>
        <v>#DIV/0!</v>
      </c>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row>
    <row r="4" spans="1:38" ht="16.5" thickBot="1">
      <c r="A4" s="7">
        <v>2</v>
      </c>
      <c r="B4" s="9" t="s">
        <v>7</v>
      </c>
      <c r="C4" s="33">
        <v>5.0999999999999996</v>
      </c>
      <c r="D4" s="34">
        <v>5.5</v>
      </c>
      <c r="E4" s="14" t="e">
        <f t="shared" ref="E4:E33" si="2">AVERAGE(H4:AL4)</f>
        <v>#DIV/0!</v>
      </c>
      <c r="F4" s="14" t="e">
        <f t="shared" si="0"/>
        <v>#DIV/0!</v>
      </c>
      <c r="G4" s="15" t="e">
        <f t="shared" si="1"/>
        <v>#DIV/0!</v>
      </c>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row>
    <row r="5" spans="1:38" ht="17.25" thickTop="1" thickBot="1">
      <c r="A5" s="7">
        <v>3</v>
      </c>
      <c r="B5" s="18" t="s">
        <v>123</v>
      </c>
      <c r="C5" s="35"/>
      <c r="D5" s="36"/>
      <c r="E5" s="19" t="e">
        <f t="shared" si="2"/>
        <v>#DIV/0!</v>
      </c>
      <c r="F5" s="14" t="e">
        <f t="shared" si="0"/>
        <v>#DIV/0!</v>
      </c>
      <c r="G5" s="15" t="e">
        <f t="shared" si="1"/>
        <v>#DIV/0!</v>
      </c>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row>
    <row r="6" spans="1:38" ht="16.5" thickTop="1">
      <c r="A6" s="7">
        <v>4</v>
      </c>
      <c r="B6" s="9" t="s">
        <v>10</v>
      </c>
      <c r="C6" s="37">
        <v>10.4</v>
      </c>
      <c r="D6" s="37">
        <v>11.4</v>
      </c>
      <c r="E6" s="14" t="e">
        <f t="shared" si="2"/>
        <v>#DIV/0!</v>
      </c>
      <c r="F6" s="14" t="e">
        <f t="shared" si="0"/>
        <v>#DIV/0!</v>
      </c>
      <c r="G6" s="15" t="e">
        <f t="shared" si="1"/>
        <v>#DIV/0!</v>
      </c>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row>
    <row r="7" spans="1:38" ht="15.75">
      <c r="A7" s="7">
        <v>5</v>
      </c>
      <c r="B7" s="9" t="s">
        <v>19</v>
      </c>
      <c r="C7" s="32">
        <v>181</v>
      </c>
      <c r="D7" s="32">
        <v>191</v>
      </c>
      <c r="E7" s="14" t="e">
        <f t="shared" si="2"/>
        <v>#DIV/0!</v>
      </c>
      <c r="F7" s="14" t="e">
        <f t="shared" si="0"/>
        <v>#DIV/0!</v>
      </c>
      <c r="G7" s="15" t="e">
        <f t="shared" si="1"/>
        <v>#DIV/0!</v>
      </c>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row>
    <row r="8" spans="1:38" ht="15.75">
      <c r="A8" s="7">
        <v>6</v>
      </c>
      <c r="B8" s="9" t="s">
        <v>135</v>
      </c>
      <c r="C8" s="38">
        <v>1.8</v>
      </c>
      <c r="D8" s="39">
        <v>2.4</v>
      </c>
      <c r="E8" s="14" t="e">
        <f t="shared" si="2"/>
        <v>#DIV/0!</v>
      </c>
      <c r="F8" s="14" t="e">
        <f t="shared" si="0"/>
        <v>#DIV/0!</v>
      </c>
      <c r="G8" s="15" t="e">
        <f t="shared" si="1"/>
        <v>#DIV/0!</v>
      </c>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row>
    <row r="9" spans="1:38" ht="15.75">
      <c r="A9" s="7">
        <v>7</v>
      </c>
      <c r="B9" s="9" t="s">
        <v>125</v>
      </c>
      <c r="C9" s="32">
        <v>134</v>
      </c>
      <c r="D9" s="32">
        <v>150</v>
      </c>
      <c r="E9" s="14" t="e">
        <f t="shared" si="2"/>
        <v>#DIV/0!</v>
      </c>
      <c r="F9" s="14" t="e">
        <f t="shared" si="0"/>
        <v>#DIV/0!</v>
      </c>
      <c r="G9" s="15" t="e">
        <f t="shared" si="1"/>
        <v>#DIV/0!</v>
      </c>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row>
    <row r="10" spans="1:38" ht="16.5" thickBot="1">
      <c r="A10" s="7">
        <v>8</v>
      </c>
      <c r="B10" s="9" t="s">
        <v>37</v>
      </c>
      <c r="C10" s="34">
        <v>52</v>
      </c>
      <c r="D10" s="34">
        <v>58</v>
      </c>
      <c r="E10" s="14" t="e">
        <f t="shared" si="2"/>
        <v>#DIV/0!</v>
      </c>
      <c r="F10" s="14" t="e">
        <f t="shared" si="0"/>
        <v>#DIV/0!</v>
      </c>
      <c r="G10" s="15" t="e">
        <f t="shared" si="1"/>
        <v>#DIV/0!</v>
      </c>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row>
    <row r="11" spans="1:38" ht="17.25" thickTop="1" thickBot="1">
      <c r="A11" s="7">
        <v>9</v>
      </c>
      <c r="B11" s="18" t="s">
        <v>33</v>
      </c>
      <c r="C11" s="35"/>
      <c r="D11" s="36"/>
      <c r="E11" s="19" t="e">
        <f t="shared" si="2"/>
        <v>#DIV/0!</v>
      </c>
      <c r="F11" s="14" t="e">
        <f t="shared" si="0"/>
        <v>#DIV/0!</v>
      </c>
      <c r="G11" s="15" t="e">
        <f t="shared" si="1"/>
        <v>#DIV/0!</v>
      </c>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row>
    <row r="12" spans="1:38" ht="17.25" thickTop="1" thickBot="1">
      <c r="A12" s="7">
        <v>10</v>
      </c>
      <c r="B12" s="18" t="s">
        <v>35</v>
      </c>
      <c r="C12" s="35"/>
      <c r="D12" s="36"/>
      <c r="E12" s="19" t="e">
        <f t="shared" si="2"/>
        <v>#DIV/0!</v>
      </c>
      <c r="F12" s="14" t="e">
        <f t="shared" si="0"/>
        <v>#DIV/0!</v>
      </c>
      <c r="G12" s="15" t="e">
        <f t="shared" si="1"/>
        <v>#DIV/0!</v>
      </c>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row>
    <row r="13" spans="1:38" ht="16.5" thickTop="1">
      <c r="A13" s="7">
        <v>11</v>
      </c>
      <c r="B13" s="9" t="s">
        <v>27</v>
      </c>
      <c r="C13" s="40">
        <v>6.2</v>
      </c>
      <c r="D13" s="40">
        <v>6.6</v>
      </c>
      <c r="E13" s="14" t="e">
        <f t="shared" si="2"/>
        <v>#DIV/0!</v>
      </c>
      <c r="F13" s="14" t="e">
        <f t="shared" si="0"/>
        <v>#DIV/0!</v>
      </c>
      <c r="G13" s="15" t="e">
        <f t="shared" si="1"/>
        <v>#DIV/0!</v>
      </c>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row>
    <row r="14" spans="1:38" ht="15.75">
      <c r="A14" s="7">
        <v>12</v>
      </c>
      <c r="B14" s="18" t="s">
        <v>30</v>
      </c>
      <c r="C14" s="41">
        <v>3.8</v>
      </c>
      <c r="D14" s="42">
        <v>4.2</v>
      </c>
      <c r="E14" s="19" t="e">
        <f t="shared" si="2"/>
        <v>#DIV/0!</v>
      </c>
      <c r="F14" s="14" t="e">
        <f t="shared" si="0"/>
        <v>#DIV/0!</v>
      </c>
      <c r="G14" s="15" t="e">
        <f t="shared" si="1"/>
        <v>#DIV/0!</v>
      </c>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row>
    <row r="15" spans="1:38" ht="15.75">
      <c r="A15" s="7">
        <v>13</v>
      </c>
      <c r="B15" s="9" t="s">
        <v>55</v>
      </c>
      <c r="C15" s="43">
        <v>1.72</v>
      </c>
      <c r="D15" s="43">
        <v>2.12</v>
      </c>
      <c r="E15" s="16" t="e">
        <f t="shared" si="2"/>
        <v>#DIV/0!</v>
      </c>
      <c r="F15" s="14" t="e">
        <f t="shared" si="0"/>
        <v>#DIV/0!</v>
      </c>
      <c r="G15" s="15" t="e">
        <f t="shared" si="1"/>
        <v>#DIV/0!</v>
      </c>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row>
    <row r="16" spans="1:38" ht="15.75">
      <c r="A16" s="7">
        <v>14</v>
      </c>
      <c r="B16" s="9" t="s">
        <v>23</v>
      </c>
      <c r="C16" s="32">
        <v>6.2</v>
      </c>
      <c r="D16" s="32">
        <v>6.8</v>
      </c>
      <c r="E16" s="14" t="e">
        <f t="shared" si="2"/>
        <v>#DIV/0!</v>
      </c>
      <c r="F16" s="14" t="e">
        <f t="shared" si="0"/>
        <v>#DIV/0!</v>
      </c>
      <c r="G16" s="15" t="e">
        <f t="shared" si="1"/>
        <v>#DIV/0!</v>
      </c>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row>
    <row r="17" spans="1:38" ht="15.75">
      <c r="A17" s="7">
        <v>15</v>
      </c>
      <c r="B17" s="9" t="s">
        <v>21</v>
      </c>
      <c r="C17" s="32">
        <v>32</v>
      </c>
      <c r="D17" s="32">
        <v>36</v>
      </c>
      <c r="E17" s="14" t="e">
        <f t="shared" si="2"/>
        <v>#DIV/0!</v>
      </c>
      <c r="F17" s="14" t="e">
        <f t="shared" si="0"/>
        <v>#DIV/0!</v>
      </c>
      <c r="G17" s="15" t="e">
        <f t="shared" si="1"/>
        <v>#DIV/0!</v>
      </c>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row>
    <row r="18" spans="1:38" ht="15.75">
      <c r="A18" s="7">
        <v>16</v>
      </c>
      <c r="B18" s="9" t="s">
        <v>25</v>
      </c>
      <c r="C18" s="32">
        <v>2.76</v>
      </c>
      <c r="D18" s="32">
        <v>3.16</v>
      </c>
      <c r="E18" s="16" t="e">
        <f t="shared" si="2"/>
        <v>#DIV/0!</v>
      </c>
      <c r="F18" s="14" t="e">
        <f t="shared" si="0"/>
        <v>#DIV/0!</v>
      </c>
      <c r="G18" s="15" t="e">
        <f t="shared" si="1"/>
        <v>#DIV/0!</v>
      </c>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row>
    <row r="19" spans="1:38" ht="15.75">
      <c r="A19" s="7">
        <v>17</v>
      </c>
      <c r="B19" s="9" t="s">
        <v>39</v>
      </c>
      <c r="C19" s="32">
        <v>92</v>
      </c>
      <c r="D19" s="32">
        <v>102</v>
      </c>
      <c r="E19" s="14" t="e">
        <f t="shared" si="2"/>
        <v>#DIV/0!</v>
      </c>
      <c r="F19" s="14" t="e">
        <f t="shared" si="0"/>
        <v>#DIV/0!</v>
      </c>
      <c r="G19" s="15" t="e">
        <f t="shared" si="1"/>
        <v>#DIV/0!</v>
      </c>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row>
    <row r="20" spans="1:38" ht="15.75">
      <c r="A20" s="7">
        <v>18</v>
      </c>
      <c r="B20" s="9" t="s">
        <v>42</v>
      </c>
      <c r="C20" s="32">
        <v>75</v>
      </c>
      <c r="D20" s="32">
        <v>83</v>
      </c>
      <c r="E20" s="14" t="e">
        <f t="shared" si="2"/>
        <v>#DIV/0!</v>
      </c>
      <c r="F20" s="14" t="e">
        <f t="shared" si="0"/>
        <v>#DIV/0!</v>
      </c>
      <c r="G20" s="15" t="e">
        <f t="shared" si="1"/>
        <v>#DIV/0!</v>
      </c>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row>
    <row r="21" spans="1:38" ht="16.5" thickBot="1">
      <c r="A21" s="7">
        <v>19</v>
      </c>
      <c r="B21" s="9" t="s">
        <v>134</v>
      </c>
      <c r="C21" s="34">
        <v>70</v>
      </c>
      <c r="D21" s="34">
        <v>78</v>
      </c>
      <c r="E21" s="14" t="e">
        <f t="shared" si="2"/>
        <v>#DIV/0!</v>
      </c>
      <c r="F21" s="14" t="e">
        <f t="shared" si="0"/>
        <v>#DIV/0!</v>
      </c>
      <c r="G21" s="15" t="e">
        <f t="shared" si="1"/>
        <v>#DIV/0!</v>
      </c>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row>
    <row r="22" spans="1:38" ht="17.25" thickTop="1" thickBot="1">
      <c r="A22" s="7">
        <v>20</v>
      </c>
      <c r="B22" s="18" t="s">
        <v>46</v>
      </c>
      <c r="C22" s="35"/>
      <c r="D22" s="36"/>
      <c r="E22" s="19" t="e">
        <f t="shared" si="2"/>
        <v>#DIV/0!</v>
      </c>
      <c r="F22" s="14" t="e">
        <f t="shared" si="0"/>
        <v>#DIV/0!</v>
      </c>
      <c r="G22" s="15" t="e">
        <f t="shared" si="1"/>
        <v>#DIV/0!</v>
      </c>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row>
    <row r="23" spans="1:38" ht="17.25" thickTop="1" thickBot="1">
      <c r="A23" s="7">
        <v>21</v>
      </c>
      <c r="B23" s="18" t="s">
        <v>44</v>
      </c>
      <c r="C23" s="35"/>
      <c r="D23" s="36"/>
      <c r="E23" s="19" t="e">
        <f t="shared" si="2"/>
        <v>#DIV/0!</v>
      </c>
      <c r="F23" s="14" t="e">
        <f t="shared" si="0"/>
        <v>#DIV/0!</v>
      </c>
      <c r="G23" s="15" t="e">
        <f t="shared" si="1"/>
        <v>#DIV/0!</v>
      </c>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row>
    <row r="24" spans="1:38" ht="16.5" thickTop="1">
      <c r="A24" s="7">
        <v>22</v>
      </c>
      <c r="B24" s="9" t="s">
        <v>50</v>
      </c>
      <c r="C24" s="37">
        <v>279</v>
      </c>
      <c r="D24" s="37">
        <v>309</v>
      </c>
      <c r="E24" s="14" t="e">
        <f t="shared" si="2"/>
        <v>#DIV/0!</v>
      </c>
      <c r="F24" s="14" t="e">
        <f t="shared" si="0"/>
        <v>#DIV/0!</v>
      </c>
      <c r="G24" s="15" t="e">
        <f t="shared" si="1"/>
        <v>#DIV/0!</v>
      </c>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row>
    <row r="25" spans="1:38" ht="15.75">
      <c r="A25" s="7">
        <v>23</v>
      </c>
      <c r="B25" s="9" t="s">
        <v>52</v>
      </c>
      <c r="C25" s="32">
        <v>217</v>
      </c>
      <c r="D25" s="32">
        <v>241</v>
      </c>
      <c r="E25" s="14" t="e">
        <f t="shared" si="2"/>
        <v>#DIV/0!</v>
      </c>
      <c r="F25" s="14" t="e">
        <f t="shared" si="0"/>
        <v>#DIV/0!</v>
      </c>
      <c r="G25" s="15" t="e">
        <f t="shared" si="1"/>
        <v>#DIV/0!</v>
      </c>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row>
    <row r="26" spans="1:38" ht="15.75">
      <c r="A26" s="7">
        <v>24</v>
      </c>
      <c r="B26" s="9" t="s">
        <v>131</v>
      </c>
      <c r="C26" s="32">
        <v>284</v>
      </c>
      <c r="D26" s="32">
        <v>314</v>
      </c>
      <c r="E26" s="14" t="e">
        <f t="shared" si="2"/>
        <v>#DIV/0!</v>
      </c>
      <c r="F26" s="14" t="e">
        <f t="shared" si="0"/>
        <v>#DIV/0!</v>
      </c>
      <c r="G26" s="15" t="e">
        <f t="shared" si="1"/>
        <v>#DIV/0!</v>
      </c>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row>
    <row r="27" spans="1:38" ht="15.75">
      <c r="A27" s="7">
        <v>25</v>
      </c>
      <c r="B27" s="9" t="s">
        <v>15</v>
      </c>
      <c r="C27" s="32">
        <v>142</v>
      </c>
      <c r="D27" s="32">
        <v>158</v>
      </c>
      <c r="E27" s="14" t="e">
        <f t="shared" si="2"/>
        <v>#DIV/0!</v>
      </c>
      <c r="F27" s="14" t="e">
        <f t="shared" si="0"/>
        <v>#DIV/0!</v>
      </c>
      <c r="G27" s="15" t="e">
        <f t="shared" si="1"/>
        <v>#DIV/0!</v>
      </c>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row>
    <row r="28" spans="1:38" ht="15.75">
      <c r="A28" s="7">
        <v>26</v>
      </c>
      <c r="B28" s="9" t="s">
        <v>126</v>
      </c>
      <c r="C28" s="32">
        <v>2.5</v>
      </c>
      <c r="D28" s="38">
        <v>2.9</v>
      </c>
      <c r="E28" s="14" t="e">
        <f t="shared" si="2"/>
        <v>#DIV/0!</v>
      </c>
      <c r="F28" s="14" t="e">
        <f t="shared" si="0"/>
        <v>#DIV/0!</v>
      </c>
      <c r="G28" s="15" t="e">
        <f t="shared" si="1"/>
        <v>#DIV/0!</v>
      </c>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row>
    <row r="29" spans="1:38" ht="15.75">
      <c r="A29" s="7">
        <v>27</v>
      </c>
      <c r="B29" s="9" t="s">
        <v>13</v>
      </c>
      <c r="C29" s="38">
        <v>5.7</v>
      </c>
      <c r="D29" s="38">
        <v>6.1</v>
      </c>
      <c r="E29" s="14" t="e">
        <f t="shared" si="2"/>
        <v>#DIV/0!</v>
      </c>
      <c r="F29" s="14" t="e">
        <f t="shared" si="0"/>
        <v>#DIV/0!</v>
      </c>
      <c r="G29" s="15" t="e">
        <f t="shared" si="1"/>
        <v>#DIV/0!</v>
      </c>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row>
    <row r="30" spans="1:38" ht="15.75">
      <c r="A30" s="7">
        <v>28</v>
      </c>
      <c r="B30" s="9" t="s">
        <v>57</v>
      </c>
      <c r="C30" s="32">
        <v>917</v>
      </c>
      <c r="D30" s="32">
        <v>1015</v>
      </c>
      <c r="E30" s="14" t="e">
        <f t="shared" si="2"/>
        <v>#DIV/0!</v>
      </c>
      <c r="F30" s="14" t="e">
        <f t="shared" si="0"/>
        <v>#DIV/0!</v>
      </c>
      <c r="G30" s="15" t="e">
        <f t="shared" si="1"/>
        <v>#DIV/0!</v>
      </c>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row>
    <row r="31" spans="1:38" ht="15.75">
      <c r="A31" s="7">
        <v>29</v>
      </c>
      <c r="B31" s="9" t="s">
        <v>59</v>
      </c>
      <c r="C31" s="32">
        <v>181</v>
      </c>
      <c r="D31" s="32">
        <v>223</v>
      </c>
      <c r="E31" s="14" t="e">
        <f t="shared" si="2"/>
        <v>#DIV/0!</v>
      </c>
      <c r="F31" s="14" t="e">
        <f t="shared" si="0"/>
        <v>#DIV/0!</v>
      </c>
      <c r="G31" s="15" t="e">
        <f t="shared" si="1"/>
        <v>#DIV/0!</v>
      </c>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row>
    <row r="32" spans="1:38" ht="15.75">
      <c r="A32" s="7">
        <v>30</v>
      </c>
      <c r="B32" s="9" t="s">
        <v>61</v>
      </c>
      <c r="C32" s="32">
        <v>79</v>
      </c>
      <c r="D32" s="32">
        <v>97</v>
      </c>
      <c r="E32" s="14" t="e">
        <f t="shared" si="2"/>
        <v>#DIV/0!</v>
      </c>
      <c r="F32" s="14" t="e">
        <f t="shared" si="0"/>
        <v>#DIV/0!</v>
      </c>
      <c r="G32" s="15" t="e">
        <f t="shared" si="1"/>
        <v>#DIV/0!</v>
      </c>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row>
    <row r="33" spans="1:38" ht="14.25">
      <c r="A33" s="10">
        <v>31</v>
      </c>
      <c r="B33" s="11" t="s">
        <v>122</v>
      </c>
      <c r="C33" s="44" t="s">
        <v>157</v>
      </c>
      <c r="D33" s="42" t="s">
        <v>157</v>
      </c>
      <c r="E33" s="16" t="e">
        <f t="shared" si="2"/>
        <v>#DIV/0!</v>
      </c>
      <c r="F33" s="14" t="e">
        <f t="shared" si="0"/>
        <v>#DIV/0!</v>
      </c>
      <c r="G33" s="15" t="e">
        <f t="shared" si="1"/>
        <v>#DIV/0!</v>
      </c>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row>
    <row r="34" spans="1:38">
      <c r="A34" s="12"/>
      <c r="B34" s="12"/>
      <c r="C34" s="6"/>
      <c r="D34" s="6"/>
      <c r="E34" s="12"/>
      <c r="F34" s="12"/>
      <c r="G34" s="12"/>
      <c r="H34" s="13"/>
      <c r="I34" s="13"/>
      <c r="J34" s="13"/>
      <c r="K34" s="13"/>
      <c r="L34" s="13"/>
      <c r="M34" s="13"/>
      <c r="N34" s="13"/>
      <c r="O34" s="13"/>
      <c r="P34" s="13"/>
      <c r="Q34" s="13"/>
      <c r="R34" s="13"/>
      <c r="S34" s="13"/>
      <c r="T34" s="13"/>
      <c r="U34" s="13"/>
      <c r="V34" s="13"/>
      <c r="W34" s="13"/>
      <c r="X34" s="13"/>
      <c r="Y34" s="13"/>
      <c r="Z34" s="12"/>
      <c r="AA34" s="12"/>
      <c r="AB34" s="12"/>
      <c r="AC34" s="12"/>
      <c r="AD34" s="12"/>
      <c r="AE34" s="12"/>
      <c r="AF34" s="12"/>
      <c r="AG34" s="12"/>
      <c r="AH34" s="12"/>
      <c r="AI34" s="12"/>
      <c r="AJ34" s="12"/>
      <c r="AK34" s="12"/>
      <c r="AL34" s="12"/>
    </row>
    <row r="35" spans="1:38">
      <c r="A35" s="12"/>
      <c r="B35" s="12"/>
      <c r="C35" s="49" t="s">
        <v>136</v>
      </c>
      <c r="D35" s="50" t="s">
        <v>158</v>
      </c>
      <c r="E35" s="51"/>
      <c r="F35" s="51"/>
      <c r="G35" s="51"/>
      <c r="H35" s="51"/>
      <c r="I35" s="51"/>
      <c r="J35" s="51"/>
      <c r="K35" s="51"/>
      <c r="L35" s="51"/>
      <c r="M35" s="51"/>
      <c r="N35" s="51"/>
      <c r="O35" s="51"/>
      <c r="P35" s="51"/>
      <c r="Q35" s="52"/>
      <c r="R35" s="12"/>
      <c r="S35" s="12"/>
      <c r="T35" s="12"/>
      <c r="U35" s="12"/>
      <c r="V35" s="12"/>
      <c r="W35" s="12"/>
      <c r="X35" s="12"/>
      <c r="Y35" s="12"/>
      <c r="Z35" s="12"/>
      <c r="AA35" s="12"/>
      <c r="AB35" s="12"/>
      <c r="AC35" s="12"/>
      <c r="AD35" s="12"/>
      <c r="AE35" s="12"/>
      <c r="AF35" s="12"/>
      <c r="AG35" s="12"/>
      <c r="AH35" s="12"/>
      <c r="AI35" s="12"/>
      <c r="AJ35" s="12"/>
      <c r="AK35" s="12"/>
      <c r="AL35" s="12"/>
    </row>
  </sheetData>
  <sheetProtection password="EA6B" sheet="1" objects="1" scenarios="1"/>
  <mergeCells count="4">
    <mergeCell ref="B1:C1"/>
    <mergeCell ref="E1:G1"/>
    <mergeCell ref="C2:D2"/>
    <mergeCell ref="H2:AL2"/>
  </mergeCells>
  <phoneticPr fontId="1"/>
  <conditionalFormatting sqref="H3:AL3 E3">
    <cfRule type="cellIs" dxfId="319" priority="32" stopIfTrue="1" operator="notBetween">
      <formula>$C$3</formula>
      <formula>$D$3</formula>
    </cfRule>
  </conditionalFormatting>
  <conditionalFormatting sqref="H4:AL4 E4">
    <cfRule type="cellIs" dxfId="318" priority="31" stopIfTrue="1" operator="notBetween">
      <formula>$C$4</formula>
      <formula>$D$4</formula>
    </cfRule>
  </conditionalFormatting>
  <conditionalFormatting sqref="H6:AL6 E6">
    <cfRule type="cellIs" dxfId="317" priority="30" stopIfTrue="1" operator="notBetween">
      <formula>$C$6</formula>
      <formula>$D$6</formula>
    </cfRule>
  </conditionalFormatting>
  <conditionalFormatting sqref="H7:AL7 E7">
    <cfRule type="cellIs" dxfId="316" priority="29" stopIfTrue="1" operator="notBetween">
      <formula>$C$7</formula>
      <formula>$D$7</formula>
    </cfRule>
  </conditionalFormatting>
  <conditionalFormatting sqref="H8:AL8 E8">
    <cfRule type="cellIs" dxfId="315" priority="28" stopIfTrue="1" operator="notBetween">
      <formula>$C$8</formula>
      <formula>$D$8</formula>
    </cfRule>
  </conditionalFormatting>
  <conditionalFormatting sqref="H9:AL9 E9">
    <cfRule type="cellIs" dxfId="314" priority="27" stopIfTrue="1" operator="notBetween">
      <formula>$C$9</formula>
      <formula>$D$9</formula>
    </cfRule>
  </conditionalFormatting>
  <conditionalFormatting sqref="H10:AL10 E10">
    <cfRule type="cellIs" dxfId="313" priority="26" stopIfTrue="1" operator="notBetween">
      <formula>$C$10</formula>
      <formula>$D$10</formula>
    </cfRule>
  </conditionalFormatting>
  <conditionalFormatting sqref="H13:AL13 E13">
    <cfRule type="cellIs" dxfId="312" priority="25" stopIfTrue="1" operator="notBetween">
      <formula>$C$13</formula>
      <formula>$D$13</formula>
    </cfRule>
  </conditionalFormatting>
  <conditionalFormatting sqref="H15:AL15 E15">
    <cfRule type="cellIs" dxfId="311" priority="24" stopIfTrue="1" operator="notBetween">
      <formula>$C$15</formula>
      <formula>$D$15</formula>
    </cfRule>
  </conditionalFormatting>
  <conditionalFormatting sqref="H16:AL16 E16">
    <cfRule type="cellIs" dxfId="310" priority="23" stopIfTrue="1" operator="notBetween">
      <formula>$C$16</formula>
      <formula>$D$16</formula>
    </cfRule>
  </conditionalFormatting>
  <conditionalFormatting sqref="H17:AL17 E17">
    <cfRule type="cellIs" dxfId="309" priority="22" stopIfTrue="1" operator="notBetween">
      <formula>$C$17</formula>
      <formula>$D$17</formula>
    </cfRule>
  </conditionalFormatting>
  <conditionalFormatting sqref="H18:AL18 E18">
    <cfRule type="cellIs" dxfId="308" priority="21" stopIfTrue="1" operator="notBetween">
      <formula>$C$18</formula>
      <formula>$D$18</formula>
    </cfRule>
  </conditionalFormatting>
  <conditionalFormatting sqref="H19:AL19 E19">
    <cfRule type="cellIs" dxfId="307" priority="20" stopIfTrue="1" operator="notBetween">
      <formula>$C$19</formula>
      <formula>$D$19</formula>
    </cfRule>
  </conditionalFormatting>
  <conditionalFormatting sqref="H21:AL21">
    <cfRule type="cellIs" dxfId="306" priority="19" stopIfTrue="1" operator="notBetween">
      <formula>$C$21</formula>
      <formula>$D$21</formula>
    </cfRule>
  </conditionalFormatting>
  <conditionalFormatting sqref="H22:AL22 E22">
    <cfRule type="cellIs" dxfId="305" priority="18" stopIfTrue="1" operator="notBetween">
      <formula>$C$22</formula>
      <formula>$D$22</formula>
    </cfRule>
  </conditionalFormatting>
  <conditionalFormatting sqref="H20:AL20 E20">
    <cfRule type="cellIs" dxfId="304" priority="17" stopIfTrue="1" operator="notBetween">
      <formula>$C$20</formula>
      <formula>$D$20</formula>
    </cfRule>
  </conditionalFormatting>
  <conditionalFormatting sqref="H23:AL23 E23">
    <cfRule type="cellIs" dxfId="303" priority="16" stopIfTrue="1" operator="notBetween">
      <formula>$C$23</formula>
      <formula>$D$23</formula>
    </cfRule>
  </conditionalFormatting>
  <conditionalFormatting sqref="H24:AL24 E24">
    <cfRule type="cellIs" dxfId="302" priority="15" stopIfTrue="1" operator="notBetween">
      <formula>$C$24</formula>
      <formula>$D$24</formula>
    </cfRule>
  </conditionalFormatting>
  <conditionalFormatting sqref="H25:AL25 E25">
    <cfRule type="cellIs" dxfId="301" priority="14" stopIfTrue="1" operator="notBetween">
      <formula>$C$25</formula>
      <formula>$D$25</formula>
    </cfRule>
  </conditionalFormatting>
  <conditionalFormatting sqref="H26:AL26 E26">
    <cfRule type="cellIs" dxfId="300" priority="13" stopIfTrue="1" operator="notBetween">
      <formula>$C$26</formula>
      <formula>$D$26</formula>
    </cfRule>
  </conditionalFormatting>
  <conditionalFormatting sqref="E27 H27:AL27">
    <cfRule type="cellIs" dxfId="299" priority="12" stopIfTrue="1" operator="notBetween">
      <formula>$C$27</formula>
      <formula>$D$27</formula>
    </cfRule>
  </conditionalFormatting>
  <conditionalFormatting sqref="H29:AL29 E29">
    <cfRule type="cellIs" dxfId="298" priority="11" stopIfTrue="1" operator="notBetween">
      <formula>$C$29</formula>
      <formula>$D$29</formula>
    </cfRule>
  </conditionalFormatting>
  <conditionalFormatting sqref="H30:AL30 E30">
    <cfRule type="cellIs" dxfId="297" priority="10" stopIfTrue="1" operator="notBetween">
      <formula>$C$30</formula>
      <formula>$D$30</formula>
    </cfRule>
  </conditionalFormatting>
  <conditionalFormatting sqref="H31:AL31 E31">
    <cfRule type="cellIs" dxfId="296" priority="9" stopIfTrue="1" operator="notBetween">
      <formula>$C$31</formula>
      <formula>$D$31</formula>
    </cfRule>
  </conditionalFormatting>
  <conditionalFormatting sqref="H32:AL32 E32">
    <cfRule type="cellIs" dxfId="295" priority="8" stopIfTrue="1" operator="notBetween">
      <formula>$C$32</formula>
      <formula>$D$32</formula>
    </cfRule>
  </conditionalFormatting>
  <conditionalFormatting sqref="E21">
    <cfRule type="cellIs" dxfId="294" priority="7" stopIfTrue="1" operator="notBetween">
      <formula>$C$21</formula>
      <formula>$D$21</formula>
    </cfRule>
  </conditionalFormatting>
  <conditionalFormatting sqref="E28 H28:AL28">
    <cfRule type="cellIs" dxfId="293" priority="6" stopIfTrue="1" operator="notBetween">
      <formula>$C$28</formula>
      <formula>$D$28</formula>
    </cfRule>
  </conditionalFormatting>
  <conditionalFormatting sqref="H5:AL5 E5">
    <cfRule type="cellIs" dxfId="292" priority="5" stopIfTrue="1" operator="notBetween">
      <formula>$C$5</formula>
      <formula>$D$5</formula>
    </cfRule>
  </conditionalFormatting>
  <conditionalFormatting sqref="H11:AL11 E11">
    <cfRule type="cellIs" dxfId="291" priority="4" stopIfTrue="1" operator="notBetween">
      <formula>$C$11</formula>
      <formula>$D$11</formula>
    </cfRule>
  </conditionalFormatting>
  <conditionalFormatting sqref="H12:AL12 E12">
    <cfRule type="cellIs" dxfId="290" priority="3" stopIfTrue="1" operator="notBetween">
      <formula>$C$12</formula>
      <formula>$D$12</formula>
    </cfRule>
  </conditionalFormatting>
  <conditionalFormatting sqref="H14:AL14 E14">
    <cfRule type="cellIs" dxfId="289" priority="2" stopIfTrue="1" operator="notBetween">
      <formula>$C$14</formula>
      <formula>$D$14</formula>
    </cfRule>
  </conditionalFormatting>
  <conditionalFormatting sqref="H33:AL33 E33">
    <cfRule type="cellIs" dxfId="288" priority="1" stopIfTrue="1" operator="notBetween">
      <formula>$C$33</formula>
      <formula>$D$33</formula>
    </cfRule>
  </conditionalFormatting>
  <pageMargins left="0.75" right="0.75" top="1" bottom="1" header="0.51200000000000001" footer="0.51200000000000001"/>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dimension ref="A1:AL35"/>
  <sheetViews>
    <sheetView zoomScale="75" zoomScaleNormal="75" workbookViewId="0"/>
  </sheetViews>
  <sheetFormatPr defaultRowHeight="13.5"/>
  <cols>
    <col min="1" max="1" width="3.375" style="1" customWidth="1"/>
    <col min="2" max="2" width="10.625" style="1" customWidth="1"/>
    <col min="3" max="4" width="6.125" style="2" customWidth="1"/>
    <col min="5" max="5" width="9.25" style="1" bestFit="1" customWidth="1"/>
    <col min="6" max="7" width="7" style="1" customWidth="1"/>
    <col min="8" max="37" width="7.5" style="1" customWidth="1"/>
    <col min="38" max="38" width="7.5" style="1" bestFit="1" customWidth="1"/>
  </cols>
  <sheetData>
    <row r="1" spans="1:38" ht="27" customHeight="1">
      <c r="A1" s="5"/>
      <c r="B1" s="64" t="s">
        <v>168</v>
      </c>
      <c r="C1" s="65"/>
      <c r="D1" s="6"/>
      <c r="E1" s="57" t="s">
        <v>156</v>
      </c>
      <c r="F1" s="57"/>
      <c r="G1" s="58"/>
      <c r="H1" s="31" t="s">
        <v>90</v>
      </c>
      <c r="I1" s="31" t="s">
        <v>91</v>
      </c>
      <c r="J1" s="31" t="s">
        <v>92</v>
      </c>
      <c r="K1" s="31" t="s">
        <v>93</v>
      </c>
      <c r="L1" s="31" t="s">
        <v>94</v>
      </c>
      <c r="M1" s="31" t="s">
        <v>95</v>
      </c>
      <c r="N1" s="31" t="s">
        <v>96</v>
      </c>
      <c r="O1" s="31" t="s">
        <v>97</v>
      </c>
      <c r="P1" s="31" t="s">
        <v>98</v>
      </c>
      <c r="Q1" s="31" t="s">
        <v>99</v>
      </c>
      <c r="R1" s="31" t="s">
        <v>100</v>
      </c>
      <c r="S1" s="31" t="s">
        <v>101</v>
      </c>
      <c r="T1" s="31" t="s">
        <v>102</v>
      </c>
      <c r="U1" s="31" t="s">
        <v>103</v>
      </c>
      <c r="V1" s="31" t="s">
        <v>104</v>
      </c>
      <c r="W1" s="31" t="s">
        <v>105</v>
      </c>
      <c r="X1" s="31" t="s">
        <v>106</v>
      </c>
      <c r="Y1" s="31" t="s">
        <v>107</v>
      </c>
      <c r="Z1" s="31" t="s">
        <v>108</v>
      </c>
      <c r="AA1" s="31" t="s">
        <v>109</v>
      </c>
      <c r="AB1" s="31" t="s">
        <v>110</v>
      </c>
      <c r="AC1" s="31" t="s">
        <v>111</v>
      </c>
      <c r="AD1" s="31" t="s">
        <v>112</v>
      </c>
      <c r="AE1" s="31" t="s">
        <v>113</v>
      </c>
      <c r="AF1" s="31" t="s">
        <v>114</v>
      </c>
      <c r="AG1" s="31" t="s">
        <v>115</v>
      </c>
      <c r="AH1" s="31" t="s">
        <v>116</v>
      </c>
      <c r="AI1" s="31" t="s">
        <v>117</v>
      </c>
      <c r="AJ1" s="31" t="s">
        <v>118</v>
      </c>
      <c r="AK1" s="31" t="s">
        <v>119</v>
      </c>
      <c r="AL1" s="31" t="s">
        <v>120</v>
      </c>
    </row>
    <row r="2" spans="1:38" ht="13.5" customHeight="1">
      <c r="A2" s="7" t="s">
        <v>121</v>
      </c>
      <c r="B2" s="7" t="s">
        <v>1</v>
      </c>
      <c r="C2" s="59" t="s">
        <v>88</v>
      </c>
      <c r="D2" s="60"/>
      <c r="E2" s="7" t="s">
        <v>87</v>
      </c>
      <c r="F2" s="7" t="s">
        <v>132</v>
      </c>
      <c r="G2" s="8" t="s">
        <v>133</v>
      </c>
      <c r="H2" s="61" t="s">
        <v>155</v>
      </c>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3"/>
    </row>
    <row r="3" spans="1:38" ht="15.75">
      <c r="A3" s="7">
        <v>1</v>
      </c>
      <c r="B3" s="9" t="s">
        <v>4</v>
      </c>
      <c r="C3" s="32">
        <v>143</v>
      </c>
      <c r="D3" s="32">
        <v>147</v>
      </c>
      <c r="E3" s="14" t="e">
        <f>AVERAGE(H3:AL3)</f>
        <v>#DIV/0!</v>
      </c>
      <c r="F3" s="14" t="e">
        <f t="shared" ref="F3:F33" si="0">STDEV(H3:AL3)</f>
        <v>#DIV/0!</v>
      </c>
      <c r="G3" s="15" t="e">
        <f t="shared" ref="G3:G33" si="1">F3/E3</f>
        <v>#DIV/0!</v>
      </c>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row>
    <row r="4" spans="1:38" ht="16.5" thickBot="1">
      <c r="A4" s="7">
        <v>2</v>
      </c>
      <c r="B4" s="9" t="s">
        <v>7</v>
      </c>
      <c r="C4" s="33">
        <v>5.0999999999999996</v>
      </c>
      <c r="D4" s="34">
        <v>5.5</v>
      </c>
      <c r="E4" s="14" t="e">
        <f t="shared" ref="E4:E33" si="2">AVERAGE(H4:AL4)</f>
        <v>#DIV/0!</v>
      </c>
      <c r="F4" s="14" t="e">
        <f t="shared" si="0"/>
        <v>#DIV/0!</v>
      </c>
      <c r="G4" s="15" t="e">
        <f t="shared" si="1"/>
        <v>#DIV/0!</v>
      </c>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row>
    <row r="5" spans="1:38" ht="17.25" thickTop="1" thickBot="1">
      <c r="A5" s="7">
        <v>3</v>
      </c>
      <c r="B5" s="18" t="s">
        <v>123</v>
      </c>
      <c r="C5" s="35"/>
      <c r="D5" s="36"/>
      <c r="E5" s="19" t="e">
        <f t="shared" si="2"/>
        <v>#DIV/0!</v>
      </c>
      <c r="F5" s="14" t="e">
        <f t="shared" si="0"/>
        <v>#DIV/0!</v>
      </c>
      <c r="G5" s="15" t="e">
        <f t="shared" si="1"/>
        <v>#DIV/0!</v>
      </c>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row>
    <row r="6" spans="1:38" ht="16.5" thickTop="1">
      <c r="A6" s="7">
        <v>4</v>
      </c>
      <c r="B6" s="9" t="s">
        <v>10</v>
      </c>
      <c r="C6" s="37">
        <v>10.4</v>
      </c>
      <c r="D6" s="37">
        <v>11.4</v>
      </c>
      <c r="E6" s="14" t="e">
        <f t="shared" si="2"/>
        <v>#DIV/0!</v>
      </c>
      <c r="F6" s="14" t="e">
        <f t="shared" si="0"/>
        <v>#DIV/0!</v>
      </c>
      <c r="G6" s="15" t="e">
        <f t="shared" si="1"/>
        <v>#DIV/0!</v>
      </c>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row>
    <row r="7" spans="1:38" ht="15.75">
      <c r="A7" s="7">
        <v>5</v>
      </c>
      <c r="B7" s="9" t="s">
        <v>19</v>
      </c>
      <c r="C7" s="32">
        <v>181</v>
      </c>
      <c r="D7" s="32">
        <v>191</v>
      </c>
      <c r="E7" s="14" t="e">
        <f t="shared" si="2"/>
        <v>#DIV/0!</v>
      </c>
      <c r="F7" s="14" t="e">
        <f t="shared" si="0"/>
        <v>#DIV/0!</v>
      </c>
      <c r="G7" s="15" t="e">
        <f t="shared" si="1"/>
        <v>#DIV/0!</v>
      </c>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row>
    <row r="8" spans="1:38" ht="15.75">
      <c r="A8" s="7">
        <v>6</v>
      </c>
      <c r="B8" s="9" t="s">
        <v>135</v>
      </c>
      <c r="C8" s="38">
        <v>1.8</v>
      </c>
      <c r="D8" s="39">
        <v>2.4</v>
      </c>
      <c r="E8" s="14" t="e">
        <f t="shared" si="2"/>
        <v>#DIV/0!</v>
      </c>
      <c r="F8" s="14" t="e">
        <f t="shared" si="0"/>
        <v>#DIV/0!</v>
      </c>
      <c r="G8" s="15" t="e">
        <f t="shared" si="1"/>
        <v>#DIV/0!</v>
      </c>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row>
    <row r="9" spans="1:38" ht="15.75">
      <c r="A9" s="7">
        <v>7</v>
      </c>
      <c r="B9" s="9" t="s">
        <v>125</v>
      </c>
      <c r="C9" s="32">
        <v>134</v>
      </c>
      <c r="D9" s="32">
        <v>150</v>
      </c>
      <c r="E9" s="14" t="e">
        <f t="shared" si="2"/>
        <v>#DIV/0!</v>
      </c>
      <c r="F9" s="14" t="e">
        <f t="shared" si="0"/>
        <v>#DIV/0!</v>
      </c>
      <c r="G9" s="15" t="e">
        <f t="shared" si="1"/>
        <v>#DIV/0!</v>
      </c>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row>
    <row r="10" spans="1:38" ht="16.5" thickBot="1">
      <c r="A10" s="7">
        <v>8</v>
      </c>
      <c r="B10" s="9" t="s">
        <v>37</v>
      </c>
      <c r="C10" s="34">
        <v>52</v>
      </c>
      <c r="D10" s="34">
        <v>58</v>
      </c>
      <c r="E10" s="14" t="e">
        <f t="shared" si="2"/>
        <v>#DIV/0!</v>
      </c>
      <c r="F10" s="14" t="e">
        <f t="shared" si="0"/>
        <v>#DIV/0!</v>
      </c>
      <c r="G10" s="15" t="e">
        <f t="shared" si="1"/>
        <v>#DIV/0!</v>
      </c>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row>
    <row r="11" spans="1:38" ht="17.25" thickTop="1" thickBot="1">
      <c r="A11" s="7">
        <v>9</v>
      </c>
      <c r="B11" s="18" t="s">
        <v>33</v>
      </c>
      <c r="C11" s="35"/>
      <c r="D11" s="36"/>
      <c r="E11" s="19" t="e">
        <f t="shared" si="2"/>
        <v>#DIV/0!</v>
      </c>
      <c r="F11" s="14" t="e">
        <f t="shared" si="0"/>
        <v>#DIV/0!</v>
      </c>
      <c r="G11" s="15" t="e">
        <f t="shared" si="1"/>
        <v>#DIV/0!</v>
      </c>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row>
    <row r="12" spans="1:38" ht="17.25" thickTop="1" thickBot="1">
      <c r="A12" s="7">
        <v>10</v>
      </c>
      <c r="B12" s="18" t="s">
        <v>35</v>
      </c>
      <c r="C12" s="35"/>
      <c r="D12" s="36"/>
      <c r="E12" s="19" t="e">
        <f t="shared" si="2"/>
        <v>#DIV/0!</v>
      </c>
      <c r="F12" s="14" t="e">
        <f t="shared" si="0"/>
        <v>#DIV/0!</v>
      </c>
      <c r="G12" s="15" t="e">
        <f t="shared" si="1"/>
        <v>#DIV/0!</v>
      </c>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row>
    <row r="13" spans="1:38" ht="16.5" thickTop="1">
      <c r="A13" s="7">
        <v>11</v>
      </c>
      <c r="B13" s="9" t="s">
        <v>27</v>
      </c>
      <c r="C13" s="40">
        <v>6.2</v>
      </c>
      <c r="D13" s="40">
        <v>6.6</v>
      </c>
      <c r="E13" s="14" t="e">
        <f t="shared" si="2"/>
        <v>#DIV/0!</v>
      </c>
      <c r="F13" s="14" t="e">
        <f t="shared" si="0"/>
        <v>#DIV/0!</v>
      </c>
      <c r="G13" s="15" t="e">
        <f t="shared" si="1"/>
        <v>#DIV/0!</v>
      </c>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row>
    <row r="14" spans="1:38" ht="15.75">
      <c r="A14" s="7">
        <v>12</v>
      </c>
      <c r="B14" s="18" t="s">
        <v>30</v>
      </c>
      <c r="C14" s="41">
        <v>3.8</v>
      </c>
      <c r="D14" s="42">
        <v>4.2</v>
      </c>
      <c r="E14" s="19" t="e">
        <f t="shared" si="2"/>
        <v>#DIV/0!</v>
      </c>
      <c r="F14" s="14" t="e">
        <f t="shared" si="0"/>
        <v>#DIV/0!</v>
      </c>
      <c r="G14" s="15" t="e">
        <f t="shared" si="1"/>
        <v>#DIV/0!</v>
      </c>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row>
    <row r="15" spans="1:38" ht="15.75">
      <c r="A15" s="7">
        <v>13</v>
      </c>
      <c r="B15" s="9" t="s">
        <v>55</v>
      </c>
      <c r="C15" s="43">
        <v>1.72</v>
      </c>
      <c r="D15" s="43">
        <v>2.12</v>
      </c>
      <c r="E15" s="16" t="e">
        <f t="shared" si="2"/>
        <v>#DIV/0!</v>
      </c>
      <c r="F15" s="14" t="e">
        <f t="shared" si="0"/>
        <v>#DIV/0!</v>
      </c>
      <c r="G15" s="15" t="e">
        <f t="shared" si="1"/>
        <v>#DIV/0!</v>
      </c>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row>
    <row r="16" spans="1:38" ht="15.75">
      <c r="A16" s="7">
        <v>14</v>
      </c>
      <c r="B16" s="9" t="s">
        <v>23</v>
      </c>
      <c r="C16" s="32">
        <v>6.2</v>
      </c>
      <c r="D16" s="32">
        <v>6.8</v>
      </c>
      <c r="E16" s="14" t="e">
        <f t="shared" si="2"/>
        <v>#DIV/0!</v>
      </c>
      <c r="F16" s="14" t="e">
        <f t="shared" si="0"/>
        <v>#DIV/0!</v>
      </c>
      <c r="G16" s="15" t="e">
        <f t="shared" si="1"/>
        <v>#DIV/0!</v>
      </c>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row>
    <row r="17" spans="1:38" ht="15.75">
      <c r="A17" s="7">
        <v>15</v>
      </c>
      <c r="B17" s="9" t="s">
        <v>21</v>
      </c>
      <c r="C17" s="32">
        <v>32</v>
      </c>
      <c r="D17" s="32">
        <v>36</v>
      </c>
      <c r="E17" s="14" t="e">
        <f t="shared" si="2"/>
        <v>#DIV/0!</v>
      </c>
      <c r="F17" s="14" t="e">
        <f t="shared" si="0"/>
        <v>#DIV/0!</v>
      </c>
      <c r="G17" s="15" t="e">
        <f t="shared" si="1"/>
        <v>#DIV/0!</v>
      </c>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row>
    <row r="18" spans="1:38" ht="15.75">
      <c r="A18" s="7">
        <v>16</v>
      </c>
      <c r="B18" s="9" t="s">
        <v>25</v>
      </c>
      <c r="C18" s="32">
        <v>2.76</v>
      </c>
      <c r="D18" s="32">
        <v>3.16</v>
      </c>
      <c r="E18" s="16" t="e">
        <f t="shared" si="2"/>
        <v>#DIV/0!</v>
      </c>
      <c r="F18" s="14" t="e">
        <f t="shared" si="0"/>
        <v>#DIV/0!</v>
      </c>
      <c r="G18" s="15" t="e">
        <f t="shared" si="1"/>
        <v>#DIV/0!</v>
      </c>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row>
    <row r="19" spans="1:38" ht="15.75">
      <c r="A19" s="7">
        <v>17</v>
      </c>
      <c r="B19" s="9" t="s">
        <v>39</v>
      </c>
      <c r="C19" s="32">
        <v>92</v>
      </c>
      <c r="D19" s="32">
        <v>102</v>
      </c>
      <c r="E19" s="14" t="e">
        <f t="shared" si="2"/>
        <v>#DIV/0!</v>
      </c>
      <c r="F19" s="14" t="e">
        <f t="shared" si="0"/>
        <v>#DIV/0!</v>
      </c>
      <c r="G19" s="15" t="e">
        <f t="shared" si="1"/>
        <v>#DIV/0!</v>
      </c>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row>
    <row r="20" spans="1:38" ht="15.75">
      <c r="A20" s="7">
        <v>18</v>
      </c>
      <c r="B20" s="9" t="s">
        <v>42</v>
      </c>
      <c r="C20" s="32">
        <v>75</v>
      </c>
      <c r="D20" s="32">
        <v>83</v>
      </c>
      <c r="E20" s="14" t="e">
        <f t="shared" si="2"/>
        <v>#DIV/0!</v>
      </c>
      <c r="F20" s="14" t="e">
        <f t="shared" si="0"/>
        <v>#DIV/0!</v>
      </c>
      <c r="G20" s="15" t="e">
        <f t="shared" si="1"/>
        <v>#DIV/0!</v>
      </c>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row>
    <row r="21" spans="1:38" ht="16.5" thickBot="1">
      <c r="A21" s="7">
        <v>19</v>
      </c>
      <c r="B21" s="9" t="s">
        <v>134</v>
      </c>
      <c r="C21" s="34">
        <v>70</v>
      </c>
      <c r="D21" s="34">
        <v>78</v>
      </c>
      <c r="E21" s="14" t="e">
        <f t="shared" si="2"/>
        <v>#DIV/0!</v>
      </c>
      <c r="F21" s="14" t="e">
        <f t="shared" si="0"/>
        <v>#DIV/0!</v>
      </c>
      <c r="G21" s="15" t="e">
        <f t="shared" si="1"/>
        <v>#DIV/0!</v>
      </c>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row>
    <row r="22" spans="1:38" ht="17.25" thickTop="1" thickBot="1">
      <c r="A22" s="7">
        <v>20</v>
      </c>
      <c r="B22" s="18" t="s">
        <v>46</v>
      </c>
      <c r="C22" s="35"/>
      <c r="D22" s="36"/>
      <c r="E22" s="19" t="e">
        <f t="shared" si="2"/>
        <v>#DIV/0!</v>
      </c>
      <c r="F22" s="14" t="e">
        <f t="shared" si="0"/>
        <v>#DIV/0!</v>
      </c>
      <c r="G22" s="15" t="e">
        <f t="shared" si="1"/>
        <v>#DIV/0!</v>
      </c>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row>
    <row r="23" spans="1:38" ht="17.25" thickTop="1" thickBot="1">
      <c r="A23" s="7">
        <v>21</v>
      </c>
      <c r="B23" s="18" t="s">
        <v>44</v>
      </c>
      <c r="C23" s="35"/>
      <c r="D23" s="36"/>
      <c r="E23" s="19" t="e">
        <f t="shared" si="2"/>
        <v>#DIV/0!</v>
      </c>
      <c r="F23" s="14" t="e">
        <f t="shared" si="0"/>
        <v>#DIV/0!</v>
      </c>
      <c r="G23" s="15" t="e">
        <f t="shared" si="1"/>
        <v>#DIV/0!</v>
      </c>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row>
    <row r="24" spans="1:38" ht="16.5" thickTop="1">
      <c r="A24" s="7">
        <v>22</v>
      </c>
      <c r="B24" s="9" t="s">
        <v>50</v>
      </c>
      <c r="C24" s="37">
        <v>279</v>
      </c>
      <c r="D24" s="37">
        <v>309</v>
      </c>
      <c r="E24" s="14" t="e">
        <f t="shared" si="2"/>
        <v>#DIV/0!</v>
      </c>
      <c r="F24" s="14" t="e">
        <f t="shared" si="0"/>
        <v>#DIV/0!</v>
      </c>
      <c r="G24" s="15" t="e">
        <f t="shared" si="1"/>
        <v>#DIV/0!</v>
      </c>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row>
    <row r="25" spans="1:38" ht="15.75">
      <c r="A25" s="7">
        <v>23</v>
      </c>
      <c r="B25" s="9" t="s">
        <v>52</v>
      </c>
      <c r="C25" s="32">
        <v>217</v>
      </c>
      <c r="D25" s="32">
        <v>241</v>
      </c>
      <c r="E25" s="14" t="e">
        <f t="shared" si="2"/>
        <v>#DIV/0!</v>
      </c>
      <c r="F25" s="14" t="e">
        <f t="shared" si="0"/>
        <v>#DIV/0!</v>
      </c>
      <c r="G25" s="15" t="e">
        <f t="shared" si="1"/>
        <v>#DIV/0!</v>
      </c>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row>
    <row r="26" spans="1:38" ht="15.75">
      <c r="A26" s="7">
        <v>24</v>
      </c>
      <c r="B26" s="9" t="s">
        <v>131</v>
      </c>
      <c r="C26" s="32">
        <v>284</v>
      </c>
      <c r="D26" s="32">
        <v>314</v>
      </c>
      <c r="E26" s="14" t="e">
        <f t="shared" si="2"/>
        <v>#DIV/0!</v>
      </c>
      <c r="F26" s="14" t="e">
        <f t="shared" si="0"/>
        <v>#DIV/0!</v>
      </c>
      <c r="G26" s="15" t="e">
        <f t="shared" si="1"/>
        <v>#DIV/0!</v>
      </c>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row>
    <row r="27" spans="1:38" ht="15.75">
      <c r="A27" s="7">
        <v>25</v>
      </c>
      <c r="B27" s="9" t="s">
        <v>15</v>
      </c>
      <c r="C27" s="32">
        <v>142</v>
      </c>
      <c r="D27" s="32">
        <v>158</v>
      </c>
      <c r="E27" s="14" t="e">
        <f t="shared" si="2"/>
        <v>#DIV/0!</v>
      </c>
      <c r="F27" s="14" t="e">
        <f t="shared" si="0"/>
        <v>#DIV/0!</v>
      </c>
      <c r="G27" s="15" t="e">
        <f t="shared" si="1"/>
        <v>#DIV/0!</v>
      </c>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row>
    <row r="28" spans="1:38" ht="15.75">
      <c r="A28" s="7">
        <v>26</v>
      </c>
      <c r="B28" s="9" t="s">
        <v>126</v>
      </c>
      <c r="C28" s="32">
        <v>2.5</v>
      </c>
      <c r="D28" s="38">
        <v>2.9</v>
      </c>
      <c r="E28" s="14" t="e">
        <f t="shared" si="2"/>
        <v>#DIV/0!</v>
      </c>
      <c r="F28" s="14" t="e">
        <f t="shared" si="0"/>
        <v>#DIV/0!</v>
      </c>
      <c r="G28" s="15" t="e">
        <f t="shared" si="1"/>
        <v>#DIV/0!</v>
      </c>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row>
    <row r="29" spans="1:38" ht="15.75">
      <c r="A29" s="7">
        <v>27</v>
      </c>
      <c r="B29" s="9" t="s">
        <v>13</v>
      </c>
      <c r="C29" s="38">
        <v>5.7</v>
      </c>
      <c r="D29" s="38">
        <v>6.1</v>
      </c>
      <c r="E29" s="14" t="e">
        <f t="shared" si="2"/>
        <v>#DIV/0!</v>
      </c>
      <c r="F29" s="14" t="e">
        <f t="shared" si="0"/>
        <v>#DIV/0!</v>
      </c>
      <c r="G29" s="15" t="e">
        <f t="shared" si="1"/>
        <v>#DIV/0!</v>
      </c>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row>
    <row r="30" spans="1:38" ht="15.75">
      <c r="A30" s="7">
        <v>28</v>
      </c>
      <c r="B30" s="9" t="s">
        <v>57</v>
      </c>
      <c r="C30" s="32">
        <v>917</v>
      </c>
      <c r="D30" s="32">
        <v>1015</v>
      </c>
      <c r="E30" s="14" t="e">
        <f t="shared" si="2"/>
        <v>#DIV/0!</v>
      </c>
      <c r="F30" s="14" t="e">
        <f t="shared" si="0"/>
        <v>#DIV/0!</v>
      </c>
      <c r="G30" s="15" t="e">
        <f t="shared" si="1"/>
        <v>#DIV/0!</v>
      </c>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row>
    <row r="31" spans="1:38" ht="15.75">
      <c r="A31" s="7">
        <v>29</v>
      </c>
      <c r="B31" s="9" t="s">
        <v>59</v>
      </c>
      <c r="C31" s="32">
        <v>181</v>
      </c>
      <c r="D31" s="32">
        <v>223</v>
      </c>
      <c r="E31" s="14" t="e">
        <f t="shared" si="2"/>
        <v>#DIV/0!</v>
      </c>
      <c r="F31" s="14" t="e">
        <f t="shared" si="0"/>
        <v>#DIV/0!</v>
      </c>
      <c r="G31" s="15" t="e">
        <f t="shared" si="1"/>
        <v>#DIV/0!</v>
      </c>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row>
    <row r="32" spans="1:38" ht="15.75">
      <c r="A32" s="7">
        <v>30</v>
      </c>
      <c r="B32" s="9" t="s">
        <v>61</v>
      </c>
      <c r="C32" s="32">
        <v>79</v>
      </c>
      <c r="D32" s="32">
        <v>97</v>
      </c>
      <c r="E32" s="14" t="e">
        <f t="shared" si="2"/>
        <v>#DIV/0!</v>
      </c>
      <c r="F32" s="14" t="e">
        <f t="shared" si="0"/>
        <v>#DIV/0!</v>
      </c>
      <c r="G32" s="15" t="e">
        <f t="shared" si="1"/>
        <v>#DIV/0!</v>
      </c>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row>
    <row r="33" spans="1:38" ht="14.25">
      <c r="A33" s="10">
        <v>31</v>
      </c>
      <c r="B33" s="11" t="s">
        <v>122</v>
      </c>
      <c r="C33" s="44" t="s">
        <v>157</v>
      </c>
      <c r="D33" s="42" t="s">
        <v>157</v>
      </c>
      <c r="E33" s="16" t="e">
        <f t="shared" si="2"/>
        <v>#DIV/0!</v>
      </c>
      <c r="F33" s="14" t="e">
        <f t="shared" si="0"/>
        <v>#DIV/0!</v>
      </c>
      <c r="G33" s="15" t="e">
        <f t="shared" si="1"/>
        <v>#DIV/0!</v>
      </c>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row>
    <row r="34" spans="1:38">
      <c r="A34" s="12"/>
      <c r="B34" s="12"/>
      <c r="C34" s="6"/>
      <c r="D34" s="6"/>
      <c r="E34" s="12"/>
      <c r="F34" s="12"/>
      <c r="G34" s="12"/>
      <c r="H34" s="13"/>
      <c r="I34" s="13"/>
      <c r="J34" s="13"/>
      <c r="K34" s="13"/>
      <c r="L34" s="13"/>
      <c r="M34" s="13"/>
      <c r="N34" s="13"/>
      <c r="O34" s="13"/>
      <c r="P34" s="13"/>
      <c r="Q34" s="13"/>
      <c r="R34" s="13"/>
      <c r="S34" s="13"/>
      <c r="T34" s="13"/>
      <c r="U34" s="13"/>
      <c r="V34" s="13"/>
      <c r="W34" s="13"/>
      <c r="X34" s="13"/>
      <c r="Y34" s="13"/>
      <c r="Z34" s="12"/>
      <c r="AA34" s="12"/>
      <c r="AB34" s="12"/>
      <c r="AC34" s="12"/>
      <c r="AD34" s="12"/>
      <c r="AE34" s="12"/>
      <c r="AF34" s="12"/>
      <c r="AG34" s="12"/>
      <c r="AH34" s="12"/>
      <c r="AI34" s="12"/>
      <c r="AJ34" s="12"/>
      <c r="AK34" s="12"/>
      <c r="AL34" s="12"/>
    </row>
    <row r="35" spans="1:38">
      <c r="A35" s="12"/>
      <c r="B35" s="12"/>
      <c r="C35" s="49" t="s">
        <v>136</v>
      </c>
      <c r="D35" s="50" t="s">
        <v>158</v>
      </c>
      <c r="E35" s="51"/>
      <c r="F35" s="51"/>
      <c r="G35" s="51"/>
      <c r="H35" s="51"/>
      <c r="I35" s="51"/>
      <c r="J35" s="51"/>
      <c r="K35" s="51"/>
      <c r="L35" s="51"/>
      <c r="M35" s="51"/>
      <c r="N35" s="51"/>
      <c r="O35" s="51"/>
      <c r="P35" s="51"/>
      <c r="Q35" s="52"/>
      <c r="R35" s="12"/>
      <c r="S35" s="12"/>
      <c r="T35" s="12"/>
      <c r="U35" s="12"/>
      <c r="V35" s="12"/>
      <c r="W35" s="12"/>
      <c r="X35" s="12"/>
      <c r="Y35" s="12"/>
      <c r="Z35" s="12"/>
      <c r="AA35" s="12"/>
      <c r="AB35" s="12"/>
      <c r="AC35" s="12"/>
      <c r="AD35" s="12"/>
      <c r="AE35" s="12"/>
      <c r="AF35" s="12"/>
      <c r="AG35" s="12"/>
      <c r="AH35" s="12"/>
      <c r="AI35" s="12"/>
      <c r="AJ35" s="12"/>
      <c r="AK35" s="12"/>
      <c r="AL35" s="12"/>
    </row>
  </sheetData>
  <sheetProtection password="EA6B" sheet="1" objects="1" scenarios="1"/>
  <mergeCells count="4">
    <mergeCell ref="B1:C1"/>
    <mergeCell ref="E1:G1"/>
    <mergeCell ref="C2:D2"/>
    <mergeCell ref="H2:AL2"/>
  </mergeCells>
  <phoneticPr fontId="1"/>
  <conditionalFormatting sqref="H3:AL3 E3">
    <cfRule type="cellIs" dxfId="287" priority="32" stopIfTrue="1" operator="notBetween">
      <formula>$C$3</formula>
      <formula>$D$3</formula>
    </cfRule>
  </conditionalFormatting>
  <conditionalFormatting sqref="H4:AL4 E4">
    <cfRule type="cellIs" dxfId="286" priority="31" stopIfTrue="1" operator="notBetween">
      <formula>$C$4</formula>
      <formula>$D$4</formula>
    </cfRule>
  </conditionalFormatting>
  <conditionalFormatting sqref="H6:AL6 E6">
    <cfRule type="cellIs" dxfId="285" priority="30" stopIfTrue="1" operator="notBetween">
      <formula>$C$6</formula>
      <formula>$D$6</formula>
    </cfRule>
  </conditionalFormatting>
  <conditionalFormatting sqref="H7:AL7 E7">
    <cfRule type="cellIs" dxfId="284" priority="29" stopIfTrue="1" operator="notBetween">
      <formula>$C$7</formula>
      <formula>$D$7</formula>
    </cfRule>
  </conditionalFormatting>
  <conditionalFormatting sqref="H8:AL8 E8">
    <cfRule type="cellIs" dxfId="283" priority="28" stopIfTrue="1" operator="notBetween">
      <formula>$C$8</formula>
      <formula>$D$8</formula>
    </cfRule>
  </conditionalFormatting>
  <conditionalFormatting sqref="H9:AL9 E9">
    <cfRule type="cellIs" dxfId="282" priority="27" stopIfTrue="1" operator="notBetween">
      <formula>$C$9</formula>
      <formula>$D$9</formula>
    </cfRule>
  </conditionalFormatting>
  <conditionalFormatting sqref="H10:AL10 E10">
    <cfRule type="cellIs" dxfId="281" priority="26" stopIfTrue="1" operator="notBetween">
      <formula>$C$10</formula>
      <formula>$D$10</formula>
    </cfRule>
  </conditionalFormatting>
  <conditionalFormatting sqref="H13:AL13 E13">
    <cfRule type="cellIs" dxfId="280" priority="25" stopIfTrue="1" operator="notBetween">
      <formula>$C$13</formula>
      <formula>$D$13</formula>
    </cfRule>
  </conditionalFormatting>
  <conditionalFormatting sqref="H15:AL15 E15">
    <cfRule type="cellIs" dxfId="279" priority="24" stopIfTrue="1" operator="notBetween">
      <formula>$C$15</formula>
      <formula>$D$15</formula>
    </cfRule>
  </conditionalFormatting>
  <conditionalFormatting sqref="H16:AL16 E16">
    <cfRule type="cellIs" dxfId="278" priority="23" stopIfTrue="1" operator="notBetween">
      <formula>$C$16</formula>
      <formula>$D$16</formula>
    </cfRule>
  </conditionalFormatting>
  <conditionalFormatting sqref="H17:AL17 E17">
    <cfRule type="cellIs" dxfId="277" priority="22" stopIfTrue="1" operator="notBetween">
      <formula>$C$17</formula>
      <formula>$D$17</formula>
    </cfRule>
  </conditionalFormatting>
  <conditionalFormatting sqref="H18:AL18 E18">
    <cfRule type="cellIs" dxfId="276" priority="21" stopIfTrue="1" operator="notBetween">
      <formula>$C$18</formula>
      <formula>$D$18</formula>
    </cfRule>
  </conditionalFormatting>
  <conditionalFormatting sqref="H19:AL19 E19">
    <cfRule type="cellIs" dxfId="275" priority="20" stopIfTrue="1" operator="notBetween">
      <formula>$C$19</formula>
      <formula>$D$19</formula>
    </cfRule>
  </conditionalFormatting>
  <conditionalFormatting sqref="H21:AL21">
    <cfRule type="cellIs" dxfId="274" priority="19" stopIfTrue="1" operator="notBetween">
      <formula>$C$21</formula>
      <formula>$D$21</formula>
    </cfRule>
  </conditionalFormatting>
  <conditionalFormatting sqref="H22:AL22 E22">
    <cfRule type="cellIs" dxfId="273" priority="18" stopIfTrue="1" operator="notBetween">
      <formula>$C$22</formula>
      <formula>$D$22</formula>
    </cfRule>
  </conditionalFormatting>
  <conditionalFormatting sqref="H20:AL20 E20">
    <cfRule type="cellIs" dxfId="272" priority="17" stopIfTrue="1" operator="notBetween">
      <formula>$C$20</formula>
      <formula>$D$20</formula>
    </cfRule>
  </conditionalFormatting>
  <conditionalFormatting sqref="H23:AL23 E23">
    <cfRule type="cellIs" dxfId="271" priority="16" stopIfTrue="1" operator="notBetween">
      <formula>$C$23</formula>
      <formula>$D$23</formula>
    </cfRule>
  </conditionalFormatting>
  <conditionalFormatting sqref="H24:AL24 E24">
    <cfRule type="cellIs" dxfId="270" priority="15" stopIfTrue="1" operator="notBetween">
      <formula>$C$24</formula>
      <formula>$D$24</formula>
    </cfRule>
  </conditionalFormatting>
  <conditionalFormatting sqref="H25:AL25 E25">
    <cfRule type="cellIs" dxfId="269" priority="14" stopIfTrue="1" operator="notBetween">
      <formula>$C$25</formula>
      <formula>$D$25</formula>
    </cfRule>
  </conditionalFormatting>
  <conditionalFormatting sqref="H26:AL26 E26">
    <cfRule type="cellIs" dxfId="268" priority="13" stopIfTrue="1" operator="notBetween">
      <formula>$C$26</formula>
      <formula>$D$26</formula>
    </cfRule>
  </conditionalFormatting>
  <conditionalFormatting sqref="E27 H27:AL27">
    <cfRule type="cellIs" dxfId="267" priority="12" stopIfTrue="1" operator="notBetween">
      <formula>$C$27</formula>
      <formula>$D$27</formula>
    </cfRule>
  </conditionalFormatting>
  <conditionalFormatting sqref="H29:AL29 E29">
    <cfRule type="cellIs" dxfId="266" priority="11" stopIfTrue="1" operator="notBetween">
      <formula>$C$29</formula>
      <formula>$D$29</formula>
    </cfRule>
  </conditionalFormatting>
  <conditionalFormatting sqref="H30:AL30 E30">
    <cfRule type="cellIs" dxfId="265" priority="10" stopIfTrue="1" operator="notBetween">
      <formula>$C$30</formula>
      <formula>$D$30</formula>
    </cfRule>
  </conditionalFormatting>
  <conditionalFormatting sqref="H31:AL31 E31">
    <cfRule type="cellIs" dxfId="264" priority="9" stopIfTrue="1" operator="notBetween">
      <formula>$C$31</formula>
      <formula>$D$31</formula>
    </cfRule>
  </conditionalFormatting>
  <conditionalFormatting sqref="H32:AL32 E32">
    <cfRule type="cellIs" dxfId="263" priority="8" stopIfTrue="1" operator="notBetween">
      <formula>$C$32</formula>
      <formula>$D$32</formula>
    </cfRule>
  </conditionalFormatting>
  <conditionalFormatting sqref="E21">
    <cfRule type="cellIs" dxfId="262" priority="7" stopIfTrue="1" operator="notBetween">
      <formula>$C$21</formula>
      <formula>$D$21</formula>
    </cfRule>
  </conditionalFormatting>
  <conditionalFormatting sqref="E28 H28:AL28">
    <cfRule type="cellIs" dxfId="261" priority="6" stopIfTrue="1" operator="notBetween">
      <formula>$C$28</formula>
      <formula>$D$28</formula>
    </cfRule>
  </conditionalFormatting>
  <conditionalFormatting sqref="H5:AL5 E5">
    <cfRule type="cellIs" dxfId="260" priority="5" stopIfTrue="1" operator="notBetween">
      <formula>$C$5</formula>
      <formula>$D$5</formula>
    </cfRule>
  </conditionalFormatting>
  <conditionalFormatting sqref="H11:AL11 E11">
    <cfRule type="cellIs" dxfId="259" priority="4" stopIfTrue="1" operator="notBetween">
      <formula>$C$11</formula>
      <formula>$D$11</formula>
    </cfRule>
  </conditionalFormatting>
  <conditionalFormatting sqref="H12:AL12 E12">
    <cfRule type="cellIs" dxfId="258" priority="3" stopIfTrue="1" operator="notBetween">
      <formula>$C$12</formula>
      <formula>$D$12</formula>
    </cfRule>
  </conditionalFormatting>
  <conditionalFormatting sqref="H14:AL14 E14">
    <cfRule type="cellIs" dxfId="257" priority="2" stopIfTrue="1" operator="notBetween">
      <formula>$C$14</formula>
      <formula>$D$14</formula>
    </cfRule>
  </conditionalFormatting>
  <conditionalFormatting sqref="H33:AL33 E33">
    <cfRule type="cellIs" dxfId="256" priority="1" stopIfTrue="1" operator="notBetween">
      <formula>$C$33</formula>
      <formula>$D$33</formula>
    </cfRule>
  </conditionalFormatting>
  <pageMargins left="0.75" right="0.75" top="1" bottom="1" header="0.51200000000000001" footer="0.51200000000000001"/>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dimension ref="A1:AL35"/>
  <sheetViews>
    <sheetView zoomScale="75" zoomScaleNormal="75" workbookViewId="0"/>
  </sheetViews>
  <sheetFormatPr defaultRowHeight="13.5"/>
  <cols>
    <col min="1" max="1" width="3.375" style="1" customWidth="1"/>
    <col min="2" max="2" width="10.625" style="1" customWidth="1"/>
    <col min="3" max="4" width="6.125" style="2" customWidth="1"/>
    <col min="5" max="5" width="9.25" style="1" bestFit="1" customWidth="1"/>
    <col min="6" max="7" width="7" style="1" customWidth="1"/>
    <col min="8" max="37" width="7.5" style="1" customWidth="1"/>
    <col min="38" max="38" width="7.5" style="1" bestFit="1" customWidth="1"/>
  </cols>
  <sheetData>
    <row r="1" spans="1:38" ht="27" customHeight="1">
      <c r="A1" s="5"/>
      <c r="B1" s="64" t="s">
        <v>166</v>
      </c>
      <c r="C1" s="65"/>
      <c r="D1" s="6"/>
      <c r="E1" s="57" t="s">
        <v>156</v>
      </c>
      <c r="F1" s="57"/>
      <c r="G1" s="58"/>
      <c r="H1" s="31" t="s">
        <v>90</v>
      </c>
      <c r="I1" s="31" t="s">
        <v>91</v>
      </c>
      <c r="J1" s="31" t="s">
        <v>92</v>
      </c>
      <c r="K1" s="31" t="s">
        <v>93</v>
      </c>
      <c r="L1" s="31" t="s">
        <v>94</v>
      </c>
      <c r="M1" s="31" t="s">
        <v>95</v>
      </c>
      <c r="N1" s="31" t="s">
        <v>96</v>
      </c>
      <c r="O1" s="31" t="s">
        <v>97</v>
      </c>
      <c r="P1" s="31" t="s">
        <v>98</v>
      </c>
      <c r="Q1" s="31" t="s">
        <v>99</v>
      </c>
      <c r="R1" s="31" t="s">
        <v>100</v>
      </c>
      <c r="S1" s="31" t="s">
        <v>101</v>
      </c>
      <c r="T1" s="31" t="s">
        <v>102</v>
      </c>
      <c r="U1" s="31" t="s">
        <v>103</v>
      </c>
      <c r="V1" s="31" t="s">
        <v>104</v>
      </c>
      <c r="W1" s="31" t="s">
        <v>105</v>
      </c>
      <c r="X1" s="31" t="s">
        <v>106</v>
      </c>
      <c r="Y1" s="31" t="s">
        <v>107</v>
      </c>
      <c r="Z1" s="31" t="s">
        <v>108</v>
      </c>
      <c r="AA1" s="31" t="s">
        <v>109</v>
      </c>
      <c r="AB1" s="31" t="s">
        <v>110</v>
      </c>
      <c r="AC1" s="31" t="s">
        <v>111</v>
      </c>
      <c r="AD1" s="31" t="s">
        <v>112</v>
      </c>
      <c r="AE1" s="31" t="s">
        <v>113</v>
      </c>
      <c r="AF1" s="31" t="s">
        <v>114</v>
      </c>
      <c r="AG1" s="31" t="s">
        <v>115</v>
      </c>
      <c r="AH1" s="31" t="s">
        <v>116</v>
      </c>
      <c r="AI1" s="31" t="s">
        <v>117</v>
      </c>
      <c r="AJ1" s="31" t="s">
        <v>118</v>
      </c>
      <c r="AK1" s="31" t="s">
        <v>119</v>
      </c>
      <c r="AL1" s="31" t="s">
        <v>120</v>
      </c>
    </row>
    <row r="2" spans="1:38" ht="13.5" customHeight="1">
      <c r="A2" s="7" t="s">
        <v>121</v>
      </c>
      <c r="B2" s="7" t="s">
        <v>1</v>
      </c>
      <c r="C2" s="59" t="s">
        <v>88</v>
      </c>
      <c r="D2" s="60"/>
      <c r="E2" s="7" t="s">
        <v>87</v>
      </c>
      <c r="F2" s="7" t="s">
        <v>132</v>
      </c>
      <c r="G2" s="8" t="s">
        <v>133</v>
      </c>
      <c r="H2" s="61" t="s">
        <v>155</v>
      </c>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3"/>
    </row>
    <row r="3" spans="1:38" ht="15.75">
      <c r="A3" s="7">
        <v>1</v>
      </c>
      <c r="B3" s="9" t="s">
        <v>4</v>
      </c>
      <c r="C3" s="32">
        <v>143</v>
      </c>
      <c r="D3" s="32">
        <v>147</v>
      </c>
      <c r="E3" s="14" t="e">
        <f>AVERAGE(H3:AL3)</f>
        <v>#DIV/0!</v>
      </c>
      <c r="F3" s="14" t="e">
        <f t="shared" ref="F3:F33" si="0">STDEV(H3:AL3)</f>
        <v>#DIV/0!</v>
      </c>
      <c r="G3" s="15" t="e">
        <f t="shared" ref="G3:G33" si="1">F3/E3</f>
        <v>#DIV/0!</v>
      </c>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row>
    <row r="4" spans="1:38" ht="16.5" thickBot="1">
      <c r="A4" s="7">
        <v>2</v>
      </c>
      <c r="B4" s="9" t="s">
        <v>7</v>
      </c>
      <c r="C4" s="33">
        <v>5.0999999999999996</v>
      </c>
      <c r="D4" s="34">
        <v>5.5</v>
      </c>
      <c r="E4" s="14" t="e">
        <f t="shared" ref="E4:E33" si="2">AVERAGE(H4:AL4)</f>
        <v>#DIV/0!</v>
      </c>
      <c r="F4" s="14" t="e">
        <f t="shared" si="0"/>
        <v>#DIV/0!</v>
      </c>
      <c r="G4" s="15" t="e">
        <f t="shared" si="1"/>
        <v>#DIV/0!</v>
      </c>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row>
    <row r="5" spans="1:38" ht="17.25" thickTop="1" thickBot="1">
      <c r="A5" s="7">
        <v>3</v>
      </c>
      <c r="B5" s="18" t="s">
        <v>123</v>
      </c>
      <c r="C5" s="35"/>
      <c r="D5" s="36"/>
      <c r="E5" s="19" t="e">
        <f t="shared" si="2"/>
        <v>#DIV/0!</v>
      </c>
      <c r="F5" s="14" t="e">
        <f t="shared" si="0"/>
        <v>#DIV/0!</v>
      </c>
      <c r="G5" s="15" t="e">
        <f t="shared" si="1"/>
        <v>#DIV/0!</v>
      </c>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row>
    <row r="6" spans="1:38" ht="16.5" thickTop="1">
      <c r="A6" s="7">
        <v>4</v>
      </c>
      <c r="B6" s="9" t="s">
        <v>10</v>
      </c>
      <c r="C6" s="37">
        <v>10.4</v>
      </c>
      <c r="D6" s="37">
        <v>11.4</v>
      </c>
      <c r="E6" s="14" t="e">
        <f t="shared" si="2"/>
        <v>#DIV/0!</v>
      </c>
      <c r="F6" s="14" t="e">
        <f t="shared" si="0"/>
        <v>#DIV/0!</v>
      </c>
      <c r="G6" s="15" t="e">
        <f t="shared" si="1"/>
        <v>#DIV/0!</v>
      </c>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row>
    <row r="7" spans="1:38" ht="15.75">
      <c r="A7" s="7">
        <v>5</v>
      </c>
      <c r="B7" s="9" t="s">
        <v>19</v>
      </c>
      <c r="C7" s="32">
        <v>181</v>
      </c>
      <c r="D7" s="32">
        <v>191</v>
      </c>
      <c r="E7" s="14" t="e">
        <f t="shared" si="2"/>
        <v>#DIV/0!</v>
      </c>
      <c r="F7" s="14" t="e">
        <f t="shared" si="0"/>
        <v>#DIV/0!</v>
      </c>
      <c r="G7" s="15" t="e">
        <f t="shared" si="1"/>
        <v>#DIV/0!</v>
      </c>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row>
    <row r="8" spans="1:38" ht="15.75">
      <c r="A8" s="7">
        <v>6</v>
      </c>
      <c r="B8" s="9" t="s">
        <v>135</v>
      </c>
      <c r="C8" s="38">
        <v>1.8</v>
      </c>
      <c r="D8" s="39">
        <v>2.4</v>
      </c>
      <c r="E8" s="14" t="e">
        <f t="shared" si="2"/>
        <v>#DIV/0!</v>
      </c>
      <c r="F8" s="14" t="e">
        <f t="shared" si="0"/>
        <v>#DIV/0!</v>
      </c>
      <c r="G8" s="15" t="e">
        <f t="shared" si="1"/>
        <v>#DIV/0!</v>
      </c>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row>
    <row r="9" spans="1:38" ht="15.75">
      <c r="A9" s="7">
        <v>7</v>
      </c>
      <c r="B9" s="9" t="s">
        <v>125</v>
      </c>
      <c r="C9" s="32">
        <v>134</v>
      </c>
      <c r="D9" s="32">
        <v>150</v>
      </c>
      <c r="E9" s="14" t="e">
        <f t="shared" si="2"/>
        <v>#DIV/0!</v>
      </c>
      <c r="F9" s="14" t="e">
        <f t="shared" si="0"/>
        <v>#DIV/0!</v>
      </c>
      <c r="G9" s="15" t="e">
        <f t="shared" si="1"/>
        <v>#DIV/0!</v>
      </c>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row>
    <row r="10" spans="1:38" ht="16.5" thickBot="1">
      <c r="A10" s="7">
        <v>8</v>
      </c>
      <c r="B10" s="9" t="s">
        <v>37</v>
      </c>
      <c r="C10" s="34">
        <v>52</v>
      </c>
      <c r="D10" s="34">
        <v>58</v>
      </c>
      <c r="E10" s="14" t="e">
        <f t="shared" si="2"/>
        <v>#DIV/0!</v>
      </c>
      <c r="F10" s="14" t="e">
        <f t="shared" si="0"/>
        <v>#DIV/0!</v>
      </c>
      <c r="G10" s="15" t="e">
        <f t="shared" si="1"/>
        <v>#DIV/0!</v>
      </c>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row>
    <row r="11" spans="1:38" ht="17.25" thickTop="1" thickBot="1">
      <c r="A11" s="7">
        <v>9</v>
      </c>
      <c r="B11" s="18" t="s">
        <v>33</v>
      </c>
      <c r="C11" s="35"/>
      <c r="D11" s="36"/>
      <c r="E11" s="19" t="e">
        <f t="shared" si="2"/>
        <v>#DIV/0!</v>
      </c>
      <c r="F11" s="14" t="e">
        <f t="shared" si="0"/>
        <v>#DIV/0!</v>
      </c>
      <c r="G11" s="15" t="e">
        <f t="shared" si="1"/>
        <v>#DIV/0!</v>
      </c>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row>
    <row r="12" spans="1:38" ht="17.25" thickTop="1" thickBot="1">
      <c r="A12" s="7">
        <v>10</v>
      </c>
      <c r="B12" s="18" t="s">
        <v>35</v>
      </c>
      <c r="C12" s="35"/>
      <c r="D12" s="36"/>
      <c r="E12" s="19" t="e">
        <f t="shared" si="2"/>
        <v>#DIV/0!</v>
      </c>
      <c r="F12" s="14" t="e">
        <f t="shared" si="0"/>
        <v>#DIV/0!</v>
      </c>
      <c r="G12" s="15" t="e">
        <f t="shared" si="1"/>
        <v>#DIV/0!</v>
      </c>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row>
    <row r="13" spans="1:38" ht="16.5" thickTop="1">
      <c r="A13" s="7">
        <v>11</v>
      </c>
      <c r="B13" s="9" t="s">
        <v>27</v>
      </c>
      <c r="C13" s="40">
        <v>6.2</v>
      </c>
      <c r="D13" s="40">
        <v>6.6</v>
      </c>
      <c r="E13" s="14" t="e">
        <f t="shared" si="2"/>
        <v>#DIV/0!</v>
      </c>
      <c r="F13" s="14" t="e">
        <f t="shared" si="0"/>
        <v>#DIV/0!</v>
      </c>
      <c r="G13" s="15" t="e">
        <f t="shared" si="1"/>
        <v>#DIV/0!</v>
      </c>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row>
    <row r="14" spans="1:38" ht="15.75">
      <c r="A14" s="7">
        <v>12</v>
      </c>
      <c r="B14" s="18" t="s">
        <v>30</v>
      </c>
      <c r="C14" s="41">
        <v>3.8</v>
      </c>
      <c r="D14" s="42">
        <v>4.2</v>
      </c>
      <c r="E14" s="19" t="e">
        <f t="shared" si="2"/>
        <v>#DIV/0!</v>
      </c>
      <c r="F14" s="14" t="e">
        <f t="shared" si="0"/>
        <v>#DIV/0!</v>
      </c>
      <c r="G14" s="15" t="e">
        <f t="shared" si="1"/>
        <v>#DIV/0!</v>
      </c>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row>
    <row r="15" spans="1:38" ht="15.75">
      <c r="A15" s="7">
        <v>13</v>
      </c>
      <c r="B15" s="9" t="s">
        <v>55</v>
      </c>
      <c r="C15" s="43">
        <v>1.72</v>
      </c>
      <c r="D15" s="43">
        <v>2.12</v>
      </c>
      <c r="E15" s="16" t="e">
        <f t="shared" si="2"/>
        <v>#DIV/0!</v>
      </c>
      <c r="F15" s="14" t="e">
        <f t="shared" si="0"/>
        <v>#DIV/0!</v>
      </c>
      <c r="G15" s="15" t="e">
        <f t="shared" si="1"/>
        <v>#DIV/0!</v>
      </c>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row>
    <row r="16" spans="1:38" ht="15.75">
      <c r="A16" s="7">
        <v>14</v>
      </c>
      <c r="B16" s="9" t="s">
        <v>23</v>
      </c>
      <c r="C16" s="32">
        <v>6.2</v>
      </c>
      <c r="D16" s="32">
        <v>6.8</v>
      </c>
      <c r="E16" s="14" t="e">
        <f t="shared" si="2"/>
        <v>#DIV/0!</v>
      </c>
      <c r="F16" s="14" t="e">
        <f t="shared" si="0"/>
        <v>#DIV/0!</v>
      </c>
      <c r="G16" s="15" t="e">
        <f t="shared" si="1"/>
        <v>#DIV/0!</v>
      </c>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row>
    <row r="17" spans="1:38" ht="15.75">
      <c r="A17" s="7">
        <v>15</v>
      </c>
      <c r="B17" s="9" t="s">
        <v>21</v>
      </c>
      <c r="C17" s="32">
        <v>32</v>
      </c>
      <c r="D17" s="32">
        <v>36</v>
      </c>
      <c r="E17" s="14" t="e">
        <f t="shared" si="2"/>
        <v>#DIV/0!</v>
      </c>
      <c r="F17" s="14" t="e">
        <f t="shared" si="0"/>
        <v>#DIV/0!</v>
      </c>
      <c r="G17" s="15" t="e">
        <f t="shared" si="1"/>
        <v>#DIV/0!</v>
      </c>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row>
    <row r="18" spans="1:38" ht="15.75">
      <c r="A18" s="7">
        <v>16</v>
      </c>
      <c r="B18" s="9" t="s">
        <v>25</v>
      </c>
      <c r="C18" s="32">
        <v>2.76</v>
      </c>
      <c r="D18" s="32">
        <v>3.16</v>
      </c>
      <c r="E18" s="16" t="e">
        <f t="shared" si="2"/>
        <v>#DIV/0!</v>
      </c>
      <c r="F18" s="14" t="e">
        <f t="shared" si="0"/>
        <v>#DIV/0!</v>
      </c>
      <c r="G18" s="15" t="e">
        <f t="shared" si="1"/>
        <v>#DIV/0!</v>
      </c>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row>
    <row r="19" spans="1:38" ht="15.75">
      <c r="A19" s="7">
        <v>17</v>
      </c>
      <c r="B19" s="9" t="s">
        <v>39</v>
      </c>
      <c r="C19" s="32">
        <v>92</v>
      </c>
      <c r="D19" s="32">
        <v>102</v>
      </c>
      <c r="E19" s="14" t="e">
        <f t="shared" si="2"/>
        <v>#DIV/0!</v>
      </c>
      <c r="F19" s="14" t="e">
        <f t="shared" si="0"/>
        <v>#DIV/0!</v>
      </c>
      <c r="G19" s="15" t="e">
        <f t="shared" si="1"/>
        <v>#DIV/0!</v>
      </c>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row>
    <row r="20" spans="1:38" ht="15.75">
      <c r="A20" s="7">
        <v>18</v>
      </c>
      <c r="B20" s="9" t="s">
        <v>42</v>
      </c>
      <c r="C20" s="32">
        <v>75</v>
      </c>
      <c r="D20" s="32">
        <v>83</v>
      </c>
      <c r="E20" s="14" t="e">
        <f t="shared" si="2"/>
        <v>#DIV/0!</v>
      </c>
      <c r="F20" s="14" t="e">
        <f t="shared" si="0"/>
        <v>#DIV/0!</v>
      </c>
      <c r="G20" s="15" t="e">
        <f t="shared" si="1"/>
        <v>#DIV/0!</v>
      </c>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row>
    <row r="21" spans="1:38" ht="16.5" thickBot="1">
      <c r="A21" s="7">
        <v>19</v>
      </c>
      <c r="B21" s="9" t="s">
        <v>134</v>
      </c>
      <c r="C21" s="34">
        <v>70</v>
      </c>
      <c r="D21" s="34">
        <v>78</v>
      </c>
      <c r="E21" s="14" t="e">
        <f t="shared" si="2"/>
        <v>#DIV/0!</v>
      </c>
      <c r="F21" s="14" t="e">
        <f t="shared" si="0"/>
        <v>#DIV/0!</v>
      </c>
      <c r="G21" s="15" t="e">
        <f t="shared" si="1"/>
        <v>#DIV/0!</v>
      </c>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row>
    <row r="22" spans="1:38" ht="17.25" thickTop="1" thickBot="1">
      <c r="A22" s="7">
        <v>20</v>
      </c>
      <c r="B22" s="18" t="s">
        <v>46</v>
      </c>
      <c r="C22" s="35"/>
      <c r="D22" s="36"/>
      <c r="E22" s="19" t="e">
        <f t="shared" si="2"/>
        <v>#DIV/0!</v>
      </c>
      <c r="F22" s="14" t="e">
        <f t="shared" si="0"/>
        <v>#DIV/0!</v>
      </c>
      <c r="G22" s="15" t="e">
        <f t="shared" si="1"/>
        <v>#DIV/0!</v>
      </c>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row>
    <row r="23" spans="1:38" ht="17.25" thickTop="1" thickBot="1">
      <c r="A23" s="7">
        <v>21</v>
      </c>
      <c r="B23" s="18" t="s">
        <v>44</v>
      </c>
      <c r="C23" s="35"/>
      <c r="D23" s="36"/>
      <c r="E23" s="19" t="e">
        <f t="shared" si="2"/>
        <v>#DIV/0!</v>
      </c>
      <c r="F23" s="14" t="e">
        <f t="shared" si="0"/>
        <v>#DIV/0!</v>
      </c>
      <c r="G23" s="15" t="e">
        <f t="shared" si="1"/>
        <v>#DIV/0!</v>
      </c>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row>
    <row r="24" spans="1:38" ht="16.5" thickTop="1">
      <c r="A24" s="7">
        <v>22</v>
      </c>
      <c r="B24" s="9" t="s">
        <v>50</v>
      </c>
      <c r="C24" s="37">
        <v>279</v>
      </c>
      <c r="D24" s="37">
        <v>309</v>
      </c>
      <c r="E24" s="14" t="e">
        <f t="shared" si="2"/>
        <v>#DIV/0!</v>
      </c>
      <c r="F24" s="14" t="e">
        <f t="shared" si="0"/>
        <v>#DIV/0!</v>
      </c>
      <c r="G24" s="15" t="e">
        <f t="shared" si="1"/>
        <v>#DIV/0!</v>
      </c>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row>
    <row r="25" spans="1:38" ht="15.75">
      <c r="A25" s="7">
        <v>23</v>
      </c>
      <c r="B25" s="9" t="s">
        <v>52</v>
      </c>
      <c r="C25" s="32">
        <v>217</v>
      </c>
      <c r="D25" s="32">
        <v>241</v>
      </c>
      <c r="E25" s="14" t="e">
        <f t="shared" si="2"/>
        <v>#DIV/0!</v>
      </c>
      <c r="F25" s="14" t="e">
        <f t="shared" si="0"/>
        <v>#DIV/0!</v>
      </c>
      <c r="G25" s="15" t="e">
        <f t="shared" si="1"/>
        <v>#DIV/0!</v>
      </c>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row>
    <row r="26" spans="1:38" ht="15.75">
      <c r="A26" s="7">
        <v>24</v>
      </c>
      <c r="B26" s="9" t="s">
        <v>131</v>
      </c>
      <c r="C26" s="32">
        <v>284</v>
      </c>
      <c r="D26" s="32">
        <v>314</v>
      </c>
      <c r="E26" s="14" t="e">
        <f t="shared" si="2"/>
        <v>#DIV/0!</v>
      </c>
      <c r="F26" s="14" t="e">
        <f t="shared" si="0"/>
        <v>#DIV/0!</v>
      </c>
      <c r="G26" s="15" t="e">
        <f t="shared" si="1"/>
        <v>#DIV/0!</v>
      </c>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row>
    <row r="27" spans="1:38" ht="15.75">
      <c r="A27" s="7">
        <v>25</v>
      </c>
      <c r="B27" s="9" t="s">
        <v>15</v>
      </c>
      <c r="C27" s="32">
        <v>142</v>
      </c>
      <c r="D27" s="32">
        <v>158</v>
      </c>
      <c r="E27" s="14" t="e">
        <f t="shared" si="2"/>
        <v>#DIV/0!</v>
      </c>
      <c r="F27" s="14" t="e">
        <f t="shared" si="0"/>
        <v>#DIV/0!</v>
      </c>
      <c r="G27" s="15" t="e">
        <f t="shared" si="1"/>
        <v>#DIV/0!</v>
      </c>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row>
    <row r="28" spans="1:38" ht="15.75">
      <c r="A28" s="7">
        <v>26</v>
      </c>
      <c r="B28" s="9" t="s">
        <v>126</v>
      </c>
      <c r="C28" s="32">
        <v>2.5</v>
      </c>
      <c r="D28" s="38">
        <v>2.9</v>
      </c>
      <c r="E28" s="14" t="e">
        <f t="shared" si="2"/>
        <v>#DIV/0!</v>
      </c>
      <c r="F28" s="14" t="e">
        <f t="shared" si="0"/>
        <v>#DIV/0!</v>
      </c>
      <c r="G28" s="15" t="e">
        <f t="shared" si="1"/>
        <v>#DIV/0!</v>
      </c>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row>
    <row r="29" spans="1:38" ht="15.75">
      <c r="A29" s="7">
        <v>27</v>
      </c>
      <c r="B29" s="9" t="s">
        <v>13</v>
      </c>
      <c r="C29" s="38">
        <v>5.7</v>
      </c>
      <c r="D29" s="38">
        <v>6.1</v>
      </c>
      <c r="E29" s="14" t="e">
        <f t="shared" si="2"/>
        <v>#DIV/0!</v>
      </c>
      <c r="F29" s="14" t="e">
        <f t="shared" si="0"/>
        <v>#DIV/0!</v>
      </c>
      <c r="G29" s="15" t="e">
        <f t="shared" si="1"/>
        <v>#DIV/0!</v>
      </c>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row>
    <row r="30" spans="1:38" ht="15.75">
      <c r="A30" s="7">
        <v>28</v>
      </c>
      <c r="B30" s="9" t="s">
        <v>57</v>
      </c>
      <c r="C30" s="32">
        <v>917</v>
      </c>
      <c r="D30" s="32">
        <v>1015</v>
      </c>
      <c r="E30" s="14" t="e">
        <f t="shared" si="2"/>
        <v>#DIV/0!</v>
      </c>
      <c r="F30" s="14" t="e">
        <f t="shared" si="0"/>
        <v>#DIV/0!</v>
      </c>
      <c r="G30" s="15" t="e">
        <f t="shared" si="1"/>
        <v>#DIV/0!</v>
      </c>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row>
    <row r="31" spans="1:38" ht="15.75">
      <c r="A31" s="7">
        <v>29</v>
      </c>
      <c r="B31" s="9" t="s">
        <v>59</v>
      </c>
      <c r="C31" s="32">
        <v>181</v>
      </c>
      <c r="D31" s="32">
        <v>223</v>
      </c>
      <c r="E31" s="14" t="e">
        <f t="shared" si="2"/>
        <v>#DIV/0!</v>
      </c>
      <c r="F31" s="14" t="e">
        <f t="shared" si="0"/>
        <v>#DIV/0!</v>
      </c>
      <c r="G31" s="15" t="e">
        <f t="shared" si="1"/>
        <v>#DIV/0!</v>
      </c>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row>
    <row r="32" spans="1:38" ht="15.75">
      <c r="A32" s="7">
        <v>30</v>
      </c>
      <c r="B32" s="9" t="s">
        <v>61</v>
      </c>
      <c r="C32" s="32">
        <v>79</v>
      </c>
      <c r="D32" s="32">
        <v>97</v>
      </c>
      <c r="E32" s="14" t="e">
        <f t="shared" si="2"/>
        <v>#DIV/0!</v>
      </c>
      <c r="F32" s="14" t="e">
        <f t="shared" si="0"/>
        <v>#DIV/0!</v>
      </c>
      <c r="G32" s="15" t="e">
        <f t="shared" si="1"/>
        <v>#DIV/0!</v>
      </c>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row>
    <row r="33" spans="1:38" ht="14.25">
      <c r="A33" s="10">
        <v>31</v>
      </c>
      <c r="B33" s="11" t="s">
        <v>122</v>
      </c>
      <c r="C33" s="44" t="s">
        <v>157</v>
      </c>
      <c r="D33" s="42" t="s">
        <v>157</v>
      </c>
      <c r="E33" s="16" t="e">
        <f t="shared" si="2"/>
        <v>#DIV/0!</v>
      </c>
      <c r="F33" s="14" t="e">
        <f t="shared" si="0"/>
        <v>#DIV/0!</v>
      </c>
      <c r="G33" s="15" t="e">
        <f t="shared" si="1"/>
        <v>#DIV/0!</v>
      </c>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row>
    <row r="34" spans="1:38">
      <c r="A34" s="12"/>
      <c r="B34" s="12"/>
      <c r="C34" s="6"/>
      <c r="D34" s="6"/>
      <c r="E34" s="12"/>
      <c r="F34" s="12"/>
      <c r="G34" s="12"/>
      <c r="H34" s="13"/>
      <c r="I34" s="13"/>
      <c r="J34" s="13"/>
      <c r="K34" s="13"/>
      <c r="L34" s="13"/>
      <c r="M34" s="13"/>
      <c r="N34" s="13"/>
      <c r="O34" s="13"/>
      <c r="P34" s="13"/>
      <c r="Q34" s="13"/>
      <c r="R34" s="13"/>
      <c r="S34" s="13"/>
      <c r="T34" s="13"/>
      <c r="U34" s="13"/>
      <c r="V34" s="13"/>
      <c r="W34" s="13"/>
      <c r="X34" s="13"/>
      <c r="Y34" s="13"/>
      <c r="Z34" s="12"/>
      <c r="AA34" s="12"/>
      <c r="AB34" s="12"/>
      <c r="AC34" s="12"/>
      <c r="AD34" s="12"/>
      <c r="AE34" s="12"/>
      <c r="AF34" s="12"/>
      <c r="AG34" s="12"/>
      <c r="AH34" s="12"/>
      <c r="AI34" s="12"/>
      <c r="AJ34" s="12"/>
      <c r="AK34" s="12"/>
      <c r="AL34" s="12"/>
    </row>
    <row r="35" spans="1:38">
      <c r="A35" s="12"/>
      <c r="B35" s="12"/>
      <c r="C35" s="49" t="s">
        <v>136</v>
      </c>
      <c r="D35" s="50" t="s">
        <v>158</v>
      </c>
      <c r="E35" s="51"/>
      <c r="F35" s="51"/>
      <c r="G35" s="51"/>
      <c r="H35" s="51"/>
      <c r="I35" s="51"/>
      <c r="J35" s="51"/>
      <c r="K35" s="51"/>
      <c r="L35" s="51"/>
      <c r="M35" s="51"/>
      <c r="N35" s="51"/>
      <c r="O35" s="51"/>
      <c r="P35" s="51"/>
      <c r="Q35" s="52"/>
      <c r="R35" s="12"/>
      <c r="S35" s="12"/>
      <c r="T35" s="12"/>
      <c r="U35" s="12"/>
      <c r="V35" s="12"/>
      <c r="W35" s="12"/>
      <c r="X35" s="12"/>
      <c r="Y35" s="12"/>
      <c r="Z35" s="12"/>
      <c r="AA35" s="12"/>
      <c r="AB35" s="12"/>
      <c r="AC35" s="12"/>
      <c r="AD35" s="12"/>
      <c r="AE35" s="12"/>
      <c r="AF35" s="12"/>
      <c r="AG35" s="12"/>
      <c r="AH35" s="12"/>
      <c r="AI35" s="12"/>
      <c r="AJ35" s="12"/>
      <c r="AK35" s="12"/>
      <c r="AL35" s="12"/>
    </row>
  </sheetData>
  <sheetProtection password="EA6B" sheet="1" objects="1" scenarios="1"/>
  <mergeCells count="4">
    <mergeCell ref="B1:C1"/>
    <mergeCell ref="E1:G1"/>
    <mergeCell ref="C2:D2"/>
    <mergeCell ref="H2:AL2"/>
  </mergeCells>
  <phoneticPr fontId="1"/>
  <conditionalFormatting sqref="H3:AL3 E3">
    <cfRule type="cellIs" dxfId="255" priority="32" stopIfTrue="1" operator="notBetween">
      <formula>$C$3</formula>
      <formula>$D$3</formula>
    </cfRule>
  </conditionalFormatting>
  <conditionalFormatting sqref="H4:AL4 E4">
    <cfRule type="cellIs" dxfId="254" priority="31" stopIfTrue="1" operator="notBetween">
      <formula>$C$4</formula>
      <formula>$D$4</formula>
    </cfRule>
  </conditionalFormatting>
  <conditionalFormatting sqref="H6:AL6 E6">
    <cfRule type="cellIs" dxfId="253" priority="30" stopIfTrue="1" operator="notBetween">
      <formula>$C$6</formula>
      <formula>$D$6</formula>
    </cfRule>
  </conditionalFormatting>
  <conditionalFormatting sqref="H7:AL7 E7">
    <cfRule type="cellIs" dxfId="252" priority="29" stopIfTrue="1" operator="notBetween">
      <formula>$C$7</formula>
      <formula>$D$7</formula>
    </cfRule>
  </conditionalFormatting>
  <conditionalFormatting sqref="H8:AL8 E8">
    <cfRule type="cellIs" dxfId="251" priority="28" stopIfTrue="1" operator="notBetween">
      <formula>$C$8</formula>
      <formula>$D$8</formula>
    </cfRule>
  </conditionalFormatting>
  <conditionalFormatting sqref="H9:AL9 E9">
    <cfRule type="cellIs" dxfId="250" priority="27" stopIfTrue="1" operator="notBetween">
      <formula>$C$9</formula>
      <formula>$D$9</formula>
    </cfRule>
  </conditionalFormatting>
  <conditionalFormatting sqref="H10:AL10 E10">
    <cfRule type="cellIs" dxfId="249" priority="26" stopIfTrue="1" operator="notBetween">
      <formula>$C$10</formula>
      <formula>$D$10</formula>
    </cfRule>
  </conditionalFormatting>
  <conditionalFormatting sqref="H13:AL13 E13">
    <cfRule type="cellIs" dxfId="248" priority="25" stopIfTrue="1" operator="notBetween">
      <formula>$C$13</formula>
      <formula>$D$13</formula>
    </cfRule>
  </conditionalFormatting>
  <conditionalFormatting sqref="H15:AL15 E15">
    <cfRule type="cellIs" dxfId="247" priority="24" stopIfTrue="1" operator="notBetween">
      <formula>$C$15</formula>
      <formula>$D$15</formula>
    </cfRule>
  </conditionalFormatting>
  <conditionalFormatting sqref="H16:AL16 E16">
    <cfRule type="cellIs" dxfId="246" priority="23" stopIfTrue="1" operator="notBetween">
      <formula>$C$16</formula>
      <formula>$D$16</formula>
    </cfRule>
  </conditionalFormatting>
  <conditionalFormatting sqref="H17:AL17 E17">
    <cfRule type="cellIs" dxfId="245" priority="22" stopIfTrue="1" operator="notBetween">
      <formula>$C$17</formula>
      <formula>$D$17</formula>
    </cfRule>
  </conditionalFormatting>
  <conditionalFormatting sqref="H18:AL18 E18">
    <cfRule type="cellIs" dxfId="244" priority="21" stopIfTrue="1" operator="notBetween">
      <formula>$C$18</formula>
      <formula>$D$18</formula>
    </cfRule>
  </conditionalFormatting>
  <conditionalFormatting sqref="H19:AL19 E19">
    <cfRule type="cellIs" dxfId="243" priority="20" stopIfTrue="1" operator="notBetween">
      <formula>$C$19</formula>
      <formula>$D$19</formula>
    </cfRule>
  </conditionalFormatting>
  <conditionalFormatting sqref="H21:AL21">
    <cfRule type="cellIs" dxfId="242" priority="19" stopIfTrue="1" operator="notBetween">
      <formula>$C$21</formula>
      <formula>$D$21</formula>
    </cfRule>
  </conditionalFormatting>
  <conditionalFormatting sqref="H22:AL22 E22">
    <cfRule type="cellIs" dxfId="241" priority="18" stopIfTrue="1" operator="notBetween">
      <formula>$C$22</formula>
      <formula>$D$22</formula>
    </cfRule>
  </conditionalFormatting>
  <conditionalFormatting sqref="H20:AL20 E20">
    <cfRule type="cellIs" dxfId="240" priority="17" stopIfTrue="1" operator="notBetween">
      <formula>$C$20</formula>
      <formula>$D$20</formula>
    </cfRule>
  </conditionalFormatting>
  <conditionalFormatting sqref="H23:AL23 E23">
    <cfRule type="cellIs" dxfId="239" priority="16" stopIfTrue="1" operator="notBetween">
      <formula>$C$23</formula>
      <formula>$D$23</formula>
    </cfRule>
  </conditionalFormatting>
  <conditionalFormatting sqref="H24:AL24 E24">
    <cfRule type="cellIs" dxfId="238" priority="15" stopIfTrue="1" operator="notBetween">
      <formula>$C$24</formula>
      <formula>$D$24</formula>
    </cfRule>
  </conditionalFormatting>
  <conditionalFormatting sqref="H25:AL25 E25">
    <cfRule type="cellIs" dxfId="237" priority="14" stopIfTrue="1" operator="notBetween">
      <formula>$C$25</formula>
      <formula>$D$25</formula>
    </cfRule>
  </conditionalFormatting>
  <conditionalFormatting sqref="H26:AL26 E26">
    <cfRule type="cellIs" dxfId="236" priority="13" stopIfTrue="1" operator="notBetween">
      <formula>$C$26</formula>
      <formula>$D$26</formula>
    </cfRule>
  </conditionalFormatting>
  <conditionalFormatting sqref="E27 H27:AL27">
    <cfRule type="cellIs" dxfId="235" priority="12" stopIfTrue="1" operator="notBetween">
      <formula>$C$27</formula>
      <formula>$D$27</formula>
    </cfRule>
  </conditionalFormatting>
  <conditionalFormatting sqref="H29:AL29 E29">
    <cfRule type="cellIs" dxfId="234" priority="11" stopIfTrue="1" operator="notBetween">
      <formula>$C$29</formula>
      <formula>$D$29</formula>
    </cfRule>
  </conditionalFormatting>
  <conditionalFormatting sqref="H30:AL30 E30">
    <cfRule type="cellIs" dxfId="233" priority="10" stopIfTrue="1" operator="notBetween">
      <formula>$C$30</formula>
      <formula>$D$30</formula>
    </cfRule>
  </conditionalFormatting>
  <conditionalFormatting sqref="H31:AL31 E31">
    <cfRule type="cellIs" dxfId="232" priority="9" stopIfTrue="1" operator="notBetween">
      <formula>$C$31</formula>
      <formula>$D$31</formula>
    </cfRule>
  </conditionalFormatting>
  <conditionalFormatting sqref="H32:AL32 E32">
    <cfRule type="cellIs" dxfId="231" priority="8" stopIfTrue="1" operator="notBetween">
      <formula>$C$32</formula>
      <formula>$D$32</formula>
    </cfRule>
  </conditionalFormatting>
  <conditionalFormatting sqref="E21">
    <cfRule type="cellIs" dxfId="230" priority="7" stopIfTrue="1" operator="notBetween">
      <formula>$C$21</formula>
      <formula>$D$21</formula>
    </cfRule>
  </conditionalFormatting>
  <conditionalFormatting sqref="E28 H28:AL28">
    <cfRule type="cellIs" dxfId="229" priority="6" stopIfTrue="1" operator="notBetween">
      <formula>$C$28</formula>
      <formula>$D$28</formula>
    </cfRule>
  </conditionalFormatting>
  <conditionalFormatting sqref="H5:AL5 E5">
    <cfRule type="cellIs" dxfId="228" priority="5" stopIfTrue="1" operator="notBetween">
      <formula>$C$5</formula>
      <formula>$D$5</formula>
    </cfRule>
  </conditionalFormatting>
  <conditionalFormatting sqref="H11:AL11 E11">
    <cfRule type="cellIs" dxfId="227" priority="4" stopIfTrue="1" operator="notBetween">
      <formula>$C$11</formula>
      <formula>$D$11</formula>
    </cfRule>
  </conditionalFormatting>
  <conditionalFormatting sqref="H12:AL12 E12">
    <cfRule type="cellIs" dxfId="226" priority="3" stopIfTrue="1" operator="notBetween">
      <formula>$C$12</formula>
      <formula>$D$12</formula>
    </cfRule>
  </conditionalFormatting>
  <conditionalFormatting sqref="H14:AL14 E14">
    <cfRule type="cellIs" dxfId="225" priority="2" stopIfTrue="1" operator="notBetween">
      <formula>$C$14</formula>
      <formula>$D$14</formula>
    </cfRule>
  </conditionalFormatting>
  <conditionalFormatting sqref="H33:AL33 E33">
    <cfRule type="cellIs" dxfId="224" priority="1" stopIfTrue="1" operator="notBetween">
      <formula>$C$33</formula>
      <formula>$D$33</formula>
    </cfRule>
  </conditionalFormatting>
  <pageMargins left="0.75" right="0.75" top="1" bottom="1" header="0.51200000000000001" footer="0.51200000000000001"/>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dimension ref="A1:AL35"/>
  <sheetViews>
    <sheetView zoomScale="75" zoomScaleNormal="75" workbookViewId="0"/>
  </sheetViews>
  <sheetFormatPr defaultRowHeight="13.5"/>
  <cols>
    <col min="1" max="1" width="3.375" style="1" customWidth="1"/>
    <col min="2" max="2" width="10.625" style="1" customWidth="1"/>
    <col min="3" max="4" width="6.125" style="2" customWidth="1"/>
    <col min="5" max="5" width="9.25" style="1" bestFit="1" customWidth="1"/>
    <col min="6" max="7" width="7" style="1" customWidth="1"/>
    <col min="8" max="37" width="7.5" style="1" customWidth="1"/>
    <col min="38" max="38" width="7.5" style="1" bestFit="1" customWidth="1"/>
  </cols>
  <sheetData>
    <row r="1" spans="1:38" ht="27" customHeight="1">
      <c r="A1" s="5"/>
      <c r="B1" s="64" t="s">
        <v>165</v>
      </c>
      <c r="C1" s="65"/>
      <c r="D1" s="6"/>
      <c r="E1" s="57" t="s">
        <v>156</v>
      </c>
      <c r="F1" s="57"/>
      <c r="G1" s="58"/>
      <c r="H1" s="31" t="s">
        <v>90</v>
      </c>
      <c r="I1" s="31" t="s">
        <v>91</v>
      </c>
      <c r="J1" s="31" t="s">
        <v>92</v>
      </c>
      <c r="K1" s="31" t="s">
        <v>93</v>
      </c>
      <c r="L1" s="31" t="s">
        <v>94</v>
      </c>
      <c r="M1" s="31" t="s">
        <v>95</v>
      </c>
      <c r="N1" s="31" t="s">
        <v>96</v>
      </c>
      <c r="O1" s="31" t="s">
        <v>97</v>
      </c>
      <c r="P1" s="31" t="s">
        <v>98</v>
      </c>
      <c r="Q1" s="31" t="s">
        <v>99</v>
      </c>
      <c r="R1" s="31" t="s">
        <v>100</v>
      </c>
      <c r="S1" s="31" t="s">
        <v>101</v>
      </c>
      <c r="T1" s="31" t="s">
        <v>102</v>
      </c>
      <c r="U1" s="31" t="s">
        <v>103</v>
      </c>
      <c r="V1" s="31" t="s">
        <v>104</v>
      </c>
      <c r="W1" s="31" t="s">
        <v>105</v>
      </c>
      <c r="X1" s="31" t="s">
        <v>106</v>
      </c>
      <c r="Y1" s="31" t="s">
        <v>107</v>
      </c>
      <c r="Z1" s="31" t="s">
        <v>108</v>
      </c>
      <c r="AA1" s="31" t="s">
        <v>109</v>
      </c>
      <c r="AB1" s="31" t="s">
        <v>110</v>
      </c>
      <c r="AC1" s="31" t="s">
        <v>111</v>
      </c>
      <c r="AD1" s="31" t="s">
        <v>112</v>
      </c>
      <c r="AE1" s="31" t="s">
        <v>113</v>
      </c>
      <c r="AF1" s="31" t="s">
        <v>114</v>
      </c>
      <c r="AG1" s="31" t="s">
        <v>115</v>
      </c>
      <c r="AH1" s="31" t="s">
        <v>116</v>
      </c>
      <c r="AI1" s="31" t="s">
        <v>117</v>
      </c>
      <c r="AJ1" s="31" t="s">
        <v>118</v>
      </c>
      <c r="AK1" s="31" t="s">
        <v>119</v>
      </c>
      <c r="AL1" s="31" t="s">
        <v>120</v>
      </c>
    </row>
    <row r="2" spans="1:38" ht="13.5" customHeight="1">
      <c r="A2" s="7" t="s">
        <v>121</v>
      </c>
      <c r="B2" s="7" t="s">
        <v>1</v>
      </c>
      <c r="C2" s="59" t="s">
        <v>88</v>
      </c>
      <c r="D2" s="60"/>
      <c r="E2" s="7" t="s">
        <v>87</v>
      </c>
      <c r="F2" s="7" t="s">
        <v>132</v>
      </c>
      <c r="G2" s="8" t="s">
        <v>133</v>
      </c>
      <c r="H2" s="61" t="s">
        <v>155</v>
      </c>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3"/>
    </row>
    <row r="3" spans="1:38" ht="15.75">
      <c r="A3" s="7">
        <v>1</v>
      </c>
      <c r="B3" s="9" t="s">
        <v>4</v>
      </c>
      <c r="C3" s="32">
        <v>143</v>
      </c>
      <c r="D3" s="32">
        <v>147</v>
      </c>
      <c r="E3" s="14" t="e">
        <f>AVERAGE(H3:AL3)</f>
        <v>#DIV/0!</v>
      </c>
      <c r="F3" s="14" t="e">
        <f t="shared" ref="F3:F33" si="0">STDEV(H3:AL3)</f>
        <v>#DIV/0!</v>
      </c>
      <c r="G3" s="15" t="e">
        <f t="shared" ref="G3:G33" si="1">F3/E3</f>
        <v>#DIV/0!</v>
      </c>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row>
    <row r="4" spans="1:38" ht="16.5" thickBot="1">
      <c r="A4" s="7">
        <v>2</v>
      </c>
      <c r="B4" s="9" t="s">
        <v>7</v>
      </c>
      <c r="C4" s="33">
        <v>5.0999999999999996</v>
      </c>
      <c r="D4" s="34">
        <v>5.5</v>
      </c>
      <c r="E4" s="14" t="e">
        <f t="shared" ref="E4:E33" si="2">AVERAGE(H4:AL4)</f>
        <v>#DIV/0!</v>
      </c>
      <c r="F4" s="14" t="e">
        <f t="shared" si="0"/>
        <v>#DIV/0!</v>
      </c>
      <c r="G4" s="15" t="e">
        <f t="shared" si="1"/>
        <v>#DIV/0!</v>
      </c>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row>
    <row r="5" spans="1:38" ht="17.25" thickTop="1" thickBot="1">
      <c r="A5" s="7">
        <v>3</v>
      </c>
      <c r="B5" s="18" t="s">
        <v>123</v>
      </c>
      <c r="C5" s="35"/>
      <c r="D5" s="36"/>
      <c r="E5" s="19" t="e">
        <f t="shared" si="2"/>
        <v>#DIV/0!</v>
      </c>
      <c r="F5" s="14" t="e">
        <f t="shared" si="0"/>
        <v>#DIV/0!</v>
      </c>
      <c r="G5" s="15" t="e">
        <f t="shared" si="1"/>
        <v>#DIV/0!</v>
      </c>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row>
    <row r="6" spans="1:38" ht="16.5" thickTop="1">
      <c r="A6" s="7">
        <v>4</v>
      </c>
      <c r="B6" s="9" t="s">
        <v>10</v>
      </c>
      <c r="C6" s="37">
        <v>10.4</v>
      </c>
      <c r="D6" s="37">
        <v>11.4</v>
      </c>
      <c r="E6" s="14" t="e">
        <f t="shared" si="2"/>
        <v>#DIV/0!</v>
      </c>
      <c r="F6" s="14" t="e">
        <f t="shared" si="0"/>
        <v>#DIV/0!</v>
      </c>
      <c r="G6" s="15" t="e">
        <f t="shared" si="1"/>
        <v>#DIV/0!</v>
      </c>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row>
    <row r="7" spans="1:38" ht="15.75">
      <c r="A7" s="7">
        <v>5</v>
      </c>
      <c r="B7" s="9" t="s">
        <v>19</v>
      </c>
      <c r="C7" s="32">
        <v>181</v>
      </c>
      <c r="D7" s="32">
        <v>191</v>
      </c>
      <c r="E7" s="14" t="e">
        <f t="shared" si="2"/>
        <v>#DIV/0!</v>
      </c>
      <c r="F7" s="14" t="e">
        <f t="shared" si="0"/>
        <v>#DIV/0!</v>
      </c>
      <c r="G7" s="15" t="e">
        <f t="shared" si="1"/>
        <v>#DIV/0!</v>
      </c>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row>
    <row r="8" spans="1:38" ht="15.75">
      <c r="A8" s="7">
        <v>6</v>
      </c>
      <c r="B8" s="9" t="s">
        <v>135</v>
      </c>
      <c r="C8" s="38">
        <v>1.8</v>
      </c>
      <c r="D8" s="39">
        <v>2.4</v>
      </c>
      <c r="E8" s="14" t="e">
        <f t="shared" si="2"/>
        <v>#DIV/0!</v>
      </c>
      <c r="F8" s="14" t="e">
        <f t="shared" si="0"/>
        <v>#DIV/0!</v>
      </c>
      <c r="G8" s="15" t="e">
        <f t="shared" si="1"/>
        <v>#DIV/0!</v>
      </c>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row>
    <row r="9" spans="1:38" ht="15.75">
      <c r="A9" s="7">
        <v>7</v>
      </c>
      <c r="B9" s="9" t="s">
        <v>125</v>
      </c>
      <c r="C9" s="32">
        <v>134</v>
      </c>
      <c r="D9" s="32">
        <v>150</v>
      </c>
      <c r="E9" s="14" t="e">
        <f t="shared" si="2"/>
        <v>#DIV/0!</v>
      </c>
      <c r="F9" s="14" t="e">
        <f t="shared" si="0"/>
        <v>#DIV/0!</v>
      </c>
      <c r="G9" s="15" t="e">
        <f t="shared" si="1"/>
        <v>#DIV/0!</v>
      </c>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row>
    <row r="10" spans="1:38" ht="16.5" thickBot="1">
      <c r="A10" s="7">
        <v>8</v>
      </c>
      <c r="B10" s="9" t="s">
        <v>37</v>
      </c>
      <c r="C10" s="34">
        <v>52</v>
      </c>
      <c r="D10" s="34">
        <v>58</v>
      </c>
      <c r="E10" s="14" t="e">
        <f t="shared" si="2"/>
        <v>#DIV/0!</v>
      </c>
      <c r="F10" s="14" t="e">
        <f t="shared" si="0"/>
        <v>#DIV/0!</v>
      </c>
      <c r="G10" s="15" t="e">
        <f t="shared" si="1"/>
        <v>#DIV/0!</v>
      </c>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row>
    <row r="11" spans="1:38" ht="17.25" thickTop="1" thickBot="1">
      <c r="A11" s="7">
        <v>9</v>
      </c>
      <c r="B11" s="18" t="s">
        <v>33</v>
      </c>
      <c r="C11" s="35"/>
      <c r="D11" s="36"/>
      <c r="E11" s="19" t="e">
        <f t="shared" si="2"/>
        <v>#DIV/0!</v>
      </c>
      <c r="F11" s="14" t="e">
        <f t="shared" si="0"/>
        <v>#DIV/0!</v>
      </c>
      <c r="G11" s="15" t="e">
        <f t="shared" si="1"/>
        <v>#DIV/0!</v>
      </c>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row>
    <row r="12" spans="1:38" ht="17.25" thickTop="1" thickBot="1">
      <c r="A12" s="7">
        <v>10</v>
      </c>
      <c r="B12" s="18" t="s">
        <v>35</v>
      </c>
      <c r="C12" s="35"/>
      <c r="D12" s="36"/>
      <c r="E12" s="19" t="e">
        <f t="shared" si="2"/>
        <v>#DIV/0!</v>
      </c>
      <c r="F12" s="14" t="e">
        <f t="shared" si="0"/>
        <v>#DIV/0!</v>
      </c>
      <c r="G12" s="15" t="e">
        <f t="shared" si="1"/>
        <v>#DIV/0!</v>
      </c>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row>
    <row r="13" spans="1:38" ht="16.5" thickTop="1">
      <c r="A13" s="7">
        <v>11</v>
      </c>
      <c r="B13" s="9" t="s">
        <v>27</v>
      </c>
      <c r="C13" s="40">
        <v>6.2</v>
      </c>
      <c r="D13" s="40">
        <v>6.6</v>
      </c>
      <c r="E13" s="14" t="e">
        <f t="shared" si="2"/>
        <v>#DIV/0!</v>
      </c>
      <c r="F13" s="14" t="e">
        <f t="shared" si="0"/>
        <v>#DIV/0!</v>
      </c>
      <c r="G13" s="15" t="e">
        <f t="shared" si="1"/>
        <v>#DIV/0!</v>
      </c>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row>
    <row r="14" spans="1:38" ht="15.75">
      <c r="A14" s="7">
        <v>12</v>
      </c>
      <c r="B14" s="18" t="s">
        <v>30</v>
      </c>
      <c r="C14" s="41">
        <v>3.8</v>
      </c>
      <c r="D14" s="42">
        <v>4.2</v>
      </c>
      <c r="E14" s="19" t="e">
        <f t="shared" si="2"/>
        <v>#DIV/0!</v>
      </c>
      <c r="F14" s="14" t="e">
        <f t="shared" si="0"/>
        <v>#DIV/0!</v>
      </c>
      <c r="G14" s="15" t="e">
        <f t="shared" si="1"/>
        <v>#DIV/0!</v>
      </c>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row>
    <row r="15" spans="1:38" ht="15.75">
      <c r="A15" s="7">
        <v>13</v>
      </c>
      <c r="B15" s="9" t="s">
        <v>55</v>
      </c>
      <c r="C15" s="43">
        <v>1.72</v>
      </c>
      <c r="D15" s="43">
        <v>2.12</v>
      </c>
      <c r="E15" s="16" t="e">
        <f t="shared" si="2"/>
        <v>#DIV/0!</v>
      </c>
      <c r="F15" s="14" t="e">
        <f t="shared" si="0"/>
        <v>#DIV/0!</v>
      </c>
      <c r="G15" s="15" t="e">
        <f t="shared" si="1"/>
        <v>#DIV/0!</v>
      </c>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row>
    <row r="16" spans="1:38" ht="15.75">
      <c r="A16" s="7">
        <v>14</v>
      </c>
      <c r="B16" s="9" t="s">
        <v>23</v>
      </c>
      <c r="C16" s="32">
        <v>6.2</v>
      </c>
      <c r="D16" s="32">
        <v>6.8</v>
      </c>
      <c r="E16" s="14" t="e">
        <f t="shared" si="2"/>
        <v>#DIV/0!</v>
      </c>
      <c r="F16" s="14" t="e">
        <f t="shared" si="0"/>
        <v>#DIV/0!</v>
      </c>
      <c r="G16" s="15" t="e">
        <f t="shared" si="1"/>
        <v>#DIV/0!</v>
      </c>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row>
    <row r="17" spans="1:38" ht="15.75">
      <c r="A17" s="7">
        <v>15</v>
      </c>
      <c r="B17" s="9" t="s">
        <v>21</v>
      </c>
      <c r="C17" s="32">
        <v>32</v>
      </c>
      <c r="D17" s="32">
        <v>36</v>
      </c>
      <c r="E17" s="14" t="e">
        <f t="shared" si="2"/>
        <v>#DIV/0!</v>
      </c>
      <c r="F17" s="14" t="e">
        <f t="shared" si="0"/>
        <v>#DIV/0!</v>
      </c>
      <c r="G17" s="15" t="e">
        <f t="shared" si="1"/>
        <v>#DIV/0!</v>
      </c>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row>
    <row r="18" spans="1:38" ht="15.75">
      <c r="A18" s="7">
        <v>16</v>
      </c>
      <c r="B18" s="9" t="s">
        <v>25</v>
      </c>
      <c r="C18" s="32">
        <v>2.76</v>
      </c>
      <c r="D18" s="32">
        <v>3.16</v>
      </c>
      <c r="E18" s="16" t="e">
        <f t="shared" si="2"/>
        <v>#DIV/0!</v>
      </c>
      <c r="F18" s="14" t="e">
        <f t="shared" si="0"/>
        <v>#DIV/0!</v>
      </c>
      <c r="G18" s="15" t="e">
        <f t="shared" si="1"/>
        <v>#DIV/0!</v>
      </c>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row>
    <row r="19" spans="1:38" ht="15.75">
      <c r="A19" s="7">
        <v>17</v>
      </c>
      <c r="B19" s="9" t="s">
        <v>39</v>
      </c>
      <c r="C19" s="32">
        <v>92</v>
      </c>
      <c r="D19" s="32">
        <v>102</v>
      </c>
      <c r="E19" s="14" t="e">
        <f t="shared" si="2"/>
        <v>#DIV/0!</v>
      </c>
      <c r="F19" s="14" t="e">
        <f t="shared" si="0"/>
        <v>#DIV/0!</v>
      </c>
      <c r="G19" s="15" t="e">
        <f t="shared" si="1"/>
        <v>#DIV/0!</v>
      </c>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row>
    <row r="20" spans="1:38" ht="15.75">
      <c r="A20" s="7">
        <v>18</v>
      </c>
      <c r="B20" s="9" t="s">
        <v>42</v>
      </c>
      <c r="C20" s="32">
        <v>75</v>
      </c>
      <c r="D20" s="32">
        <v>83</v>
      </c>
      <c r="E20" s="14" t="e">
        <f t="shared" si="2"/>
        <v>#DIV/0!</v>
      </c>
      <c r="F20" s="14" t="e">
        <f t="shared" si="0"/>
        <v>#DIV/0!</v>
      </c>
      <c r="G20" s="15" t="e">
        <f t="shared" si="1"/>
        <v>#DIV/0!</v>
      </c>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row>
    <row r="21" spans="1:38" ht="16.5" thickBot="1">
      <c r="A21" s="7">
        <v>19</v>
      </c>
      <c r="B21" s="9" t="s">
        <v>134</v>
      </c>
      <c r="C21" s="34">
        <v>70</v>
      </c>
      <c r="D21" s="34">
        <v>78</v>
      </c>
      <c r="E21" s="14" t="e">
        <f t="shared" si="2"/>
        <v>#DIV/0!</v>
      </c>
      <c r="F21" s="14" t="e">
        <f t="shared" si="0"/>
        <v>#DIV/0!</v>
      </c>
      <c r="G21" s="15" t="e">
        <f t="shared" si="1"/>
        <v>#DIV/0!</v>
      </c>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row>
    <row r="22" spans="1:38" ht="17.25" thickTop="1" thickBot="1">
      <c r="A22" s="7">
        <v>20</v>
      </c>
      <c r="B22" s="18" t="s">
        <v>46</v>
      </c>
      <c r="C22" s="35"/>
      <c r="D22" s="36"/>
      <c r="E22" s="19" t="e">
        <f t="shared" si="2"/>
        <v>#DIV/0!</v>
      </c>
      <c r="F22" s="14" t="e">
        <f t="shared" si="0"/>
        <v>#DIV/0!</v>
      </c>
      <c r="G22" s="15" t="e">
        <f t="shared" si="1"/>
        <v>#DIV/0!</v>
      </c>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row>
    <row r="23" spans="1:38" ht="17.25" thickTop="1" thickBot="1">
      <c r="A23" s="7">
        <v>21</v>
      </c>
      <c r="B23" s="18" t="s">
        <v>44</v>
      </c>
      <c r="C23" s="35"/>
      <c r="D23" s="36"/>
      <c r="E23" s="19" t="e">
        <f t="shared" si="2"/>
        <v>#DIV/0!</v>
      </c>
      <c r="F23" s="14" t="e">
        <f t="shared" si="0"/>
        <v>#DIV/0!</v>
      </c>
      <c r="G23" s="15" t="e">
        <f t="shared" si="1"/>
        <v>#DIV/0!</v>
      </c>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row>
    <row r="24" spans="1:38" ht="16.5" thickTop="1">
      <c r="A24" s="7">
        <v>22</v>
      </c>
      <c r="B24" s="9" t="s">
        <v>50</v>
      </c>
      <c r="C24" s="37">
        <v>279</v>
      </c>
      <c r="D24" s="37">
        <v>309</v>
      </c>
      <c r="E24" s="14" t="e">
        <f t="shared" si="2"/>
        <v>#DIV/0!</v>
      </c>
      <c r="F24" s="14" t="e">
        <f t="shared" si="0"/>
        <v>#DIV/0!</v>
      </c>
      <c r="G24" s="15" t="e">
        <f t="shared" si="1"/>
        <v>#DIV/0!</v>
      </c>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row>
    <row r="25" spans="1:38" ht="15.75">
      <c r="A25" s="7">
        <v>23</v>
      </c>
      <c r="B25" s="9" t="s">
        <v>52</v>
      </c>
      <c r="C25" s="32">
        <v>217</v>
      </c>
      <c r="D25" s="32">
        <v>241</v>
      </c>
      <c r="E25" s="14" t="e">
        <f t="shared" si="2"/>
        <v>#DIV/0!</v>
      </c>
      <c r="F25" s="14" t="e">
        <f t="shared" si="0"/>
        <v>#DIV/0!</v>
      </c>
      <c r="G25" s="15" t="e">
        <f t="shared" si="1"/>
        <v>#DIV/0!</v>
      </c>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row>
    <row r="26" spans="1:38" ht="15.75">
      <c r="A26" s="7">
        <v>24</v>
      </c>
      <c r="B26" s="9" t="s">
        <v>131</v>
      </c>
      <c r="C26" s="32">
        <v>284</v>
      </c>
      <c r="D26" s="32">
        <v>314</v>
      </c>
      <c r="E26" s="14" t="e">
        <f t="shared" si="2"/>
        <v>#DIV/0!</v>
      </c>
      <c r="F26" s="14" t="e">
        <f t="shared" si="0"/>
        <v>#DIV/0!</v>
      </c>
      <c r="G26" s="15" t="e">
        <f t="shared" si="1"/>
        <v>#DIV/0!</v>
      </c>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row>
    <row r="27" spans="1:38" ht="15.75">
      <c r="A27" s="7">
        <v>25</v>
      </c>
      <c r="B27" s="9" t="s">
        <v>15</v>
      </c>
      <c r="C27" s="32">
        <v>142</v>
      </c>
      <c r="D27" s="32">
        <v>158</v>
      </c>
      <c r="E27" s="14" t="e">
        <f t="shared" si="2"/>
        <v>#DIV/0!</v>
      </c>
      <c r="F27" s="14" t="e">
        <f t="shared" si="0"/>
        <v>#DIV/0!</v>
      </c>
      <c r="G27" s="15" t="e">
        <f t="shared" si="1"/>
        <v>#DIV/0!</v>
      </c>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row>
    <row r="28" spans="1:38" ht="15.75">
      <c r="A28" s="7">
        <v>26</v>
      </c>
      <c r="B28" s="9" t="s">
        <v>126</v>
      </c>
      <c r="C28" s="32">
        <v>2.5</v>
      </c>
      <c r="D28" s="38">
        <v>2.9</v>
      </c>
      <c r="E28" s="14" t="e">
        <f t="shared" si="2"/>
        <v>#DIV/0!</v>
      </c>
      <c r="F28" s="14" t="e">
        <f t="shared" si="0"/>
        <v>#DIV/0!</v>
      </c>
      <c r="G28" s="15" t="e">
        <f t="shared" si="1"/>
        <v>#DIV/0!</v>
      </c>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row>
    <row r="29" spans="1:38" ht="15.75">
      <c r="A29" s="7">
        <v>27</v>
      </c>
      <c r="B29" s="9" t="s">
        <v>13</v>
      </c>
      <c r="C29" s="38">
        <v>5.7</v>
      </c>
      <c r="D29" s="38">
        <v>6.1</v>
      </c>
      <c r="E29" s="14" t="e">
        <f t="shared" si="2"/>
        <v>#DIV/0!</v>
      </c>
      <c r="F29" s="14" t="e">
        <f t="shared" si="0"/>
        <v>#DIV/0!</v>
      </c>
      <c r="G29" s="15" t="e">
        <f t="shared" si="1"/>
        <v>#DIV/0!</v>
      </c>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row>
    <row r="30" spans="1:38" ht="15.75">
      <c r="A30" s="7">
        <v>28</v>
      </c>
      <c r="B30" s="9" t="s">
        <v>57</v>
      </c>
      <c r="C30" s="32">
        <v>917</v>
      </c>
      <c r="D30" s="32">
        <v>1015</v>
      </c>
      <c r="E30" s="14" t="e">
        <f t="shared" si="2"/>
        <v>#DIV/0!</v>
      </c>
      <c r="F30" s="14" t="e">
        <f t="shared" si="0"/>
        <v>#DIV/0!</v>
      </c>
      <c r="G30" s="15" t="e">
        <f t="shared" si="1"/>
        <v>#DIV/0!</v>
      </c>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row>
    <row r="31" spans="1:38" ht="15.75">
      <c r="A31" s="7">
        <v>29</v>
      </c>
      <c r="B31" s="9" t="s">
        <v>59</v>
      </c>
      <c r="C31" s="32">
        <v>181</v>
      </c>
      <c r="D31" s="32">
        <v>223</v>
      </c>
      <c r="E31" s="14" t="e">
        <f t="shared" si="2"/>
        <v>#DIV/0!</v>
      </c>
      <c r="F31" s="14" t="e">
        <f t="shared" si="0"/>
        <v>#DIV/0!</v>
      </c>
      <c r="G31" s="15" t="e">
        <f t="shared" si="1"/>
        <v>#DIV/0!</v>
      </c>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row>
    <row r="32" spans="1:38" ht="15.75">
      <c r="A32" s="7">
        <v>30</v>
      </c>
      <c r="B32" s="9" t="s">
        <v>61</v>
      </c>
      <c r="C32" s="32">
        <v>79</v>
      </c>
      <c r="D32" s="32">
        <v>97</v>
      </c>
      <c r="E32" s="14" t="e">
        <f t="shared" si="2"/>
        <v>#DIV/0!</v>
      </c>
      <c r="F32" s="14" t="e">
        <f t="shared" si="0"/>
        <v>#DIV/0!</v>
      </c>
      <c r="G32" s="15" t="e">
        <f t="shared" si="1"/>
        <v>#DIV/0!</v>
      </c>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row>
    <row r="33" spans="1:38" ht="14.25">
      <c r="A33" s="10">
        <v>31</v>
      </c>
      <c r="B33" s="11" t="s">
        <v>122</v>
      </c>
      <c r="C33" s="44" t="s">
        <v>157</v>
      </c>
      <c r="D33" s="42" t="s">
        <v>157</v>
      </c>
      <c r="E33" s="16" t="e">
        <f t="shared" si="2"/>
        <v>#DIV/0!</v>
      </c>
      <c r="F33" s="14" t="e">
        <f t="shared" si="0"/>
        <v>#DIV/0!</v>
      </c>
      <c r="G33" s="15" t="e">
        <f t="shared" si="1"/>
        <v>#DIV/0!</v>
      </c>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row>
    <row r="34" spans="1:38">
      <c r="A34" s="12"/>
      <c r="B34" s="12"/>
      <c r="C34" s="6"/>
      <c r="D34" s="6"/>
      <c r="E34" s="12"/>
      <c r="F34" s="12"/>
      <c r="G34" s="12"/>
      <c r="H34" s="13"/>
      <c r="I34" s="13"/>
      <c r="J34" s="13"/>
      <c r="K34" s="13"/>
      <c r="L34" s="13"/>
      <c r="M34" s="13"/>
      <c r="N34" s="13"/>
      <c r="O34" s="13"/>
      <c r="P34" s="13"/>
      <c r="Q34" s="13"/>
      <c r="R34" s="13"/>
      <c r="S34" s="13"/>
      <c r="T34" s="13"/>
      <c r="U34" s="13"/>
      <c r="V34" s="13"/>
      <c r="W34" s="13"/>
      <c r="X34" s="13"/>
      <c r="Y34" s="13"/>
      <c r="Z34" s="12"/>
      <c r="AA34" s="12"/>
      <c r="AB34" s="12"/>
      <c r="AC34" s="12"/>
      <c r="AD34" s="12"/>
      <c r="AE34" s="12"/>
      <c r="AF34" s="12"/>
      <c r="AG34" s="12"/>
      <c r="AH34" s="12"/>
      <c r="AI34" s="12"/>
      <c r="AJ34" s="12"/>
      <c r="AK34" s="12"/>
      <c r="AL34" s="12"/>
    </row>
    <row r="35" spans="1:38">
      <c r="A35" s="12"/>
      <c r="B35" s="12"/>
      <c r="C35" s="49" t="s">
        <v>136</v>
      </c>
      <c r="D35" s="50" t="s">
        <v>158</v>
      </c>
      <c r="E35" s="51"/>
      <c r="F35" s="51"/>
      <c r="G35" s="51"/>
      <c r="H35" s="51"/>
      <c r="I35" s="51"/>
      <c r="J35" s="51"/>
      <c r="K35" s="51"/>
      <c r="L35" s="51"/>
      <c r="M35" s="51"/>
      <c r="N35" s="51"/>
      <c r="O35" s="51"/>
      <c r="P35" s="51"/>
      <c r="Q35" s="52"/>
      <c r="R35" s="12"/>
      <c r="S35" s="12"/>
      <c r="T35" s="12"/>
      <c r="U35" s="12"/>
      <c r="V35" s="12"/>
      <c r="W35" s="12"/>
      <c r="X35" s="12"/>
      <c r="Y35" s="12"/>
      <c r="Z35" s="12"/>
      <c r="AA35" s="12"/>
      <c r="AB35" s="12"/>
      <c r="AC35" s="12"/>
      <c r="AD35" s="12"/>
      <c r="AE35" s="12"/>
      <c r="AF35" s="12"/>
      <c r="AG35" s="12"/>
      <c r="AH35" s="12"/>
      <c r="AI35" s="12"/>
      <c r="AJ35" s="12"/>
      <c r="AK35" s="12"/>
      <c r="AL35" s="12"/>
    </row>
  </sheetData>
  <sheetProtection password="EA6B" sheet="1" objects="1" scenarios="1"/>
  <mergeCells count="4">
    <mergeCell ref="B1:C1"/>
    <mergeCell ref="E1:G1"/>
    <mergeCell ref="C2:D2"/>
    <mergeCell ref="H2:AL2"/>
  </mergeCells>
  <phoneticPr fontId="1"/>
  <conditionalFormatting sqref="H3:AL3 E3">
    <cfRule type="cellIs" dxfId="223" priority="32" stopIfTrue="1" operator="notBetween">
      <formula>$C$3</formula>
      <formula>$D$3</formula>
    </cfRule>
  </conditionalFormatting>
  <conditionalFormatting sqref="H4:AL4 E4">
    <cfRule type="cellIs" dxfId="222" priority="31" stopIfTrue="1" operator="notBetween">
      <formula>$C$4</formula>
      <formula>$D$4</formula>
    </cfRule>
  </conditionalFormatting>
  <conditionalFormatting sqref="H6:AL6 E6">
    <cfRule type="cellIs" dxfId="221" priority="30" stopIfTrue="1" operator="notBetween">
      <formula>$C$6</formula>
      <formula>$D$6</formula>
    </cfRule>
  </conditionalFormatting>
  <conditionalFormatting sqref="H7:AL7 E7">
    <cfRule type="cellIs" dxfId="220" priority="29" stopIfTrue="1" operator="notBetween">
      <formula>$C$7</formula>
      <formula>$D$7</formula>
    </cfRule>
  </conditionalFormatting>
  <conditionalFormatting sqref="H8:AL8 E8">
    <cfRule type="cellIs" dxfId="219" priority="28" stopIfTrue="1" operator="notBetween">
      <formula>$C$8</formula>
      <formula>$D$8</formula>
    </cfRule>
  </conditionalFormatting>
  <conditionalFormatting sqref="H9:AL9 E9">
    <cfRule type="cellIs" dxfId="218" priority="27" stopIfTrue="1" operator="notBetween">
      <formula>$C$9</formula>
      <formula>$D$9</formula>
    </cfRule>
  </conditionalFormatting>
  <conditionalFormatting sqref="H10:AL10 E10">
    <cfRule type="cellIs" dxfId="217" priority="26" stopIfTrue="1" operator="notBetween">
      <formula>$C$10</formula>
      <formula>$D$10</formula>
    </cfRule>
  </conditionalFormatting>
  <conditionalFormatting sqref="H13:AL13 E13">
    <cfRule type="cellIs" dxfId="216" priority="25" stopIfTrue="1" operator="notBetween">
      <formula>$C$13</formula>
      <formula>$D$13</formula>
    </cfRule>
  </conditionalFormatting>
  <conditionalFormatting sqref="H15:AL15 E15">
    <cfRule type="cellIs" dxfId="215" priority="24" stopIfTrue="1" operator="notBetween">
      <formula>$C$15</formula>
      <formula>$D$15</formula>
    </cfRule>
  </conditionalFormatting>
  <conditionalFormatting sqref="H16:AL16 E16">
    <cfRule type="cellIs" dxfId="214" priority="23" stopIfTrue="1" operator="notBetween">
      <formula>$C$16</formula>
      <formula>$D$16</formula>
    </cfRule>
  </conditionalFormatting>
  <conditionalFormatting sqref="H17:AL17 E17">
    <cfRule type="cellIs" dxfId="213" priority="22" stopIfTrue="1" operator="notBetween">
      <formula>$C$17</formula>
      <formula>$D$17</formula>
    </cfRule>
  </conditionalFormatting>
  <conditionalFormatting sqref="H18:AL18 E18">
    <cfRule type="cellIs" dxfId="212" priority="21" stopIfTrue="1" operator="notBetween">
      <formula>$C$18</formula>
      <formula>$D$18</formula>
    </cfRule>
  </conditionalFormatting>
  <conditionalFormatting sqref="H19:AL19 E19">
    <cfRule type="cellIs" dxfId="211" priority="20" stopIfTrue="1" operator="notBetween">
      <formula>$C$19</formula>
      <formula>$D$19</formula>
    </cfRule>
  </conditionalFormatting>
  <conditionalFormatting sqref="H21:AL21">
    <cfRule type="cellIs" dxfId="210" priority="19" stopIfTrue="1" operator="notBetween">
      <formula>$C$21</formula>
      <formula>$D$21</formula>
    </cfRule>
  </conditionalFormatting>
  <conditionalFormatting sqref="H22:AL22 E22">
    <cfRule type="cellIs" dxfId="209" priority="18" stopIfTrue="1" operator="notBetween">
      <formula>$C$22</formula>
      <formula>$D$22</formula>
    </cfRule>
  </conditionalFormatting>
  <conditionalFormatting sqref="H20:AL20 E20">
    <cfRule type="cellIs" dxfId="208" priority="17" stopIfTrue="1" operator="notBetween">
      <formula>$C$20</formula>
      <formula>$D$20</formula>
    </cfRule>
  </conditionalFormatting>
  <conditionalFormatting sqref="H23:AL23 E23">
    <cfRule type="cellIs" dxfId="207" priority="16" stopIfTrue="1" operator="notBetween">
      <formula>$C$23</formula>
      <formula>$D$23</formula>
    </cfRule>
  </conditionalFormatting>
  <conditionalFormatting sqref="H24:AL24 E24">
    <cfRule type="cellIs" dxfId="206" priority="15" stopIfTrue="1" operator="notBetween">
      <formula>$C$24</formula>
      <formula>$D$24</formula>
    </cfRule>
  </conditionalFormatting>
  <conditionalFormatting sqref="H25:AL25 E25">
    <cfRule type="cellIs" dxfId="205" priority="14" stopIfTrue="1" operator="notBetween">
      <formula>$C$25</formula>
      <formula>$D$25</formula>
    </cfRule>
  </conditionalFormatting>
  <conditionalFormatting sqref="H26:AL26 E26">
    <cfRule type="cellIs" dxfId="204" priority="13" stopIfTrue="1" operator="notBetween">
      <formula>$C$26</formula>
      <formula>$D$26</formula>
    </cfRule>
  </conditionalFormatting>
  <conditionalFormatting sqref="E27 H27:AL27">
    <cfRule type="cellIs" dxfId="203" priority="12" stopIfTrue="1" operator="notBetween">
      <formula>$C$27</formula>
      <formula>$D$27</formula>
    </cfRule>
  </conditionalFormatting>
  <conditionalFormatting sqref="H29:AL29 E29">
    <cfRule type="cellIs" dxfId="202" priority="11" stopIfTrue="1" operator="notBetween">
      <formula>$C$29</formula>
      <formula>$D$29</formula>
    </cfRule>
  </conditionalFormatting>
  <conditionalFormatting sqref="H30:AL30 E30">
    <cfRule type="cellIs" dxfId="201" priority="10" stopIfTrue="1" operator="notBetween">
      <formula>$C$30</formula>
      <formula>$D$30</formula>
    </cfRule>
  </conditionalFormatting>
  <conditionalFormatting sqref="H31:AL31 E31">
    <cfRule type="cellIs" dxfId="200" priority="9" stopIfTrue="1" operator="notBetween">
      <formula>$C$31</formula>
      <formula>$D$31</formula>
    </cfRule>
  </conditionalFormatting>
  <conditionalFormatting sqref="H32:AL32 E32">
    <cfRule type="cellIs" dxfId="199" priority="8" stopIfTrue="1" operator="notBetween">
      <formula>$C$32</formula>
      <formula>$D$32</formula>
    </cfRule>
  </conditionalFormatting>
  <conditionalFormatting sqref="E21">
    <cfRule type="cellIs" dxfId="198" priority="7" stopIfTrue="1" operator="notBetween">
      <formula>$C$21</formula>
      <formula>$D$21</formula>
    </cfRule>
  </conditionalFormatting>
  <conditionalFormatting sqref="E28 H28:AL28">
    <cfRule type="cellIs" dxfId="197" priority="6" stopIfTrue="1" operator="notBetween">
      <formula>$C$28</formula>
      <formula>$D$28</formula>
    </cfRule>
  </conditionalFormatting>
  <conditionalFormatting sqref="H5:AL5 E5">
    <cfRule type="cellIs" dxfId="196" priority="5" stopIfTrue="1" operator="notBetween">
      <formula>$C$5</formula>
      <formula>$D$5</formula>
    </cfRule>
  </conditionalFormatting>
  <conditionalFormatting sqref="H11:AL11 E11">
    <cfRule type="cellIs" dxfId="195" priority="4" stopIfTrue="1" operator="notBetween">
      <formula>$C$11</formula>
      <formula>$D$11</formula>
    </cfRule>
  </conditionalFormatting>
  <conditionalFormatting sqref="H12:AL12 E12">
    <cfRule type="cellIs" dxfId="194" priority="3" stopIfTrue="1" operator="notBetween">
      <formula>$C$12</formula>
      <formula>$D$12</formula>
    </cfRule>
  </conditionalFormatting>
  <conditionalFormatting sqref="H14:AL14 E14">
    <cfRule type="cellIs" dxfId="193" priority="2" stopIfTrue="1" operator="notBetween">
      <formula>$C$14</formula>
      <formula>$D$14</formula>
    </cfRule>
  </conditionalFormatting>
  <conditionalFormatting sqref="H33:AL33 E33">
    <cfRule type="cellIs" dxfId="192" priority="1" stopIfTrue="1" operator="notBetween">
      <formula>$C$33</formula>
      <formula>$D$33</formula>
    </cfRule>
  </conditionalFormatting>
  <pageMargins left="0.75" right="0.75" top="1" bottom="1" header="0.51200000000000001" footer="0.51200000000000001"/>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dimension ref="A1:AL35"/>
  <sheetViews>
    <sheetView zoomScale="75" zoomScaleNormal="75" workbookViewId="0"/>
  </sheetViews>
  <sheetFormatPr defaultRowHeight="13.5"/>
  <cols>
    <col min="1" max="1" width="3.375" style="1" customWidth="1"/>
    <col min="2" max="2" width="10.625" style="1" customWidth="1"/>
    <col min="3" max="4" width="6.125" style="2" customWidth="1"/>
    <col min="5" max="5" width="9.25" style="1" bestFit="1" customWidth="1"/>
    <col min="6" max="7" width="7" style="1" customWidth="1"/>
    <col min="8" max="37" width="7.5" style="1" customWidth="1"/>
    <col min="38" max="38" width="7.5" style="1" bestFit="1" customWidth="1"/>
  </cols>
  <sheetData>
    <row r="1" spans="1:38" ht="27" customHeight="1">
      <c r="A1" s="5"/>
      <c r="B1" s="64" t="s">
        <v>164</v>
      </c>
      <c r="C1" s="65"/>
      <c r="D1" s="6"/>
      <c r="E1" s="57" t="s">
        <v>156</v>
      </c>
      <c r="F1" s="57"/>
      <c r="G1" s="58"/>
      <c r="H1" s="31" t="s">
        <v>90</v>
      </c>
      <c r="I1" s="31" t="s">
        <v>91</v>
      </c>
      <c r="J1" s="31" t="s">
        <v>92</v>
      </c>
      <c r="K1" s="31" t="s">
        <v>93</v>
      </c>
      <c r="L1" s="31" t="s">
        <v>94</v>
      </c>
      <c r="M1" s="31" t="s">
        <v>95</v>
      </c>
      <c r="N1" s="31" t="s">
        <v>96</v>
      </c>
      <c r="O1" s="31" t="s">
        <v>97</v>
      </c>
      <c r="P1" s="31" t="s">
        <v>98</v>
      </c>
      <c r="Q1" s="31" t="s">
        <v>99</v>
      </c>
      <c r="R1" s="31" t="s">
        <v>100</v>
      </c>
      <c r="S1" s="31" t="s">
        <v>101</v>
      </c>
      <c r="T1" s="31" t="s">
        <v>102</v>
      </c>
      <c r="U1" s="31" t="s">
        <v>103</v>
      </c>
      <c r="V1" s="31" t="s">
        <v>104</v>
      </c>
      <c r="W1" s="31" t="s">
        <v>105</v>
      </c>
      <c r="X1" s="31" t="s">
        <v>106</v>
      </c>
      <c r="Y1" s="31" t="s">
        <v>107</v>
      </c>
      <c r="Z1" s="31" t="s">
        <v>108</v>
      </c>
      <c r="AA1" s="31" t="s">
        <v>109</v>
      </c>
      <c r="AB1" s="31" t="s">
        <v>110</v>
      </c>
      <c r="AC1" s="31" t="s">
        <v>111</v>
      </c>
      <c r="AD1" s="31" t="s">
        <v>112</v>
      </c>
      <c r="AE1" s="31" t="s">
        <v>113</v>
      </c>
      <c r="AF1" s="31" t="s">
        <v>114</v>
      </c>
      <c r="AG1" s="31" t="s">
        <v>115</v>
      </c>
      <c r="AH1" s="31" t="s">
        <v>116</v>
      </c>
      <c r="AI1" s="31" t="s">
        <v>117</v>
      </c>
      <c r="AJ1" s="31" t="s">
        <v>118</v>
      </c>
      <c r="AK1" s="31" t="s">
        <v>119</v>
      </c>
      <c r="AL1" s="31" t="s">
        <v>120</v>
      </c>
    </row>
    <row r="2" spans="1:38" ht="13.5" customHeight="1">
      <c r="A2" s="7" t="s">
        <v>121</v>
      </c>
      <c r="B2" s="7" t="s">
        <v>1</v>
      </c>
      <c r="C2" s="59" t="s">
        <v>88</v>
      </c>
      <c r="D2" s="60"/>
      <c r="E2" s="7" t="s">
        <v>87</v>
      </c>
      <c r="F2" s="7" t="s">
        <v>132</v>
      </c>
      <c r="G2" s="8" t="s">
        <v>133</v>
      </c>
      <c r="H2" s="61" t="s">
        <v>155</v>
      </c>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3"/>
    </row>
    <row r="3" spans="1:38" ht="15.75">
      <c r="A3" s="7">
        <v>1</v>
      </c>
      <c r="B3" s="9" t="s">
        <v>4</v>
      </c>
      <c r="C3" s="32">
        <v>143</v>
      </c>
      <c r="D3" s="32">
        <v>147</v>
      </c>
      <c r="E3" s="14" t="e">
        <f>AVERAGE(H3:AL3)</f>
        <v>#DIV/0!</v>
      </c>
      <c r="F3" s="14" t="e">
        <f t="shared" ref="F3:F33" si="0">STDEV(H3:AL3)</f>
        <v>#DIV/0!</v>
      </c>
      <c r="G3" s="15" t="e">
        <f t="shared" ref="G3:G33" si="1">F3/E3</f>
        <v>#DIV/0!</v>
      </c>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row>
    <row r="4" spans="1:38" ht="16.5" thickBot="1">
      <c r="A4" s="7">
        <v>2</v>
      </c>
      <c r="B4" s="9" t="s">
        <v>7</v>
      </c>
      <c r="C4" s="33">
        <v>5.0999999999999996</v>
      </c>
      <c r="D4" s="34">
        <v>5.5</v>
      </c>
      <c r="E4" s="14" t="e">
        <f t="shared" ref="E4:E33" si="2">AVERAGE(H4:AL4)</f>
        <v>#DIV/0!</v>
      </c>
      <c r="F4" s="14" t="e">
        <f t="shared" si="0"/>
        <v>#DIV/0!</v>
      </c>
      <c r="G4" s="15" t="e">
        <f t="shared" si="1"/>
        <v>#DIV/0!</v>
      </c>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row>
    <row r="5" spans="1:38" ht="17.25" thickTop="1" thickBot="1">
      <c r="A5" s="7">
        <v>3</v>
      </c>
      <c r="B5" s="18" t="s">
        <v>123</v>
      </c>
      <c r="C5" s="35"/>
      <c r="D5" s="36"/>
      <c r="E5" s="19" t="e">
        <f t="shared" si="2"/>
        <v>#DIV/0!</v>
      </c>
      <c r="F5" s="14" t="e">
        <f t="shared" si="0"/>
        <v>#DIV/0!</v>
      </c>
      <c r="G5" s="15" t="e">
        <f t="shared" si="1"/>
        <v>#DIV/0!</v>
      </c>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row>
    <row r="6" spans="1:38" ht="16.5" thickTop="1">
      <c r="A6" s="7">
        <v>4</v>
      </c>
      <c r="B6" s="9" t="s">
        <v>10</v>
      </c>
      <c r="C6" s="37">
        <v>10.4</v>
      </c>
      <c r="D6" s="37">
        <v>11.4</v>
      </c>
      <c r="E6" s="14" t="e">
        <f t="shared" si="2"/>
        <v>#DIV/0!</v>
      </c>
      <c r="F6" s="14" t="e">
        <f t="shared" si="0"/>
        <v>#DIV/0!</v>
      </c>
      <c r="G6" s="15" t="e">
        <f t="shared" si="1"/>
        <v>#DIV/0!</v>
      </c>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row>
    <row r="7" spans="1:38" ht="15.75">
      <c r="A7" s="7">
        <v>5</v>
      </c>
      <c r="B7" s="9" t="s">
        <v>19</v>
      </c>
      <c r="C7" s="32">
        <v>181</v>
      </c>
      <c r="D7" s="32">
        <v>191</v>
      </c>
      <c r="E7" s="14" t="e">
        <f t="shared" si="2"/>
        <v>#DIV/0!</v>
      </c>
      <c r="F7" s="14" t="e">
        <f t="shared" si="0"/>
        <v>#DIV/0!</v>
      </c>
      <c r="G7" s="15" t="e">
        <f t="shared" si="1"/>
        <v>#DIV/0!</v>
      </c>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row>
    <row r="8" spans="1:38" ht="15.75">
      <c r="A8" s="7">
        <v>6</v>
      </c>
      <c r="B8" s="9" t="s">
        <v>135</v>
      </c>
      <c r="C8" s="38">
        <v>1.8</v>
      </c>
      <c r="D8" s="39">
        <v>2.4</v>
      </c>
      <c r="E8" s="14" t="e">
        <f t="shared" si="2"/>
        <v>#DIV/0!</v>
      </c>
      <c r="F8" s="14" t="e">
        <f t="shared" si="0"/>
        <v>#DIV/0!</v>
      </c>
      <c r="G8" s="15" t="e">
        <f t="shared" si="1"/>
        <v>#DIV/0!</v>
      </c>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row>
    <row r="9" spans="1:38" ht="15.75">
      <c r="A9" s="7">
        <v>7</v>
      </c>
      <c r="B9" s="9" t="s">
        <v>125</v>
      </c>
      <c r="C9" s="32">
        <v>134</v>
      </c>
      <c r="D9" s="32">
        <v>150</v>
      </c>
      <c r="E9" s="14" t="e">
        <f t="shared" si="2"/>
        <v>#DIV/0!</v>
      </c>
      <c r="F9" s="14" t="e">
        <f t="shared" si="0"/>
        <v>#DIV/0!</v>
      </c>
      <c r="G9" s="15" t="e">
        <f t="shared" si="1"/>
        <v>#DIV/0!</v>
      </c>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row>
    <row r="10" spans="1:38" ht="16.5" thickBot="1">
      <c r="A10" s="7">
        <v>8</v>
      </c>
      <c r="B10" s="9" t="s">
        <v>37</v>
      </c>
      <c r="C10" s="34">
        <v>52</v>
      </c>
      <c r="D10" s="34">
        <v>58</v>
      </c>
      <c r="E10" s="14" t="e">
        <f t="shared" si="2"/>
        <v>#DIV/0!</v>
      </c>
      <c r="F10" s="14" t="e">
        <f t="shared" si="0"/>
        <v>#DIV/0!</v>
      </c>
      <c r="G10" s="15" t="e">
        <f t="shared" si="1"/>
        <v>#DIV/0!</v>
      </c>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row>
    <row r="11" spans="1:38" ht="17.25" thickTop="1" thickBot="1">
      <c r="A11" s="7">
        <v>9</v>
      </c>
      <c r="B11" s="18" t="s">
        <v>33</v>
      </c>
      <c r="C11" s="35"/>
      <c r="D11" s="36"/>
      <c r="E11" s="19" t="e">
        <f t="shared" si="2"/>
        <v>#DIV/0!</v>
      </c>
      <c r="F11" s="14" t="e">
        <f t="shared" si="0"/>
        <v>#DIV/0!</v>
      </c>
      <c r="G11" s="15" t="e">
        <f t="shared" si="1"/>
        <v>#DIV/0!</v>
      </c>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row>
    <row r="12" spans="1:38" ht="17.25" thickTop="1" thickBot="1">
      <c r="A12" s="7">
        <v>10</v>
      </c>
      <c r="B12" s="18" t="s">
        <v>35</v>
      </c>
      <c r="C12" s="35"/>
      <c r="D12" s="36"/>
      <c r="E12" s="19" t="e">
        <f t="shared" si="2"/>
        <v>#DIV/0!</v>
      </c>
      <c r="F12" s="14" t="e">
        <f t="shared" si="0"/>
        <v>#DIV/0!</v>
      </c>
      <c r="G12" s="15" t="e">
        <f t="shared" si="1"/>
        <v>#DIV/0!</v>
      </c>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row>
    <row r="13" spans="1:38" ht="16.5" thickTop="1">
      <c r="A13" s="7">
        <v>11</v>
      </c>
      <c r="B13" s="9" t="s">
        <v>27</v>
      </c>
      <c r="C13" s="40">
        <v>6.2</v>
      </c>
      <c r="D13" s="40">
        <v>6.6</v>
      </c>
      <c r="E13" s="14" t="e">
        <f t="shared" si="2"/>
        <v>#DIV/0!</v>
      </c>
      <c r="F13" s="14" t="e">
        <f t="shared" si="0"/>
        <v>#DIV/0!</v>
      </c>
      <c r="G13" s="15" t="e">
        <f t="shared" si="1"/>
        <v>#DIV/0!</v>
      </c>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row>
    <row r="14" spans="1:38" ht="15.75">
      <c r="A14" s="7">
        <v>12</v>
      </c>
      <c r="B14" s="18" t="s">
        <v>30</v>
      </c>
      <c r="C14" s="41">
        <v>3.8</v>
      </c>
      <c r="D14" s="42">
        <v>4.2</v>
      </c>
      <c r="E14" s="19" t="e">
        <f t="shared" si="2"/>
        <v>#DIV/0!</v>
      </c>
      <c r="F14" s="14" t="e">
        <f t="shared" si="0"/>
        <v>#DIV/0!</v>
      </c>
      <c r="G14" s="15" t="e">
        <f t="shared" si="1"/>
        <v>#DIV/0!</v>
      </c>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row>
    <row r="15" spans="1:38" ht="15.75">
      <c r="A15" s="7">
        <v>13</v>
      </c>
      <c r="B15" s="9" t="s">
        <v>55</v>
      </c>
      <c r="C15" s="43">
        <v>1.72</v>
      </c>
      <c r="D15" s="43">
        <v>2.12</v>
      </c>
      <c r="E15" s="16" t="e">
        <f t="shared" si="2"/>
        <v>#DIV/0!</v>
      </c>
      <c r="F15" s="14" t="e">
        <f t="shared" si="0"/>
        <v>#DIV/0!</v>
      </c>
      <c r="G15" s="15" t="e">
        <f t="shared" si="1"/>
        <v>#DIV/0!</v>
      </c>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row>
    <row r="16" spans="1:38" ht="15.75">
      <c r="A16" s="7">
        <v>14</v>
      </c>
      <c r="B16" s="9" t="s">
        <v>23</v>
      </c>
      <c r="C16" s="32">
        <v>6.2</v>
      </c>
      <c r="D16" s="32">
        <v>6.8</v>
      </c>
      <c r="E16" s="14" t="e">
        <f t="shared" si="2"/>
        <v>#DIV/0!</v>
      </c>
      <c r="F16" s="14" t="e">
        <f t="shared" si="0"/>
        <v>#DIV/0!</v>
      </c>
      <c r="G16" s="15" t="e">
        <f t="shared" si="1"/>
        <v>#DIV/0!</v>
      </c>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row>
    <row r="17" spans="1:38" ht="15.75">
      <c r="A17" s="7">
        <v>15</v>
      </c>
      <c r="B17" s="9" t="s">
        <v>21</v>
      </c>
      <c r="C17" s="32">
        <v>32</v>
      </c>
      <c r="D17" s="32">
        <v>36</v>
      </c>
      <c r="E17" s="14" t="e">
        <f t="shared" si="2"/>
        <v>#DIV/0!</v>
      </c>
      <c r="F17" s="14" t="e">
        <f t="shared" si="0"/>
        <v>#DIV/0!</v>
      </c>
      <c r="G17" s="15" t="e">
        <f t="shared" si="1"/>
        <v>#DIV/0!</v>
      </c>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row>
    <row r="18" spans="1:38" ht="15.75">
      <c r="A18" s="7">
        <v>16</v>
      </c>
      <c r="B18" s="9" t="s">
        <v>25</v>
      </c>
      <c r="C18" s="32">
        <v>2.76</v>
      </c>
      <c r="D18" s="32">
        <v>3.16</v>
      </c>
      <c r="E18" s="16" t="e">
        <f t="shared" si="2"/>
        <v>#DIV/0!</v>
      </c>
      <c r="F18" s="14" t="e">
        <f t="shared" si="0"/>
        <v>#DIV/0!</v>
      </c>
      <c r="G18" s="15" t="e">
        <f t="shared" si="1"/>
        <v>#DIV/0!</v>
      </c>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row>
    <row r="19" spans="1:38" ht="15.75">
      <c r="A19" s="7">
        <v>17</v>
      </c>
      <c r="B19" s="9" t="s">
        <v>39</v>
      </c>
      <c r="C19" s="32">
        <v>92</v>
      </c>
      <c r="D19" s="32">
        <v>102</v>
      </c>
      <c r="E19" s="14" t="e">
        <f t="shared" si="2"/>
        <v>#DIV/0!</v>
      </c>
      <c r="F19" s="14" t="e">
        <f t="shared" si="0"/>
        <v>#DIV/0!</v>
      </c>
      <c r="G19" s="15" t="e">
        <f t="shared" si="1"/>
        <v>#DIV/0!</v>
      </c>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row>
    <row r="20" spans="1:38" ht="15.75">
      <c r="A20" s="7">
        <v>18</v>
      </c>
      <c r="B20" s="9" t="s">
        <v>42</v>
      </c>
      <c r="C20" s="32">
        <v>75</v>
      </c>
      <c r="D20" s="32">
        <v>83</v>
      </c>
      <c r="E20" s="14" t="e">
        <f t="shared" si="2"/>
        <v>#DIV/0!</v>
      </c>
      <c r="F20" s="14" t="e">
        <f t="shared" si="0"/>
        <v>#DIV/0!</v>
      </c>
      <c r="G20" s="15" t="e">
        <f t="shared" si="1"/>
        <v>#DIV/0!</v>
      </c>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row>
    <row r="21" spans="1:38" ht="16.5" thickBot="1">
      <c r="A21" s="7">
        <v>19</v>
      </c>
      <c r="B21" s="9" t="s">
        <v>134</v>
      </c>
      <c r="C21" s="34">
        <v>70</v>
      </c>
      <c r="D21" s="34">
        <v>78</v>
      </c>
      <c r="E21" s="14" t="e">
        <f t="shared" si="2"/>
        <v>#DIV/0!</v>
      </c>
      <c r="F21" s="14" t="e">
        <f t="shared" si="0"/>
        <v>#DIV/0!</v>
      </c>
      <c r="G21" s="15" t="e">
        <f t="shared" si="1"/>
        <v>#DIV/0!</v>
      </c>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row>
    <row r="22" spans="1:38" ht="17.25" thickTop="1" thickBot="1">
      <c r="A22" s="7">
        <v>20</v>
      </c>
      <c r="B22" s="18" t="s">
        <v>46</v>
      </c>
      <c r="C22" s="35"/>
      <c r="D22" s="36"/>
      <c r="E22" s="19" t="e">
        <f t="shared" si="2"/>
        <v>#DIV/0!</v>
      </c>
      <c r="F22" s="14" t="e">
        <f t="shared" si="0"/>
        <v>#DIV/0!</v>
      </c>
      <c r="G22" s="15" t="e">
        <f t="shared" si="1"/>
        <v>#DIV/0!</v>
      </c>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row>
    <row r="23" spans="1:38" ht="17.25" thickTop="1" thickBot="1">
      <c r="A23" s="7">
        <v>21</v>
      </c>
      <c r="B23" s="18" t="s">
        <v>44</v>
      </c>
      <c r="C23" s="35"/>
      <c r="D23" s="36"/>
      <c r="E23" s="19" t="e">
        <f t="shared" si="2"/>
        <v>#DIV/0!</v>
      </c>
      <c r="F23" s="14" t="e">
        <f t="shared" si="0"/>
        <v>#DIV/0!</v>
      </c>
      <c r="G23" s="15" t="e">
        <f t="shared" si="1"/>
        <v>#DIV/0!</v>
      </c>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row>
    <row r="24" spans="1:38" ht="16.5" thickTop="1">
      <c r="A24" s="7">
        <v>22</v>
      </c>
      <c r="B24" s="9" t="s">
        <v>50</v>
      </c>
      <c r="C24" s="37">
        <v>279</v>
      </c>
      <c r="D24" s="37">
        <v>309</v>
      </c>
      <c r="E24" s="14" t="e">
        <f t="shared" si="2"/>
        <v>#DIV/0!</v>
      </c>
      <c r="F24" s="14" t="e">
        <f t="shared" si="0"/>
        <v>#DIV/0!</v>
      </c>
      <c r="G24" s="15" t="e">
        <f t="shared" si="1"/>
        <v>#DIV/0!</v>
      </c>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row>
    <row r="25" spans="1:38" ht="15.75">
      <c r="A25" s="7">
        <v>23</v>
      </c>
      <c r="B25" s="9" t="s">
        <v>52</v>
      </c>
      <c r="C25" s="32">
        <v>217</v>
      </c>
      <c r="D25" s="32">
        <v>241</v>
      </c>
      <c r="E25" s="14" t="e">
        <f t="shared" si="2"/>
        <v>#DIV/0!</v>
      </c>
      <c r="F25" s="14" t="e">
        <f t="shared" si="0"/>
        <v>#DIV/0!</v>
      </c>
      <c r="G25" s="15" t="e">
        <f t="shared" si="1"/>
        <v>#DIV/0!</v>
      </c>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row>
    <row r="26" spans="1:38" ht="15.75">
      <c r="A26" s="7">
        <v>24</v>
      </c>
      <c r="B26" s="9" t="s">
        <v>131</v>
      </c>
      <c r="C26" s="32">
        <v>284</v>
      </c>
      <c r="D26" s="32">
        <v>314</v>
      </c>
      <c r="E26" s="14" t="e">
        <f t="shared" si="2"/>
        <v>#DIV/0!</v>
      </c>
      <c r="F26" s="14" t="e">
        <f t="shared" si="0"/>
        <v>#DIV/0!</v>
      </c>
      <c r="G26" s="15" t="e">
        <f t="shared" si="1"/>
        <v>#DIV/0!</v>
      </c>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row>
    <row r="27" spans="1:38" ht="15.75">
      <c r="A27" s="7">
        <v>25</v>
      </c>
      <c r="B27" s="9" t="s">
        <v>15</v>
      </c>
      <c r="C27" s="32">
        <v>142</v>
      </c>
      <c r="D27" s="32">
        <v>158</v>
      </c>
      <c r="E27" s="14" t="e">
        <f t="shared" si="2"/>
        <v>#DIV/0!</v>
      </c>
      <c r="F27" s="14" t="e">
        <f t="shared" si="0"/>
        <v>#DIV/0!</v>
      </c>
      <c r="G27" s="15" t="e">
        <f t="shared" si="1"/>
        <v>#DIV/0!</v>
      </c>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row>
    <row r="28" spans="1:38" ht="15.75">
      <c r="A28" s="7">
        <v>26</v>
      </c>
      <c r="B28" s="9" t="s">
        <v>126</v>
      </c>
      <c r="C28" s="32">
        <v>2.5</v>
      </c>
      <c r="D28" s="38">
        <v>2.9</v>
      </c>
      <c r="E28" s="14" t="e">
        <f t="shared" si="2"/>
        <v>#DIV/0!</v>
      </c>
      <c r="F28" s="14" t="e">
        <f t="shared" si="0"/>
        <v>#DIV/0!</v>
      </c>
      <c r="G28" s="15" t="e">
        <f t="shared" si="1"/>
        <v>#DIV/0!</v>
      </c>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row>
    <row r="29" spans="1:38" ht="15.75">
      <c r="A29" s="7">
        <v>27</v>
      </c>
      <c r="B29" s="9" t="s">
        <v>13</v>
      </c>
      <c r="C29" s="38">
        <v>5.7</v>
      </c>
      <c r="D29" s="38">
        <v>6.1</v>
      </c>
      <c r="E29" s="14" t="e">
        <f t="shared" si="2"/>
        <v>#DIV/0!</v>
      </c>
      <c r="F29" s="14" t="e">
        <f t="shared" si="0"/>
        <v>#DIV/0!</v>
      </c>
      <c r="G29" s="15" t="e">
        <f t="shared" si="1"/>
        <v>#DIV/0!</v>
      </c>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row>
    <row r="30" spans="1:38" ht="15.75">
      <c r="A30" s="7">
        <v>28</v>
      </c>
      <c r="B30" s="9" t="s">
        <v>57</v>
      </c>
      <c r="C30" s="32">
        <v>917</v>
      </c>
      <c r="D30" s="32">
        <v>1015</v>
      </c>
      <c r="E30" s="14" t="e">
        <f t="shared" si="2"/>
        <v>#DIV/0!</v>
      </c>
      <c r="F30" s="14" t="e">
        <f t="shared" si="0"/>
        <v>#DIV/0!</v>
      </c>
      <c r="G30" s="15" t="e">
        <f t="shared" si="1"/>
        <v>#DIV/0!</v>
      </c>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row>
    <row r="31" spans="1:38" ht="15.75">
      <c r="A31" s="7">
        <v>29</v>
      </c>
      <c r="B31" s="9" t="s">
        <v>59</v>
      </c>
      <c r="C31" s="32">
        <v>181</v>
      </c>
      <c r="D31" s="32">
        <v>223</v>
      </c>
      <c r="E31" s="14" t="e">
        <f t="shared" si="2"/>
        <v>#DIV/0!</v>
      </c>
      <c r="F31" s="14" t="e">
        <f t="shared" si="0"/>
        <v>#DIV/0!</v>
      </c>
      <c r="G31" s="15" t="e">
        <f t="shared" si="1"/>
        <v>#DIV/0!</v>
      </c>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row>
    <row r="32" spans="1:38" ht="15.75">
      <c r="A32" s="7">
        <v>30</v>
      </c>
      <c r="B32" s="9" t="s">
        <v>61</v>
      </c>
      <c r="C32" s="32">
        <v>79</v>
      </c>
      <c r="D32" s="32">
        <v>97</v>
      </c>
      <c r="E32" s="14" t="e">
        <f t="shared" si="2"/>
        <v>#DIV/0!</v>
      </c>
      <c r="F32" s="14" t="e">
        <f t="shared" si="0"/>
        <v>#DIV/0!</v>
      </c>
      <c r="G32" s="15" t="e">
        <f t="shared" si="1"/>
        <v>#DIV/0!</v>
      </c>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row>
    <row r="33" spans="1:38" ht="14.25">
      <c r="A33" s="10">
        <v>31</v>
      </c>
      <c r="B33" s="11" t="s">
        <v>122</v>
      </c>
      <c r="C33" s="44" t="s">
        <v>157</v>
      </c>
      <c r="D33" s="42" t="s">
        <v>157</v>
      </c>
      <c r="E33" s="16" t="e">
        <f t="shared" si="2"/>
        <v>#DIV/0!</v>
      </c>
      <c r="F33" s="14" t="e">
        <f t="shared" si="0"/>
        <v>#DIV/0!</v>
      </c>
      <c r="G33" s="15" t="e">
        <f t="shared" si="1"/>
        <v>#DIV/0!</v>
      </c>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row>
    <row r="34" spans="1:38">
      <c r="A34" s="12"/>
      <c r="B34" s="12"/>
      <c r="C34" s="6"/>
      <c r="D34" s="6"/>
      <c r="E34" s="12"/>
      <c r="F34" s="12"/>
      <c r="G34" s="12"/>
      <c r="H34" s="13"/>
      <c r="I34" s="13"/>
      <c r="J34" s="13"/>
      <c r="K34" s="13"/>
      <c r="L34" s="13"/>
      <c r="M34" s="13"/>
      <c r="N34" s="13"/>
      <c r="O34" s="13"/>
      <c r="P34" s="13"/>
      <c r="Q34" s="13"/>
      <c r="R34" s="13"/>
      <c r="S34" s="13"/>
      <c r="T34" s="13"/>
      <c r="U34" s="13"/>
      <c r="V34" s="13"/>
      <c r="W34" s="13"/>
      <c r="X34" s="13"/>
      <c r="Y34" s="13"/>
      <c r="Z34" s="12"/>
      <c r="AA34" s="12"/>
      <c r="AB34" s="12"/>
      <c r="AC34" s="12"/>
      <c r="AD34" s="12"/>
      <c r="AE34" s="12"/>
      <c r="AF34" s="12"/>
      <c r="AG34" s="12"/>
      <c r="AH34" s="12"/>
      <c r="AI34" s="12"/>
      <c r="AJ34" s="12"/>
      <c r="AK34" s="12"/>
      <c r="AL34" s="12"/>
    </row>
    <row r="35" spans="1:38">
      <c r="A35" s="12"/>
      <c r="B35" s="12"/>
      <c r="C35" s="49" t="s">
        <v>136</v>
      </c>
      <c r="D35" s="50" t="s">
        <v>158</v>
      </c>
      <c r="E35" s="51"/>
      <c r="F35" s="51"/>
      <c r="G35" s="51"/>
      <c r="H35" s="51"/>
      <c r="I35" s="51"/>
      <c r="J35" s="51"/>
      <c r="K35" s="51"/>
      <c r="L35" s="51"/>
      <c r="M35" s="51"/>
      <c r="N35" s="51"/>
      <c r="O35" s="51"/>
      <c r="P35" s="51"/>
      <c r="Q35" s="52"/>
      <c r="R35" s="12"/>
      <c r="S35" s="12"/>
      <c r="T35" s="12"/>
      <c r="U35" s="12"/>
      <c r="V35" s="12"/>
      <c r="W35" s="12"/>
      <c r="X35" s="12"/>
      <c r="Y35" s="12"/>
      <c r="Z35" s="12"/>
      <c r="AA35" s="12"/>
      <c r="AB35" s="12"/>
      <c r="AC35" s="12"/>
      <c r="AD35" s="12"/>
      <c r="AE35" s="12"/>
      <c r="AF35" s="12"/>
      <c r="AG35" s="12"/>
      <c r="AH35" s="12"/>
      <c r="AI35" s="12"/>
      <c r="AJ35" s="12"/>
      <c r="AK35" s="12"/>
      <c r="AL35" s="12"/>
    </row>
  </sheetData>
  <sheetProtection password="EA6B" sheet="1" objects="1" scenarios="1"/>
  <mergeCells count="4">
    <mergeCell ref="B1:C1"/>
    <mergeCell ref="E1:G1"/>
    <mergeCell ref="C2:D2"/>
    <mergeCell ref="H2:AL2"/>
  </mergeCells>
  <phoneticPr fontId="1"/>
  <conditionalFormatting sqref="H3:AL3 E3">
    <cfRule type="cellIs" dxfId="191" priority="32" stopIfTrue="1" operator="notBetween">
      <formula>$C$3</formula>
      <formula>$D$3</formula>
    </cfRule>
  </conditionalFormatting>
  <conditionalFormatting sqref="H4:AL4 E4">
    <cfRule type="cellIs" dxfId="190" priority="31" stopIfTrue="1" operator="notBetween">
      <formula>$C$4</formula>
      <formula>$D$4</formula>
    </cfRule>
  </conditionalFormatting>
  <conditionalFormatting sqref="H6:AL6 E6">
    <cfRule type="cellIs" dxfId="189" priority="30" stopIfTrue="1" operator="notBetween">
      <formula>$C$6</formula>
      <formula>$D$6</formula>
    </cfRule>
  </conditionalFormatting>
  <conditionalFormatting sqref="H7:AL7 E7">
    <cfRule type="cellIs" dxfId="188" priority="29" stopIfTrue="1" operator="notBetween">
      <formula>$C$7</formula>
      <formula>$D$7</formula>
    </cfRule>
  </conditionalFormatting>
  <conditionalFormatting sqref="H8:AL8 E8">
    <cfRule type="cellIs" dxfId="187" priority="28" stopIfTrue="1" operator="notBetween">
      <formula>$C$8</formula>
      <formula>$D$8</formula>
    </cfRule>
  </conditionalFormatting>
  <conditionalFormatting sqref="H9:AL9 E9">
    <cfRule type="cellIs" dxfId="186" priority="27" stopIfTrue="1" operator="notBetween">
      <formula>$C$9</formula>
      <formula>$D$9</formula>
    </cfRule>
  </conditionalFormatting>
  <conditionalFormatting sqref="H10:AL10 E10">
    <cfRule type="cellIs" dxfId="185" priority="26" stopIfTrue="1" operator="notBetween">
      <formula>$C$10</formula>
      <formula>$D$10</formula>
    </cfRule>
  </conditionalFormatting>
  <conditionalFormatting sqref="H13:AL13 E13">
    <cfRule type="cellIs" dxfId="184" priority="25" stopIfTrue="1" operator="notBetween">
      <formula>$C$13</formula>
      <formula>$D$13</formula>
    </cfRule>
  </conditionalFormatting>
  <conditionalFormatting sqref="H15:AL15 E15">
    <cfRule type="cellIs" dxfId="183" priority="24" stopIfTrue="1" operator="notBetween">
      <formula>$C$15</formula>
      <formula>$D$15</formula>
    </cfRule>
  </conditionalFormatting>
  <conditionalFormatting sqref="H16:AL16 E16">
    <cfRule type="cellIs" dxfId="182" priority="23" stopIfTrue="1" operator="notBetween">
      <formula>$C$16</formula>
      <formula>$D$16</formula>
    </cfRule>
  </conditionalFormatting>
  <conditionalFormatting sqref="H17:AL17 E17">
    <cfRule type="cellIs" dxfId="181" priority="22" stopIfTrue="1" operator="notBetween">
      <formula>$C$17</formula>
      <formula>$D$17</formula>
    </cfRule>
  </conditionalFormatting>
  <conditionalFormatting sqref="H18:AL18 E18">
    <cfRule type="cellIs" dxfId="180" priority="21" stopIfTrue="1" operator="notBetween">
      <formula>$C$18</formula>
      <formula>$D$18</formula>
    </cfRule>
  </conditionalFormatting>
  <conditionalFormatting sqref="H19:AL19 E19">
    <cfRule type="cellIs" dxfId="179" priority="20" stopIfTrue="1" operator="notBetween">
      <formula>$C$19</formula>
      <formula>$D$19</formula>
    </cfRule>
  </conditionalFormatting>
  <conditionalFormatting sqref="H21:AL21">
    <cfRule type="cellIs" dxfId="178" priority="19" stopIfTrue="1" operator="notBetween">
      <formula>$C$21</formula>
      <formula>$D$21</formula>
    </cfRule>
  </conditionalFormatting>
  <conditionalFormatting sqref="H22:AL22 E22">
    <cfRule type="cellIs" dxfId="177" priority="18" stopIfTrue="1" operator="notBetween">
      <formula>$C$22</formula>
      <formula>$D$22</formula>
    </cfRule>
  </conditionalFormatting>
  <conditionalFormatting sqref="H20:AL20 E20">
    <cfRule type="cellIs" dxfId="176" priority="17" stopIfTrue="1" operator="notBetween">
      <formula>$C$20</formula>
      <formula>$D$20</formula>
    </cfRule>
  </conditionalFormatting>
  <conditionalFormatting sqref="H23:AL23 E23">
    <cfRule type="cellIs" dxfId="175" priority="16" stopIfTrue="1" operator="notBetween">
      <formula>$C$23</formula>
      <formula>$D$23</formula>
    </cfRule>
  </conditionalFormatting>
  <conditionalFormatting sqref="H24:AL24 E24">
    <cfRule type="cellIs" dxfId="174" priority="15" stopIfTrue="1" operator="notBetween">
      <formula>$C$24</formula>
      <formula>$D$24</formula>
    </cfRule>
  </conditionalFormatting>
  <conditionalFormatting sqref="H25:AL25 E25">
    <cfRule type="cellIs" dxfId="173" priority="14" stopIfTrue="1" operator="notBetween">
      <formula>$C$25</formula>
      <formula>$D$25</formula>
    </cfRule>
  </conditionalFormatting>
  <conditionalFormatting sqref="H26:AL26 E26">
    <cfRule type="cellIs" dxfId="172" priority="13" stopIfTrue="1" operator="notBetween">
      <formula>$C$26</formula>
      <formula>$D$26</formula>
    </cfRule>
  </conditionalFormatting>
  <conditionalFormatting sqref="E27 H27:AL27">
    <cfRule type="cellIs" dxfId="171" priority="12" stopIfTrue="1" operator="notBetween">
      <formula>$C$27</formula>
      <formula>$D$27</formula>
    </cfRule>
  </conditionalFormatting>
  <conditionalFormatting sqref="H29:AL29 E29">
    <cfRule type="cellIs" dxfId="170" priority="11" stopIfTrue="1" operator="notBetween">
      <formula>$C$29</formula>
      <formula>$D$29</formula>
    </cfRule>
  </conditionalFormatting>
  <conditionalFormatting sqref="H30:AL30 E30">
    <cfRule type="cellIs" dxfId="169" priority="10" stopIfTrue="1" operator="notBetween">
      <formula>$C$30</formula>
      <formula>$D$30</formula>
    </cfRule>
  </conditionalFormatting>
  <conditionalFormatting sqref="H31:AL31 E31">
    <cfRule type="cellIs" dxfId="168" priority="9" stopIfTrue="1" operator="notBetween">
      <formula>$C$31</formula>
      <formula>$D$31</formula>
    </cfRule>
  </conditionalFormatting>
  <conditionalFormatting sqref="H32:AL32 E32">
    <cfRule type="cellIs" dxfId="167" priority="8" stopIfTrue="1" operator="notBetween">
      <formula>$C$32</formula>
      <formula>$D$32</formula>
    </cfRule>
  </conditionalFormatting>
  <conditionalFormatting sqref="E21">
    <cfRule type="cellIs" dxfId="166" priority="7" stopIfTrue="1" operator="notBetween">
      <formula>$C$21</formula>
      <formula>$D$21</formula>
    </cfRule>
  </conditionalFormatting>
  <conditionalFormatting sqref="E28 H28:AL28">
    <cfRule type="cellIs" dxfId="165" priority="6" stopIfTrue="1" operator="notBetween">
      <formula>$C$28</formula>
      <formula>$D$28</formula>
    </cfRule>
  </conditionalFormatting>
  <conditionalFormatting sqref="H5:AL5 E5">
    <cfRule type="cellIs" dxfId="164" priority="5" stopIfTrue="1" operator="notBetween">
      <formula>$C$5</formula>
      <formula>$D$5</formula>
    </cfRule>
  </conditionalFormatting>
  <conditionalFormatting sqref="H11:AL11 E11">
    <cfRule type="cellIs" dxfId="163" priority="4" stopIfTrue="1" operator="notBetween">
      <formula>$C$11</formula>
      <formula>$D$11</formula>
    </cfRule>
  </conditionalFormatting>
  <conditionalFormatting sqref="H12:AL12 E12">
    <cfRule type="cellIs" dxfId="162" priority="3" stopIfTrue="1" operator="notBetween">
      <formula>$C$12</formula>
      <formula>$D$12</formula>
    </cfRule>
  </conditionalFormatting>
  <conditionalFormatting sqref="H14:AL14 E14">
    <cfRule type="cellIs" dxfId="161" priority="2" stopIfTrue="1" operator="notBetween">
      <formula>$C$14</formula>
      <formula>$D$14</formula>
    </cfRule>
  </conditionalFormatting>
  <conditionalFormatting sqref="H33:AL33 E33">
    <cfRule type="cellIs" dxfId="160" priority="1" stopIfTrue="1" operator="notBetween">
      <formula>$C$33</formula>
      <formula>$D$33</formula>
    </cfRule>
  </conditionalFormatting>
  <pageMargins left="0.75" right="0.75" top="1" bottom="1" header="0.51200000000000001" footer="0.51200000000000001"/>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dimension ref="A1:AL35"/>
  <sheetViews>
    <sheetView zoomScale="75" zoomScaleNormal="75" workbookViewId="0"/>
  </sheetViews>
  <sheetFormatPr defaultRowHeight="13.5"/>
  <cols>
    <col min="1" max="1" width="3.375" style="1" customWidth="1"/>
    <col min="2" max="2" width="10.625" style="1" customWidth="1"/>
    <col min="3" max="4" width="6.125" style="2" customWidth="1"/>
    <col min="5" max="5" width="9.25" style="1" bestFit="1" customWidth="1"/>
    <col min="6" max="7" width="7" style="1" customWidth="1"/>
    <col min="8" max="37" width="7.5" style="1" customWidth="1"/>
    <col min="38" max="38" width="7.5" style="1" bestFit="1" customWidth="1"/>
  </cols>
  <sheetData>
    <row r="1" spans="1:38" ht="27" customHeight="1">
      <c r="A1" s="5"/>
      <c r="B1" s="64" t="s">
        <v>163</v>
      </c>
      <c r="C1" s="65"/>
      <c r="D1" s="6"/>
      <c r="E1" s="57" t="s">
        <v>156</v>
      </c>
      <c r="F1" s="57"/>
      <c r="G1" s="58"/>
      <c r="H1" s="31" t="s">
        <v>90</v>
      </c>
      <c r="I1" s="31" t="s">
        <v>91</v>
      </c>
      <c r="J1" s="31" t="s">
        <v>92</v>
      </c>
      <c r="K1" s="31" t="s">
        <v>93</v>
      </c>
      <c r="L1" s="31" t="s">
        <v>94</v>
      </c>
      <c r="M1" s="31" t="s">
        <v>95</v>
      </c>
      <c r="N1" s="31" t="s">
        <v>96</v>
      </c>
      <c r="O1" s="31" t="s">
        <v>97</v>
      </c>
      <c r="P1" s="31" t="s">
        <v>98</v>
      </c>
      <c r="Q1" s="31" t="s">
        <v>99</v>
      </c>
      <c r="R1" s="31" t="s">
        <v>100</v>
      </c>
      <c r="S1" s="31" t="s">
        <v>101</v>
      </c>
      <c r="T1" s="31" t="s">
        <v>102</v>
      </c>
      <c r="U1" s="31" t="s">
        <v>103</v>
      </c>
      <c r="V1" s="31" t="s">
        <v>104</v>
      </c>
      <c r="W1" s="31" t="s">
        <v>105</v>
      </c>
      <c r="X1" s="31" t="s">
        <v>106</v>
      </c>
      <c r="Y1" s="31" t="s">
        <v>107</v>
      </c>
      <c r="Z1" s="31" t="s">
        <v>108</v>
      </c>
      <c r="AA1" s="31" t="s">
        <v>109</v>
      </c>
      <c r="AB1" s="31" t="s">
        <v>110</v>
      </c>
      <c r="AC1" s="31" t="s">
        <v>111</v>
      </c>
      <c r="AD1" s="31" t="s">
        <v>112</v>
      </c>
      <c r="AE1" s="31" t="s">
        <v>113</v>
      </c>
      <c r="AF1" s="31" t="s">
        <v>114</v>
      </c>
      <c r="AG1" s="31" t="s">
        <v>115</v>
      </c>
      <c r="AH1" s="31" t="s">
        <v>116</v>
      </c>
      <c r="AI1" s="31" t="s">
        <v>117</v>
      </c>
      <c r="AJ1" s="31" t="s">
        <v>118</v>
      </c>
      <c r="AK1" s="31" t="s">
        <v>119</v>
      </c>
      <c r="AL1" s="31" t="s">
        <v>120</v>
      </c>
    </row>
    <row r="2" spans="1:38" ht="13.5" customHeight="1">
      <c r="A2" s="7" t="s">
        <v>121</v>
      </c>
      <c r="B2" s="7" t="s">
        <v>1</v>
      </c>
      <c r="C2" s="59" t="s">
        <v>88</v>
      </c>
      <c r="D2" s="60"/>
      <c r="E2" s="7" t="s">
        <v>87</v>
      </c>
      <c r="F2" s="7" t="s">
        <v>132</v>
      </c>
      <c r="G2" s="8" t="s">
        <v>133</v>
      </c>
      <c r="H2" s="61" t="s">
        <v>155</v>
      </c>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3"/>
    </row>
    <row r="3" spans="1:38" ht="15.75">
      <c r="A3" s="7">
        <v>1</v>
      </c>
      <c r="B3" s="9" t="s">
        <v>4</v>
      </c>
      <c r="C3" s="32">
        <v>143</v>
      </c>
      <c r="D3" s="32">
        <v>147</v>
      </c>
      <c r="E3" s="14" t="e">
        <f>AVERAGE(H3:AL3)</f>
        <v>#DIV/0!</v>
      </c>
      <c r="F3" s="14" t="e">
        <f t="shared" ref="F3:F33" si="0">STDEV(H3:AL3)</f>
        <v>#DIV/0!</v>
      </c>
      <c r="G3" s="15" t="e">
        <f t="shared" ref="G3:G33" si="1">F3/E3</f>
        <v>#DIV/0!</v>
      </c>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row>
    <row r="4" spans="1:38" ht="16.5" thickBot="1">
      <c r="A4" s="7">
        <v>2</v>
      </c>
      <c r="B4" s="9" t="s">
        <v>7</v>
      </c>
      <c r="C4" s="33">
        <v>5.0999999999999996</v>
      </c>
      <c r="D4" s="34">
        <v>5.5</v>
      </c>
      <c r="E4" s="14" t="e">
        <f t="shared" ref="E4:E33" si="2">AVERAGE(H4:AL4)</f>
        <v>#DIV/0!</v>
      </c>
      <c r="F4" s="14" t="e">
        <f t="shared" si="0"/>
        <v>#DIV/0!</v>
      </c>
      <c r="G4" s="15" t="e">
        <f t="shared" si="1"/>
        <v>#DIV/0!</v>
      </c>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row>
    <row r="5" spans="1:38" ht="17.25" thickTop="1" thickBot="1">
      <c r="A5" s="7">
        <v>3</v>
      </c>
      <c r="B5" s="18" t="s">
        <v>123</v>
      </c>
      <c r="C5" s="35"/>
      <c r="D5" s="36"/>
      <c r="E5" s="19" t="e">
        <f t="shared" si="2"/>
        <v>#DIV/0!</v>
      </c>
      <c r="F5" s="14" t="e">
        <f t="shared" si="0"/>
        <v>#DIV/0!</v>
      </c>
      <c r="G5" s="15" t="e">
        <f t="shared" si="1"/>
        <v>#DIV/0!</v>
      </c>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row>
    <row r="6" spans="1:38" ht="16.5" thickTop="1">
      <c r="A6" s="7">
        <v>4</v>
      </c>
      <c r="B6" s="9" t="s">
        <v>10</v>
      </c>
      <c r="C6" s="37">
        <v>10.4</v>
      </c>
      <c r="D6" s="37">
        <v>11.4</v>
      </c>
      <c r="E6" s="14" t="e">
        <f t="shared" si="2"/>
        <v>#DIV/0!</v>
      </c>
      <c r="F6" s="14" t="e">
        <f t="shared" si="0"/>
        <v>#DIV/0!</v>
      </c>
      <c r="G6" s="15" t="e">
        <f t="shared" si="1"/>
        <v>#DIV/0!</v>
      </c>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row>
    <row r="7" spans="1:38" ht="15.75">
      <c r="A7" s="7">
        <v>5</v>
      </c>
      <c r="B7" s="9" t="s">
        <v>19</v>
      </c>
      <c r="C7" s="32">
        <v>181</v>
      </c>
      <c r="D7" s="32">
        <v>191</v>
      </c>
      <c r="E7" s="14" t="e">
        <f t="shared" si="2"/>
        <v>#DIV/0!</v>
      </c>
      <c r="F7" s="14" t="e">
        <f t="shared" si="0"/>
        <v>#DIV/0!</v>
      </c>
      <c r="G7" s="15" t="e">
        <f t="shared" si="1"/>
        <v>#DIV/0!</v>
      </c>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row>
    <row r="8" spans="1:38" ht="15.75">
      <c r="A8" s="7">
        <v>6</v>
      </c>
      <c r="B8" s="9" t="s">
        <v>135</v>
      </c>
      <c r="C8" s="38">
        <v>1.8</v>
      </c>
      <c r="D8" s="39">
        <v>2.4</v>
      </c>
      <c r="E8" s="14" t="e">
        <f t="shared" si="2"/>
        <v>#DIV/0!</v>
      </c>
      <c r="F8" s="14" t="e">
        <f t="shared" si="0"/>
        <v>#DIV/0!</v>
      </c>
      <c r="G8" s="15" t="e">
        <f t="shared" si="1"/>
        <v>#DIV/0!</v>
      </c>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row>
    <row r="9" spans="1:38" ht="15.75">
      <c r="A9" s="7">
        <v>7</v>
      </c>
      <c r="B9" s="9" t="s">
        <v>125</v>
      </c>
      <c r="C9" s="32">
        <v>134</v>
      </c>
      <c r="D9" s="32">
        <v>150</v>
      </c>
      <c r="E9" s="14" t="e">
        <f t="shared" si="2"/>
        <v>#DIV/0!</v>
      </c>
      <c r="F9" s="14" t="e">
        <f t="shared" si="0"/>
        <v>#DIV/0!</v>
      </c>
      <c r="G9" s="15" t="e">
        <f t="shared" si="1"/>
        <v>#DIV/0!</v>
      </c>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row>
    <row r="10" spans="1:38" ht="16.5" thickBot="1">
      <c r="A10" s="7">
        <v>8</v>
      </c>
      <c r="B10" s="9" t="s">
        <v>37</v>
      </c>
      <c r="C10" s="34">
        <v>52</v>
      </c>
      <c r="D10" s="34">
        <v>58</v>
      </c>
      <c r="E10" s="14" t="e">
        <f t="shared" si="2"/>
        <v>#DIV/0!</v>
      </c>
      <c r="F10" s="14" t="e">
        <f t="shared" si="0"/>
        <v>#DIV/0!</v>
      </c>
      <c r="G10" s="15" t="e">
        <f t="shared" si="1"/>
        <v>#DIV/0!</v>
      </c>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row>
    <row r="11" spans="1:38" ht="17.25" thickTop="1" thickBot="1">
      <c r="A11" s="7">
        <v>9</v>
      </c>
      <c r="B11" s="18" t="s">
        <v>33</v>
      </c>
      <c r="C11" s="35"/>
      <c r="D11" s="36"/>
      <c r="E11" s="19" t="e">
        <f t="shared" si="2"/>
        <v>#DIV/0!</v>
      </c>
      <c r="F11" s="14" t="e">
        <f t="shared" si="0"/>
        <v>#DIV/0!</v>
      </c>
      <c r="G11" s="15" t="e">
        <f t="shared" si="1"/>
        <v>#DIV/0!</v>
      </c>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row>
    <row r="12" spans="1:38" ht="17.25" thickTop="1" thickBot="1">
      <c r="A12" s="7">
        <v>10</v>
      </c>
      <c r="B12" s="18" t="s">
        <v>35</v>
      </c>
      <c r="C12" s="35"/>
      <c r="D12" s="36"/>
      <c r="E12" s="19" t="e">
        <f t="shared" si="2"/>
        <v>#DIV/0!</v>
      </c>
      <c r="F12" s="14" t="e">
        <f t="shared" si="0"/>
        <v>#DIV/0!</v>
      </c>
      <c r="G12" s="15" t="e">
        <f t="shared" si="1"/>
        <v>#DIV/0!</v>
      </c>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row>
    <row r="13" spans="1:38" ht="16.5" thickTop="1">
      <c r="A13" s="7">
        <v>11</v>
      </c>
      <c r="B13" s="9" t="s">
        <v>27</v>
      </c>
      <c r="C13" s="40">
        <v>6.2</v>
      </c>
      <c r="D13" s="40">
        <v>6.6</v>
      </c>
      <c r="E13" s="14" t="e">
        <f t="shared" si="2"/>
        <v>#DIV/0!</v>
      </c>
      <c r="F13" s="14" t="e">
        <f t="shared" si="0"/>
        <v>#DIV/0!</v>
      </c>
      <c r="G13" s="15" t="e">
        <f t="shared" si="1"/>
        <v>#DIV/0!</v>
      </c>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row>
    <row r="14" spans="1:38" ht="15.75">
      <c r="A14" s="7">
        <v>12</v>
      </c>
      <c r="B14" s="18" t="s">
        <v>30</v>
      </c>
      <c r="C14" s="41">
        <v>3.8</v>
      </c>
      <c r="D14" s="42">
        <v>4.2</v>
      </c>
      <c r="E14" s="19" t="e">
        <f t="shared" si="2"/>
        <v>#DIV/0!</v>
      </c>
      <c r="F14" s="14" t="e">
        <f t="shared" si="0"/>
        <v>#DIV/0!</v>
      </c>
      <c r="G14" s="15" t="e">
        <f t="shared" si="1"/>
        <v>#DIV/0!</v>
      </c>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row>
    <row r="15" spans="1:38" ht="15.75">
      <c r="A15" s="7">
        <v>13</v>
      </c>
      <c r="B15" s="9" t="s">
        <v>55</v>
      </c>
      <c r="C15" s="43">
        <v>1.72</v>
      </c>
      <c r="D15" s="43">
        <v>2.12</v>
      </c>
      <c r="E15" s="16" t="e">
        <f t="shared" si="2"/>
        <v>#DIV/0!</v>
      </c>
      <c r="F15" s="14" t="e">
        <f t="shared" si="0"/>
        <v>#DIV/0!</v>
      </c>
      <c r="G15" s="15" t="e">
        <f t="shared" si="1"/>
        <v>#DIV/0!</v>
      </c>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row>
    <row r="16" spans="1:38" ht="15.75">
      <c r="A16" s="7">
        <v>14</v>
      </c>
      <c r="B16" s="9" t="s">
        <v>23</v>
      </c>
      <c r="C16" s="32">
        <v>6.2</v>
      </c>
      <c r="D16" s="32">
        <v>6.8</v>
      </c>
      <c r="E16" s="14" t="e">
        <f t="shared" si="2"/>
        <v>#DIV/0!</v>
      </c>
      <c r="F16" s="14" t="e">
        <f t="shared" si="0"/>
        <v>#DIV/0!</v>
      </c>
      <c r="G16" s="15" t="e">
        <f t="shared" si="1"/>
        <v>#DIV/0!</v>
      </c>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row>
    <row r="17" spans="1:38" ht="15.75">
      <c r="A17" s="7">
        <v>15</v>
      </c>
      <c r="B17" s="9" t="s">
        <v>21</v>
      </c>
      <c r="C17" s="32">
        <v>32</v>
      </c>
      <c r="D17" s="32">
        <v>36</v>
      </c>
      <c r="E17" s="14" t="e">
        <f t="shared" si="2"/>
        <v>#DIV/0!</v>
      </c>
      <c r="F17" s="14" t="e">
        <f t="shared" si="0"/>
        <v>#DIV/0!</v>
      </c>
      <c r="G17" s="15" t="e">
        <f t="shared" si="1"/>
        <v>#DIV/0!</v>
      </c>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row>
    <row r="18" spans="1:38" ht="15.75">
      <c r="A18" s="7">
        <v>16</v>
      </c>
      <c r="B18" s="9" t="s">
        <v>25</v>
      </c>
      <c r="C18" s="32">
        <v>2.76</v>
      </c>
      <c r="D18" s="32">
        <v>3.16</v>
      </c>
      <c r="E18" s="16" t="e">
        <f t="shared" si="2"/>
        <v>#DIV/0!</v>
      </c>
      <c r="F18" s="14" t="e">
        <f t="shared" si="0"/>
        <v>#DIV/0!</v>
      </c>
      <c r="G18" s="15" t="e">
        <f t="shared" si="1"/>
        <v>#DIV/0!</v>
      </c>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row>
    <row r="19" spans="1:38" ht="15.75">
      <c r="A19" s="7">
        <v>17</v>
      </c>
      <c r="B19" s="9" t="s">
        <v>39</v>
      </c>
      <c r="C19" s="32">
        <v>92</v>
      </c>
      <c r="D19" s="32">
        <v>102</v>
      </c>
      <c r="E19" s="14" t="e">
        <f t="shared" si="2"/>
        <v>#DIV/0!</v>
      </c>
      <c r="F19" s="14" t="e">
        <f t="shared" si="0"/>
        <v>#DIV/0!</v>
      </c>
      <c r="G19" s="15" t="e">
        <f t="shared" si="1"/>
        <v>#DIV/0!</v>
      </c>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row>
    <row r="20" spans="1:38" ht="15.75">
      <c r="A20" s="7">
        <v>18</v>
      </c>
      <c r="B20" s="9" t="s">
        <v>42</v>
      </c>
      <c r="C20" s="32">
        <v>75</v>
      </c>
      <c r="D20" s="32">
        <v>83</v>
      </c>
      <c r="E20" s="14" t="e">
        <f t="shared" si="2"/>
        <v>#DIV/0!</v>
      </c>
      <c r="F20" s="14" t="e">
        <f t="shared" si="0"/>
        <v>#DIV/0!</v>
      </c>
      <c r="G20" s="15" t="e">
        <f t="shared" si="1"/>
        <v>#DIV/0!</v>
      </c>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row>
    <row r="21" spans="1:38" ht="16.5" thickBot="1">
      <c r="A21" s="7">
        <v>19</v>
      </c>
      <c r="B21" s="9" t="s">
        <v>134</v>
      </c>
      <c r="C21" s="34">
        <v>70</v>
      </c>
      <c r="D21" s="34">
        <v>78</v>
      </c>
      <c r="E21" s="14" t="e">
        <f t="shared" si="2"/>
        <v>#DIV/0!</v>
      </c>
      <c r="F21" s="14" t="e">
        <f t="shared" si="0"/>
        <v>#DIV/0!</v>
      </c>
      <c r="G21" s="15" t="e">
        <f t="shared" si="1"/>
        <v>#DIV/0!</v>
      </c>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row>
    <row r="22" spans="1:38" ht="17.25" thickTop="1" thickBot="1">
      <c r="A22" s="7">
        <v>20</v>
      </c>
      <c r="B22" s="18" t="s">
        <v>46</v>
      </c>
      <c r="C22" s="35"/>
      <c r="D22" s="36"/>
      <c r="E22" s="19" t="e">
        <f t="shared" si="2"/>
        <v>#DIV/0!</v>
      </c>
      <c r="F22" s="14" t="e">
        <f t="shared" si="0"/>
        <v>#DIV/0!</v>
      </c>
      <c r="G22" s="15" t="e">
        <f t="shared" si="1"/>
        <v>#DIV/0!</v>
      </c>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row>
    <row r="23" spans="1:38" ht="17.25" thickTop="1" thickBot="1">
      <c r="A23" s="7">
        <v>21</v>
      </c>
      <c r="B23" s="18" t="s">
        <v>44</v>
      </c>
      <c r="C23" s="35"/>
      <c r="D23" s="36"/>
      <c r="E23" s="19" t="e">
        <f t="shared" si="2"/>
        <v>#DIV/0!</v>
      </c>
      <c r="F23" s="14" t="e">
        <f t="shared" si="0"/>
        <v>#DIV/0!</v>
      </c>
      <c r="G23" s="15" t="e">
        <f t="shared" si="1"/>
        <v>#DIV/0!</v>
      </c>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row>
    <row r="24" spans="1:38" ht="16.5" thickTop="1">
      <c r="A24" s="7">
        <v>22</v>
      </c>
      <c r="B24" s="9" t="s">
        <v>50</v>
      </c>
      <c r="C24" s="37">
        <v>279</v>
      </c>
      <c r="D24" s="37">
        <v>309</v>
      </c>
      <c r="E24" s="14" t="e">
        <f t="shared" si="2"/>
        <v>#DIV/0!</v>
      </c>
      <c r="F24" s="14" t="e">
        <f t="shared" si="0"/>
        <v>#DIV/0!</v>
      </c>
      <c r="G24" s="15" t="e">
        <f t="shared" si="1"/>
        <v>#DIV/0!</v>
      </c>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row>
    <row r="25" spans="1:38" ht="15.75">
      <c r="A25" s="7">
        <v>23</v>
      </c>
      <c r="B25" s="9" t="s">
        <v>52</v>
      </c>
      <c r="C25" s="32">
        <v>217</v>
      </c>
      <c r="D25" s="32">
        <v>241</v>
      </c>
      <c r="E25" s="14" t="e">
        <f t="shared" si="2"/>
        <v>#DIV/0!</v>
      </c>
      <c r="F25" s="14" t="e">
        <f t="shared" si="0"/>
        <v>#DIV/0!</v>
      </c>
      <c r="G25" s="15" t="e">
        <f t="shared" si="1"/>
        <v>#DIV/0!</v>
      </c>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row>
    <row r="26" spans="1:38" ht="15.75">
      <c r="A26" s="7">
        <v>24</v>
      </c>
      <c r="B26" s="9" t="s">
        <v>131</v>
      </c>
      <c r="C26" s="32">
        <v>284</v>
      </c>
      <c r="D26" s="32">
        <v>314</v>
      </c>
      <c r="E26" s="14" t="e">
        <f t="shared" si="2"/>
        <v>#DIV/0!</v>
      </c>
      <c r="F26" s="14" t="e">
        <f t="shared" si="0"/>
        <v>#DIV/0!</v>
      </c>
      <c r="G26" s="15" t="e">
        <f t="shared" si="1"/>
        <v>#DIV/0!</v>
      </c>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row>
    <row r="27" spans="1:38" ht="15.75">
      <c r="A27" s="7">
        <v>25</v>
      </c>
      <c r="B27" s="9" t="s">
        <v>15</v>
      </c>
      <c r="C27" s="32">
        <v>142</v>
      </c>
      <c r="D27" s="32">
        <v>158</v>
      </c>
      <c r="E27" s="14" t="e">
        <f t="shared" si="2"/>
        <v>#DIV/0!</v>
      </c>
      <c r="F27" s="14" t="e">
        <f t="shared" si="0"/>
        <v>#DIV/0!</v>
      </c>
      <c r="G27" s="15" t="e">
        <f t="shared" si="1"/>
        <v>#DIV/0!</v>
      </c>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row>
    <row r="28" spans="1:38" ht="15.75">
      <c r="A28" s="7">
        <v>26</v>
      </c>
      <c r="B28" s="9" t="s">
        <v>126</v>
      </c>
      <c r="C28" s="32">
        <v>2.5</v>
      </c>
      <c r="D28" s="38">
        <v>2.9</v>
      </c>
      <c r="E28" s="14" t="e">
        <f t="shared" si="2"/>
        <v>#DIV/0!</v>
      </c>
      <c r="F28" s="14" t="e">
        <f t="shared" si="0"/>
        <v>#DIV/0!</v>
      </c>
      <c r="G28" s="15" t="e">
        <f t="shared" si="1"/>
        <v>#DIV/0!</v>
      </c>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row>
    <row r="29" spans="1:38" ht="15.75">
      <c r="A29" s="7">
        <v>27</v>
      </c>
      <c r="B29" s="9" t="s">
        <v>13</v>
      </c>
      <c r="C29" s="38">
        <v>5.7</v>
      </c>
      <c r="D29" s="38">
        <v>6.1</v>
      </c>
      <c r="E29" s="14" t="e">
        <f t="shared" si="2"/>
        <v>#DIV/0!</v>
      </c>
      <c r="F29" s="14" t="e">
        <f t="shared" si="0"/>
        <v>#DIV/0!</v>
      </c>
      <c r="G29" s="15" t="e">
        <f t="shared" si="1"/>
        <v>#DIV/0!</v>
      </c>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row>
    <row r="30" spans="1:38" ht="15.75">
      <c r="A30" s="7">
        <v>28</v>
      </c>
      <c r="B30" s="9" t="s">
        <v>57</v>
      </c>
      <c r="C30" s="32">
        <v>917</v>
      </c>
      <c r="D30" s="32">
        <v>1015</v>
      </c>
      <c r="E30" s="14" t="e">
        <f t="shared" si="2"/>
        <v>#DIV/0!</v>
      </c>
      <c r="F30" s="14" t="e">
        <f t="shared" si="0"/>
        <v>#DIV/0!</v>
      </c>
      <c r="G30" s="15" t="e">
        <f t="shared" si="1"/>
        <v>#DIV/0!</v>
      </c>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row>
    <row r="31" spans="1:38" ht="15.75">
      <c r="A31" s="7">
        <v>29</v>
      </c>
      <c r="B31" s="9" t="s">
        <v>59</v>
      </c>
      <c r="C31" s="32">
        <v>181</v>
      </c>
      <c r="D31" s="32">
        <v>223</v>
      </c>
      <c r="E31" s="14" t="e">
        <f t="shared" si="2"/>
        <v>#DIV/0!</v>
      </c>
      <c r="F31" s="14" t="e">
        <f t="shared" si="0"/>
        <v>#DIV/0!</v>
      </c>
      <c r="G31" s="15" t="e">
        <f t="shared" si="1"/>
        <v>#DIV/0!</v>
      </c>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row>
    <row r="32" spans="1:38" ht="15.75">
      <c r="A32" s="7">
        <v>30</v>
      </c>
      <c r="B32" s="9" t="s">
        <v>61</v>
      </c>
      <c r="C32" s="32">
        <v>79</v>
      </c>
      <c r="D32" s="32">
        <v>97</v>
      </c>
      <c r="E32" s="14" t="e">
        <f t="shared" si="2"/>
        <v>#DIV/0!</v>
      </c>
      <c r="F32" s="14" t="e">
        <f t="shared" si="0"/>
        <v>#DIV/0!</v>
      </c>
      <c r="G32" s="15" t="e">
        <f t="shared" si="1"/>
        <v>#DIV/0!</v>
      </c>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row>
    <row r="33" spans="1:38" ht="14.25">
      <c r="A33" s="10">
        <v>31</v>
      </c>
      <c r="B33" s="11" t="s">
        <v>122</v>
      </c>
      <c r="C33" s="44" t="s">
        <v>157</v>
      </c>
      <c r="D33" s="42" t="s">
        <v>157</v>
      </c>
      <c r="E33" s="16" t="e">
        <f t="shared" si="2"/>
        <v>#DIV/0!</v>
      </c>
      <c r="F33" s="14" t="e">
        <f t="shared" si="0"/>
        <v>#DIV/0!</v>
      </c>
      <c r="G33" s="15" t="e">
        <f t="shared" si="1"/>
        <v>#DIV/0!</v>
      </c>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row>
    <row r="34" spans="1:38">
      <c r="A34" s="12"/>
      <c r="B34" s="12"/>
      <c r="C34" s="6"/>
      <c r="D34" s="6"/>
      <c r="E34" s="12"/>
      <c r="F34" s="12"/>
      <c r="G34" s="12"/>
      <c r="H34" s="13"/>
      <c r="I34" s="13"/>
      <c r="J34" s="13"/>
      <c r="K34" s="13"/>
      <c r="L34" s="13"/>
      <c r="M34" s="13"/>
      <c r="N34" s="13"/>
      <c r="O34" s="13"/>
      <c r="P34" s="13"/>
      <c r="Q34" s="13"/>
      <c r="R34" s="13"/>
      <c r="S34" s="13"/>
      <c r="T34" s="13"/>
      <c r="U34" s="13"/>
      <c r="V34" s="13"/>
      <c r="W34" s="13"/>
      <c r="X34" s="13"/>
      <c r="Y34" s="13"/>
      <c r="Z34" s="12"/>
      <c r="AA34" s="12"/>
      <c r="AB34" s="12"/>
      <c r="AC34" s="12"/>
      <c r="AD34" s="12"/>
      <c r="AE34" s="12"/>
      <c r="AF34" s="12"/>
      <c r="AG34" s="12"/>
      <c r="AH34" s="12"/>
      <c r="AI34" s="12"/>
      <c r="AJ34" s="12"/>
      <c r="AK34" s="12"/>
      <c r="AL34" s="12"/>
    </row>
    <row r="35" spans="1:38">
      <c r="A35" s="12"/>
      <c r="B35" s="12"/>
      <c r="C35" s="49" t="s">
        <v>136</v>
      </c>
      <c r="D35" s="50" t="s">
        <v>158</v>
      </c>
      <c r="E35" s="51"/>
      <c r="F35" s="51"/>
      <c r="G35" s="51"/>
      <c r="H35" s="51"/>
      <c r="I35" s="51"/>
      <c r="J35" s="51"/>
      <c r="K35" s="51"/>
      <c r="L35" s="51"/>
      <c r="M35" s="51"/>
      <c r="N35" s="51"/>
      <c r="O35" s="51"/>
      <c r="P35" s="51"/>
      <c r="Q35" s="52"/>
      <c r="R35" s="12"/>
      <c r="S35" s="12"/>
      <c r="T35" s="12"/>
      <c r="U35" s="12"/>
      <c r="V35" s="12"/>
      <c r="W35" s="12"/>
      <c r="X35" s="12"/>
      <c r="Y35" s="12"/>
      <c r="Z35" s="12"/>
      <c r="AA35" s="12"/>
      <c r="AB35" s="12"/>
      <c r="AC35" s="12"/>
      <c r="AD35" s="12"/>
      <c r="AE35" s="12"/>
      <c r="AF35" s="12"/>
      <c r="AG35" s="12"/>
      <c r="AH35" s="12"/>
      <c r="AI35" s="12"/>
      <c r="AJ35" s="12"/>
      <c r="AK35" s="12"/>
      <c r="AL35" s="12"/>
    </row>
  </sheetData>
  <sheetProtection password="EA6B" sheet="1" objects="1" scenarios="1"/>
  <mergeCells count="4">
    <mergeCell ref="B1:C1"/>
    <mergeCell ref="E1:G1"/>
    <mergeCell ref="C2:D2"/>
    <mergeCell ref="H2:AL2"/>
  </mergeCells>
  <phoneticPr fontId="1"/>
  <conditionalFormatting sqref="H3:AL3 E3">
    <cfRule type="cellIs" dxfId="159" priority="32" stopIfTrue="1" operator="notBetween">
      <formula>$C$3</formula>
      <formula>$D$3</formula>
    </cfRule>
  </conditionalFormatting>
  <conditionalFormatting sqref="H4:AL4 E4">
    <cfRule type="cellIs" dxfId="158" priority="31" stopIfTrue="1" operator="notBetween">
      <formula>$C$4</formula>
      <formula>$D$4</formula>
    </cfRule>
  </conditionalFormatting>
  <conditionalFormatting sqref="H6:AL6 E6">
    <cfRule type="cellIs" dxfId="157" priority="30" stopIfTrue="1" operator="notBetween">
      <formula>$C$6</formula>
      <formula>$D$6</formula>
    </cfRule>
  </conditionalFormatting>
  <conditionalFormatting sqref="H7:AL7 E7">
    <cfRule type="cellIs" dxfId="156" priority="29" stopIfTrue="1" operator="notBetween">
      <formula>$C$7</formula>
      <formula>$D$7</formula>
    </cfRule>
  </conditionalFormatting>
  <conditionalFormatting sqref="H8:AL8 E8">
    <cfRule type="cellIs" dxfId="155" priority="28" stopIfTrue="1" operator="notBetween">
      <formula>$C$8</formula>
      <formula>$D$8</formula>
    </cfRule>
  </conditionalFormatting>
  <conditionalFormatting sqref="H9:AL9 E9">
    <cfRule type="cellIs" dxfId="154" priority="27" stopIfTrue="1" operator="notBetween">
      <formula>$C$9</formula>
      <formula>$D$9</formula>
    </cfRule>
  </conditionalFormatting>
  <conditionalFormatting sqref="H10:AL10 E10">
    <cfRule type="cellIs" dxfId="153" priority="26" stopIfTrue="1" operator="notBetween">
      <formula>$C$10</formula>
      <formula>$D$10</formula>
    </cfRule>
  </conditionalFormatting>
  <conditionalFormatting sqref="H13:AL13 E13">
    <cfRule type="cellIs" dxfId="152" priority="25" stopIfTrue="1" operator="notBetween">
      <formula>$C$13</formula>
      <formula>$D$13</formula>
    </cfRule>
  </conditionalFormatting>
  <conditionalFormatting sqref="H15:AL15 E15">
    <cfRule type="cellIs" dxfId="151" priority="24" stopIfTrue="1" operator="notBetween">
      <formula>$C$15</formula>
      <formula>$D$15</formula>
    </cfRule>
  </conditionalFormatting>
  <conditionalFormatting sqref="H16:AL16 E16">
    <cfRule type="cellIs" dxfId="150" priority="23" stopIfTrue="1" operator="notBetween">
      <formula>$C$16</formula>
      <formula>$D$16</formula>
    </cfRule>
  </conditionalFormatting>
  <conditionalFormatting sqref="H17:AL17 E17">
    <cfRule type="cellIs" dxfId="149" priority="22" stopIfTrue="1" operator="notBetween">
      <formula>$C$17</formula>
      <formula>$D$17</formula>
    </cfRule>
  </conditionalFormatting>
  <conditionalFormatting sqref="H18:AL18 E18">
    <cfRule type="cellIs" dxfId="148" priority="21" stopIfTrue="1" operator="notBetween">
      <formula>$C$18</formula>
      <formula>$D$18</formula>
    </cfRule>
  </conditionalFormatting>
  <conditionalFormatting sqref="H19:AL19 E19">
    <cfRule type="cellIs" dxfId="147" priority="20" stopIfTrue="1" operator="notBetween">
      <formula>$C$19</formula>
      <formula>$D$19</formula>
    </cfRule>
  </conditionalFormatting>
  <conditionalFormatting sqref="H21:AL21">
    <cfRule type="cellIs" dxfId="146" priority="19" stopIfTrue="1" operator="notBetween">
      <formula>$C$21</formula>
      <formula>$D$21</formula>
    </cfRule>
  </conditionalFormatting>
  <conditionalFormatting sqref="H22:AL22 E22">
    <cfRule type="cellIs" dxfId="145" priority="18" stopIfTrue="1" operator="notBetween">
      <formula>$C$22</formula>
      <formula>$D$22</formula>
    </cfRule>
  </conditionalFormatting>
  <conditionalFormatting sqref="H20:AL20 E20">
    <cfRule type="cellIs" dxfId="144" priority="17" stopIfTrue="1" operator="notBetween">
      <formula>$C$20</formula>
      <formula>$D$20</formula>
    </cfRule>
  </conditionalFormatting>
  <conditionalFormatting sqref="H23:AL23 E23">
    <cfRule type="cellIs" dxfId="143" priority="16" stopIfTrue="1" operator="notBetween">
      <formula>$C$23</formula>
      <formula>$D$23</formula>
    </cfRule>
  </conditionalFormatting>
  <conditionalFormatting sqref="H24:AL24 E24">
    <cfRule type="cellIs" dxfId="142" priority="15" stopIfTrue="1" operator="notBetween">
      <formula>$C$24</formula>
      <formula>$D$24</formula>
    </cfRule>
  </conditionalFormatting>
  <conditionalFormatting sqref="H25:AL25 E25">
    <cfRule type="cellIs" dxfId="141" priority="14" stopIfTrue="1" operator="notBetween">
      <formula>$C$25</formula>
      <formula>$D$25</formula>
    </cfRule>
  </conditionalFormatting>
  <conditionalFormatting sqref="H26:AL26 E26">
    <cfRule type="cellIs" dxfId="140" priority="13" stopIfTrue="1" operator="notBetween">
      <formula>$C$26</formula>
      <formula>$D$26</formula>
    </cfRule>
  </conditionalFormatting>
  <conditionalFormatting sqref="E27 H27:AL27">
    <cfRule type="cellIs" dxfId="139" priority="12" stopIfTrue="1" operator="notBetween">
      <formula>$C$27</formula>
      <formula>$D$27</formula>
    </cfRule>
  </conditionalFormatting>
  <conditionalFormatting sqref="H29:AL29 E29">
    <cfRule type="cellIs" dxfId="138" priority="11" stopIfTrue="1" operator="notBetween">
      <formula>$C$29</formula>
      <formula>$D$29</formula>
    </cfRule>
  </conditionalFormatting>
  <conditionalFormatting sqref="H30:AL30 E30">
    <cfRule type="cellIs" dxfId="137" priority="10" stopIfTrue="1" operator="notBetween">
      <formula>$C$30</formula>
      <formula>$D$30</formula>
    </cfRule>
  </conditionalFormatting>
  <conditionalFormatting sqref="H31:AL31 E31">
    <cfRule type="cellIs" dxfId="136" priority="9" stopIfTrue="1" operator="notBetween">
      <formula>$C$31</formula>
      <formula>$D$31</formula>
    </cfRule>
  </conditionalFormatting>
  <conditionalFormatting sqref="H32:AL32 E32">
    <cfRule type="cellIs" dxfId="135" priority="8" stopIfTrue="1" operator="notBetween">
      <formula>$C$32</formula>
      <formula>$D$32</formula>
    </cfRule>
  </conditionalFormatting>
  <conditionalFormatting sqref="E21">
    <cfRule type="cellIs" dxfId="134" priority="7" stopIfTrue="1" operator="notBetween">
      <formula>$C$21</formula>
      <formula>$D$21</formula>
    </cfRule>
  </conditionalFormatting>
  <conditionalFormatting sqref="E28 H28:AL28">
    <cfRule type="cellIs" dxfId="133" priority="6" stopIfTrue="1" operator="notBetween">
      <formula>$C$28</formula>
      <formula>$D$28</formula>
    </cfRule>
  </conditionalFormatting>
  <conditionalFormatting sqref="H5:AL5 E5">
    <cfRule type="cellIs" dxfId="132" priority="5" stopIfTrue="1" operator="notBetween">
      <formula>$C$5</formula>
      <formula>$D$5</formula>
    </cfRule>
  </conditionalFormatting>
  <conditionalFormatting sqref="H11:AL11 E11">
    <cfRule type="cellIs" dxfId="131" priority="4" stopIfTrue="1" operator="notBetween">
      <formula>$C$11</formula>
      <formula>$D$11</formula>
    </cfRule>
  </conditionalFormatting>
  <conditionalFormatting sqref="H12:AL12 E12">
    <cfRule type="cellIs" dxfId="130" priority="3" stopIfTrue="1" operator="notBetween">
      <formula>$C$12</formula>
      <formula>$D$12</formula>
    </cfRule>
  </conditionalFormatting>
  <conditionalFormatting sqref="H14:AL14 E14">
    <cfRule type="cellIs" dxfId="129" priority="2" stopIfTrue="1" operator="notBetween">
      <formula>$C$14</formula>
      <formula>$D$14</formula>
    </cfRule>
  </conditionalFormatting>
  <conditionalFormatting sqref="H33:AL33 E33">
    <cfRule type="cellIs" dxfId="128" priority="1" stopIfTrue="1" operator="notBetween">
      <formula>$C$33</formula>
      <formula>$D$33</formula>
    </cfRule>
  </conditionalFormatting>
  <pageMargins left="0.75" right="0.75" top="1" bottom="1" header="0.51200000000000001" footer="0.51200000000000001"/>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dimension ref="A1:AL35"/>
  <sheetViews>
    <sheetView zoomScale="75" zoomScaleNormal="75" workbookViewId="0"/>
  </sheetViews>
  <sheetFormatPr defaultRowHeight="13.5"/>
  <cols>
    <col min="1" max="1" width="3.375" style="1" customWidth="1"/>
    <col min="2" max="2" width="10.625" style="1" customWidth="1"/>
    <col min="3" max="4" width="6.125" style="2" customWidth="1"/>
    <col min="5" max="5" width="9.25" style="1" bestFit="1" customWidth="1"/>
    <col min="6" max="7" width="7" style="1" customWidth="1"/>
    <col min="8" max="37" width="7.5" style="1" customWidth="1"/>
    <col min="38" max="38" width="7.5" style="1" bestFit="1" customWidth="1"/>
  </cols>
  <sheetData>
    <row r="1" spans="1:38" ht="27" customHeight="1">
      <c r="A1" s="5"/>
      <c r="B1" s="64" t="s">
        <v>162</v>
      </c>
      <c r="C1" s="65"/>
      <c r="D1" s="6"/>
      <c r="E1" s="57" t="s">
        <v>156</v>
      </c>
      <c r="F1" s="57"/>
      <c r="G1" s="58"/>
      <c r="H1" s="31" t="s">
        <v>90</v>
      </c>
      <c r="I1" s="31" t="s">
        <v>91</v>
      </c>
      <c r="J1" s="31" t="s">
        <v>92</v>
      </c>
      <c r="K1" s="31" t="s">
        <v>93</v>
      </c>
      <c r="L1" s="31" t="s">
        <v>94</v>
      </c>
      <c r="M1" s="31" t="s">
        <v>95</v>
      </c>
      <c r="N1" s="31" t="s">
        <v>96</v>
      </c>
      <c r="O1" s="31" t="s">
        <v>97</v>
      </c>
      <c r="P1" s="31" t="s">
        <v>98</v>
      </c>
      <c r="Q1" s="31" t="s">
        <v>99</v>
      </c>
      <c r="R1" s="31" t="s">
        <v>100</v>
      </c>
      <c r="S1" s="31" t="s">
        <v>101</v>
      </c>
      <c r="T1" s="31" t="s">
        <v>102</v>
      </c>
      <c r="U1" s="31" t="s">
        <v>103</v>
      </c>
      <c r="V1" s="31" t="s">
        <v>104</v>
      </c>
      <c r="W1" s="31" t="s">
        <v>105</v>
      </c>
      <c r="X1" s="31" t="s">
        <v>106</v>
      </c>
      <c r="Y1" s="31" t="s">
        <v>107</v>
      </c>
      <c r="Z1" s="31" t="s">
        <v>108</v>
      </c>
      <c r="AA1" s="31" t="s">
        <v>109</v>
      </c>
      <c r="AB1" s="31" t="s">
        <v>110</v>
      </c>
      <c r="AC1" s="31" t="s">
        <v>111</v>
      </c>
      <c r="AD1" s="31" t="s">
        <v>112</v>
      </c>
      <c r="AE1" s="31" t="s">
        <v>113</v>
      </c>
      <c r="AF1" s="31" t="s">
        <v>114</v>
      </c>
      <c r="AG1" s="31" t="s">
        <v>115</v>
      </c>
      <c r="AH1" s="31" t="s">
        <v>116</v>
      </c>
      <c r="AI1" s="31" t="s">
        <v>117</v>
      </c>
      <c r="AJ1" s="31" t="s">
        <v>118</v>
      </c>
      <c r="AK1" s="31" t="s">
        <v>119</v>
      </c>
      <c r="AL1" s="31" t="s">
        <v>120</v>
      </c>
    </row>
    <row r="2" spans="1:38" ht="13.5" customHeight="1">
      <c r="A2" s="7" t="s">
        <v>121</v>
      </c>
      <c r="B2" s="7" t="s">
        <v>1</v>
      </c>
      <c r="C2" s="59" t="s">
        <v>88</v>
      </c>
      <c r="D2" s="60"/>
      <c r="E2" s="7" t="s">
        <v>87</v>
      </c>
      <c r="F2" s="7" t="s">
        <v>132</v>
      </c>
      <c r="G2" s="8" t="s">
        <v>133</v>
      </c>
      <c r="H2" s="61" t="s">
        <v>155</v>
      </c>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3"/>
    </row>
    <row r="3" spans="1:38" ht="15.75">
      <c r="A3" s="7">
        <v>1</v>
      </c>
      <c r="B3" s="9" t="s">
        <v>4</v>
      </c>
      <c r="C3" s="32">
        <v>143</v>
      </c>
      <c r="D3" s="32">
        <v>147</v>
      </c>
      <c r="E3" s="14" t="e">
        <f>AVERAGE(H3:AL3)</f>
        <v>#DIV/0!</v>
      </c>
      <c r="F3" s="14" t="e">
        <f t="shared" ref="F3:F33" si="0">STDEV(H3:AL3)</f>
        <v>#DIV/0!</v>
      </c>
      <c r="G3" s="15" t="e">
        <f t="shared" ref="G3:G33" si="1">F3/E3</f>
        <v>#DIV/0!</v>
      </c>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row>
    <row r="4" spans="1:38" ht="16.5" thickBot="1">
      <c r="A4" s="7">
        <v>2</v>
      </c>
      <c r="B4" s="9" t="s">
        <v>7</v>
      </c>
      <c r="C4" s="33">
        <v>5.0999999999999996</v>
      </c>
      <c r="D4" s="34">
        <v>5.5</v>
      </c>
      <c r="E4" s="14" t="e">
        <f t="shared" ref="E4:E33" si="2">AVERAGE(H4:AL4)</f>
        <v>#DIV/0!</v>
      </c>
      <c r="F4" s="14" t="e">
        <f t="shared" si="0"/>
        <v>#DIV/0!</v>
      </c>
      <c r="G4" s="15" t="e">
        <f t="shared" si="1"/>
        <v>#DIV/0!</v>
      </c>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row>
    <row r="5" spans="1:38" ht="17.25" thickTop="1" thickBot="1">
      <c r="A5" s="7">
        <v>3</v>
      </c>
      <c r="B5" s="18" t="s">
        <v>123</v>
      </c>
      <c r="C5" s="35"/>
      <c r="D5" s="36"/>
      <c r="E5" s="19" t="e">
        <f t="shared" si="2"/>
        <v>#DIV/0!</v>
      </c>
      <c r="F5" s="14" t="e">
        <f t="shared" si="0"/>
        <v>#DIV/0!</v>
      </c>
      <c r="G5" s="15" t="e">
        <f t="shared" si="1"/>
        <v>#DIV/0!</v>
      </c>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row>
    <row r="6" spans="1:38" ht="16.5" thickTop="1">
      <c r="A6" s="7">
        <v>4</v>
      </c>
      <c r="B6" s="9" t="s">
        <v>10</v>
      </c>
      <c r="C6" s="37">
        <v>10.4</v>
      </c>
      <c r="D6" s="37">
        <v>11.4</v>
      </c>
      <c r="E6" s="14" t="e">
        <f t="shared" si="2"/>
        <v>#DIV/0!</v>
      </c>
      <c r="F6" s="14" t="e">
        <f t="shared" si="0"/>
        <v>#DIV/0!</v>
      </c>
      <c r="G6" s="15" t="e">
        <f t="shared" si="1"/>
        <v>#DIV/0!</v>
      </c>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row>
    <row r="7" spans="1:38" ht="15.75">
      <c r="A7" s="7">
        <v>5</v>
      </c>
      <c r="B7" s="9" t="s">
        <v>19</v>
      </c>
      <c r="C7" s="32">
        <v>181</v>
      </c>
      <c r="D7" s="32">
        <v>191</v>
      </c>
      <c r="E7" s="14" t="e">
        <f t="shared" si="2"/>
        <v>#DIV/0!</v>
      </c>
      <c r="F7" s="14" t="e">
        <f t="shared" si="0"/>
        <v>#DIV/0!</v>
      </c>
      <c r="G7" s="15" t="e">
        <f t="shared" si="1"/>
        <v>#DIV/0!</v>
      </c>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row>
    <row r="8" spans="1:38" ht="15.75">
      <c r="A8" s="7">
        <v>6</v>
      </c>
      <c r="B8" s="9" t="s">
        <v>135</v>
      </c>
      <c r="C8" s="38">
        <v>1.8</v>
      </c>
      <c r="D8" s="39">
        <v>2.4</v>
      </c>
      <c r="E8" s="14" t="e">
        <f t="shared" si="2"/>
        <v>#DIV/0!</v>
      </c>
      <c r="F8" s="14" t="e">
        <f t="shared" si="0"/>
        <v>#DIV/0!</v>
      </c>
      <c r="G8" s="15" t="e">
        <f t="shared" si="1"/>
        <v>#DIV/0!</v>
      </c>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row>
    <row r="9" spans="1:38" ht="15.75">
      <c r="A9" s="7">
        <v>7</v>
      </c>
      <c r="B9" s="9" t="s">
        <v>125</v>
      </c>
      <c r="C9" s="32">
        <v>134</v>
      </c>
      <c r="D9" s="32">
        <v>150</v>
      </c>
      <c r="E9" s="14" t="e">
        <f t="shared" si="2"/>
        <v>#DIV/0!</v>
      </c>
      <c r="F9" s="14" t="e">
        <f t="shared" si="0"/>
        <v>#DIV/0!</v>
      </c>
      <c r="G9" s="15" t="e">
        <f t="shared" si="1"/>
        <v>#DIV/0!</v>
      </c>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row>
    <row r="10" spans="1:38" ht="16.5" thickBot="1">
      <c r="A10" s="7">
        <v>8</v>
      </c>
      <c r="B10" s="9" t="s">
        <v>37</v>
      </c>
      <c r="C10" s="34">
        <v>52</v>
      </c>
      <c r="D10" s="34">
        <v>58</v>
      </c>
      <c r="E10" s="14" t="e">
        <f t="shared" si="2"/>
        <v>#DIV/0!</v>
      </c>
      <c r="F10" s="14" t="e">
        <f t="shared" si="0"/>
        <v>#DIV/0!</v>
      </c>
      <c r="G10" s="15" t="e">
        <f t="shared" si="1"/>
        <v>#DIV/0!</v>
      </c>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row>
    <row r="11" spans="1:38" ht="17.25" thickTop="1" thickBot="1">
      <c r="A11" s="7">
        <v>9</v>
      </c>
      <c r="B11" s="18" t="s">
        <v>33</v>
      </c>
      <c r="C11" s="35"/>
      <c r="D11" s="36"/>
      <c r="E11" s="19" t="e">
        <f t="shared" si="2"/>
        <v>#DIV/0!</v>
      </c>
      <c r="F11" s="14" t="e">
        <f t="shared" si="0"/>
        <v>#DIV/0!</v>
      </c>
      <c r="G11" s="15" t="e">
        <f t="shared" si="1"/>
        <v>#DIV/0!</v>
      </c>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row>
    <row r="12" spans="1:38" ht="17.25" thickTop="1" thickBot="1">
      <c r="A12" s="7">
        <v>10</v>
      </c>
      <c r="B12" s="18" t="s">
        <v>35</v>
      </c>
      <c r="C12" s="35"/>
      <c r="D12" s="36"/>
      <c r="E12" s="19" t="e">
        <f t="shared" si="2"/>
        <v>#DIV/0!</v>
      </c>
      <c r="F12" s="14" t="e">
        <f t="shared" si="0"/>
        <v>#DIV/0!</v>
      </c>
      <c r="G12" s="15" t="e">
        <f t="shared" si="1"/>
        <v>#DIV/0!</v>
      </c>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row>
    <row r="13" spans="1:38" ht="16.5" thickTop="1">
      <c r="A13" s="7">
        <v>11</v>
      </c>
      <c r="B13" s="9" t="s">
        <v>27</v>
      </c>
      <c r="C13" s="40">
        <v>6.2</v>
      </c>
      <c r="D13" s="40">
        <v>6.6</v>
      </c>
      <c r="E13" s="14" t="e">
        <f t="shared" si="2"/>
        <v>#DIV/0!</v>
      </c>
      <c r="F13" s="14" t="e">
        <f t="shared" si="0"/>
        <v>#DIV/0!</v>
      </c>
      <c r="G13" s="15" t="e">
        <f t="shared" si="1"/>
        <v>#DIV/0!</v>
      </c>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row>
    <row r="14" spans="1:38" ht="15.75">
      <c r="A14" s="7">
        <v>12</v>
      </c>
      <c r="B14" s="18" t="s">
        <v>30</v>
      </c>
      <c r="C14" s="41">
        <v>3.8</v>
      </c>
      <c r="D14" s="42">
        <v>4.2</v>
      </c>
      <c r="E14" s="19" t="e">
        <f t="shared" si="2"/>
        <v>#DIV/0!</v>
      </c>
      <c r="F14" s="14" t="e">
        <f t="shared" si="0"/>
        <v>#DIV/0!</v>
      </c>
      <c r="G14" s="15" t="e">
        <f t="shared" si="1"/>
        <v>#DIV/0!</v>
      </c>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row>
    <row r="15" spans="1:38" ht="15.75">
      <c r="A15" s="7">
        <v>13</v>
      </c>
      <c r="B15" s="9" t="s">
        <v>55</v>
      </c>
      <c r="C15" s="43">
        <v>1.72</v>
      </c>
      <c r="D15" s="43">
        <v>2.12</v>
      </c>
      <c r="E15" s="16" t="e">
        <f t="shared" si="2"/>
        <v>#DIV/0!</v>
      </c>
      <c r="F15" s="14" t="e">
        <f t="shared" si="0"/>
        <v>#DIV/0!</v>
      </c>
      <c r="G15" s="15" t="e">
        <f t="shared" si="1"/>
        <v>#DIV/0!</v>
      </c>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row>
    <row r="16" spans="1:38" ht="15.75">
      <c r="A16" s="7">
        <v>14</v>
      </c>
      <c r="B16" s="9" t="s">
        <v>23</v>
      </c>
      <c r="C16" s="32">
        <v>6.2</v>
      </c>
      <c r="D16" s="32">
        <v>6.8</v>
      </c>
      <c r="E16" s="14" t="e">
        <f t="shared" si="2"/>
        <v>#DIV/0!</v>
      </c>
      <c r="F16" s="14" t="e">
        <f t="shared" si="0"/>
        <v>#DIV/0!</v>
      </c>
      <c r="G16" s="15" t="e">
        <f t="shared" si="1"/>
        <v>#DIV/0!</v>
      </c>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row>
    <row r="17" spans="1:38" ht="15.75">
      <c r="A17" s="7">
        <v>15</v>
      </c>
      <c r="B17" s="9" t="s">
        <v>21</v>
      </c>
      <c r="C17" s="32">
        <v>32</v>
      </c>
      <c r="D17" s="32">
        <v>36</v>
      </c>
      <c r="E17" s="14" t="e">
        <f t="shared" si="2"/>
        <v>#DIV/0!</v>
      </c>
      <c r="F17" s="14" t="e">
        <f t="shared" si="0"/>
        <v>#DIV/0!</v>
      </c>
      <c r="G17" s="15" t="e">
        <f t="shared" si="1"/>
        <v>#DIV/0!</v>
      </c>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row>
    <row r="18" spans="1:38" ht="15.75">
      <c r="A18" s="7">
        <v>16</v>
      </c>
      <c r="B18" s="9" t="s">
        <v>25</v>
      </c>
      <c r="C18" s="32">
        <v>2.76</v>
      </c>
      <c r="D18" s="32">
        <v>3.16</v>
      </c>
      <c r="E18" s="16" t="e">
        <f t="shared" si="2"/>
        <v>#DIV/0!</v>
      </c>
      <c r="F18" s="14" t="e">
        <f t="shared" si="0"/>
        <v>#DIV/0!</v>
      </c>
      <c r="G18" s="15" t="e">
        <f t="shared" si="1"/>
        <v>#DIV/0!</v>
      </c>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row>
    <row r="19" spans="1:38" ht="15.75">
      <c r="A19" s="7">
        <v>17</v>
      </c>
      <c r="B19" s="9" t="s">
        <v>39</v>
      </c>
      <c r="C19" s="32">
        <v>92</v>
      </c>
      <c r="D19" s="32">
        <v>102</v>
      </c>
      <c r="E19" s="14" t="e">
        <f t="shared" si="2"/>
        <v>#DIV/0!</v>
      </c>
      <c r="F19" s="14" t="e">
        <f t="shared" si="0"/>
        <v>#DIV/0!</v>
      </c>
      <c r="G19" s="15" t="e">
        <f t="shared" si="1"/>
        <v>#DIV/0!</v>
      </c>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row>
    <row r="20" spans="1:38" ht="15.75">
      <c r="A20" s="7">
        <v>18</v>
      </c>
      <c r="B20" s="9" t="s">
        <v>42</v>
      </c>
      <c r="C20" s="32">
        <v>75</v>
      </c>
      <c r="D20" s="32">
        <v>83</v>
      </c>
      <c r="E20" s="14" t="e">
        <f t="shared" si="2"/>
        <v>#DIV/0!</v>
      </c>
      <c r="F20" s="14" t="e">
        <f t="shared" si="0"/>
        <v>#DIV/0!</v>
      </c>
      <c r="G20" s="15" t="e">
        <f t="shared" si="1"/>
        <v>#DIV/0!</v>
      </c>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row>
    <row r="21" spans="1:38" ht="16.5" thickBot="1">
      <c r="A21" s="7">
        <v>19</v>
      </c>
      <c r="B21" s="9" t="s">
        <v>134</v>
      </c>
      <c r="C21" s="34">
        <v>70</v>
      </c>
      <c r="D21" s="34">
        <v>78</v>
      </c>
      <c r="E21" s="14" t="e">
        <f t="shared" si="2"/>
        <v>#DIV/0!</v>
      </c>
      <c r="F21" s="14" t="e">
        <f t="shared" si="0"/>
        <v>#DIV/0!</v>
      </c>
      <c r="G21" s="15" t="e">
        <f t="shared" si="1"/>
        <v>#DIV/0!</v>
      </c>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row>
    <row r="22" spans="1:38" ht="17.25" thickTop="1" thickBot="1">
      <c r="A22" s="7">
        <v>20</v>
      </c>
      <c r="B22" s="18" t="s">
        <v>46</v>
      </c>
      <c r="C22" s="35"/>
      <c r="D22" s="36"/>
      <c r="E22" s="19" t="e">
        <f t="shared" si="2"/>
        <v>#DIV/0!</v>
      </c>
      <c r="F22" s="14" t="e">
        <f t="shared" si="0"/>
        <v>#DIV/0!</v>
      </c>
      <c r="G22" s="15" t="e">
        <f t="shared" si="1"/>
        <v>#DIV/0!</v>
      </c>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row>
    <row r="23" spans="1:38" ht="17.25" thickTop="1" thickBot="1">
      <c r="A23" s="7">
        <v>21</v>
      </c>
      <c r="B23" s="18" t="s">
        <v>44</v>
      </c>
      <c r="C23" s="35"/>
      <c r="D23" s="36"/>
      <c r="E23" s="19" t="e">
        <f t="shared" si="2"/>
        <v>#DIV/0!</v>
      </c>
      <c r="F23" s="14" t="e">
        <f t="shared" si="0"/>
        <v>#DIV/0!</v>
      </c>
      <c r="G23" s="15" t="e">
        <f t="shared" si="1"/>
        <v>#DIV/0!</v>
      </c>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row>
    <row r="24" spans="1:38" ht="16.5" thickTop="1">
      <c r="A24" s="7">
        <v>22</v>
      </c>
      <c r="B24" s="9" t="s">
        <v>50</v>
      </c>
      <c r="C24" s="37">
        <v>279</v>
      </c>
      <c r="D24" s="37">
        <v>309</v>
      </c>
      <c r="E24" s="14" t="e">
        <f t="shared" si="2"/>
        <v>#DIV/0!</v>
      </c>
      <c r="F24" s="14" t="e">
        <f t="shared" si="0"/>
        <v>#DIV/0!</v>
      </c>
      <c r="G24" s="15" t="e">
        <f t="shared" si="1"/>
        <v>#DIV/0!</v>
      </c>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row>
    <row r="25" spans="1:38" ht="15.75">
      <c r="A25" s="7">
        <v>23</v>
      </c>
      <c r="B25" s="9" t="s">
        <v>52</v>
      </c>
      <c r="C25" s="32">
        <v>217</v>
      </c>
      <c r="D25" s="32">
        <v>241</v>
      </c>
      <c r="E25" s="14" t="e">
        <f t="shared" si="2"/>
        <v>#DIV/0!</v>
      </c>
      <c r="F25" s="14" t="e">
        <f t="shared" si="0"/>
        <v>#DIV/0!</v>
      </c>
      <c r="G25" s="15" t="e">
        <f t="shared" si="1"/>
        <v>#DIV/0!</v>
      </c>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row>
    <row r="26" spans="1:38" ht="15.75">
      <c r="A26" s="7">
        <v>24</v>
      </c>
      <c r="B26" s="9" t="s">
        <v>131</v>
      </c>
      <c r="C26" s="32">
        <v>284</v>
      </c>
      <c r="D26" s="32">
        <v>314</v>
      </c>
      <c r="E26" s="14" t="e">
        <f t="shared" si="2"/>
        <v>#DIV/0!</v>
      </c>
      <c r="F26" s="14" t="e">
        <f t="shared" si="0"/>
        <v>#DIV/0!</v>
      </c>
      <c r="G26" s="15" t="e">
        <f t="shared" si="1"/>
        <v>#DIV/0!</v>
      </c>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row>
    <row r="27" spans="1:38" ht="15.75">
      <c r="A27" s="7">
        <v>25</v>
      </c>
      <c r="B27" s="9" t="s">
        <v>15</v>
      </c>
      <c r="C27" s="32">
        <v>142</v>
      </c>
      <c r="D27" s="32">
        <v>158</v>
      </c>
      <c r="E27" s="14" t="e">
        <f t="shared" si="2"/>
        <v>#DIV/0!</v>
      </c>
      <c r="F27" s="14" t="e">
        <f t="shared" si="0"/>
        <v>#DIV/0!</v>
      </c>
      <c r="G27" s="15" t="e">
        <f t="shared" si="1"/>
        <v>#DIV/0!</v>
      </c>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row>
    <row r="28" spans="1:38" ht="15.75">
      <c r="A28" s="7">
        <v>26</v>
      </c>
      <c r="B28" s="9" t="s">
        <v>126</v>
      </c>
      <c r="C28" s="32">
        <v>2.5</v>
      </c>
      <c r="D28" s="38">
        <v>2.9</v>
      </c>
      <c r="E28" s="14" t="e">
        <f t="shared" si="2"/>
        <v>#DIV/0!</v>
      </c>
      <c r="F28" s="14" t="e">
        <f t="shared" si="0"/>
        <v>#DIV/0!</v>
      </c>
      <c r="G28" s="15" t="e">
        <f t="shared" si="1"/>
        <v>#DIV/0!</v>
      </c>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row>
    <row r="29" spans="1:38" ht="15.75">
      <c r="A29" s="7">
        <v>27</v>
      </c>
      <c r="B29" s="9" t="s">
        <v>13</v>
      </c>
      <c r="C29" s="38">
        <v>5.7</v>
      </c>
      <c r="D29" s="38">
        <v>6.1</v>
      </c>
      <c r="E29" s="14" t="e">
        <f t="shared" si="2"/>
        <v>#DIV/0!</v>
      </c>
      <c r="F29" s="14" t="e">
        <f t="shared" si="0"/>
        <v>#DIV/0!</v>
      </c>
      <c r="G29" s="15" t="e">
        <f t="shared" si="1"/>
        <v>#DIV/0!</v>
      </c>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row>
    <row r="30" spans="1:38" ht="15.75">
      <c r="A30" s="7">
        <v>28</v>
      </c>
      <c r="B30" s="9" t="s">
        <v>57</v>
      </c>
      <c r="C30" s="32">
        <v>917</v>
      </c>
      <c r="D30" s="32">
        <v>1015</v>
      </c>
      <c r="E30" s="14" t="e">
        <f t="shared" si="2"/>
        <v>#DIV/0!</v>
      </c>
      <c r="F30" s="14" t="e">
        <f t="shared" si="0"/>
        <v>#DIV/0!</v>
      </c>
      <c r="G30" s="15" t="e">
        <f t="shared" si="1"/>
        <v>#DIV/0!</v>
      </c>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row>
    <row r="31" spans="1:38" ht="15.75">
      <c r="A31" s="7">
        <v>29</v>
      </c>
      <c r="B31" s="9" t="s">
        <v>59</v>
      </c>
      <c r="C31" s="32">
        <v>181</v>
      </c>
      <c r="D31" s="32">
        <v>223</v>
      </c>
      <c r="E31" s="14" t="e">
        <f t="shared" si="2"/>
        <v>#DIV/0!</v>
      </c>
      <c r="F31" s="14" t="e">
        <f t="shared" si="0"/>
        <v>#DIV/0!</v>
      </c>
      <c r="G31" s="15" t="e">
        <f t="shared" si="1"/>
        <v>#DIV/0!</v>
      </c>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row>
    <row r="32" spans="1:38" ht="15.75">
      <c r="A32" s="7">
        <v>30</v>
      </c>
      <c r="B32" s="9" t="s">
        <v>61</v>
      </c>
      <c r="C32" s="32">
        <v>79</v>
      </c>
      <c r="D32" s="32">
        <v>97</v>
      </c>
      <c r="E32" s="14" t="e">
        <f t="shared" si="2"/>
        <v>#DIV/0!</v>
      </c>
      <c r="F32" s="14" t="e">
        <f t="shared" si="0"/>
        <v>#DIV/0!</v>
      </c>
      <c r="G32" s="15" t="e">
        <f t="shared" si="1"/>
        <v>#DIV/0!</v>
      </c>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row>
    <row r="33" spans="1:38" ht="14.25">
      <c r="A33" s="10">
        <v>31</v>
      </c>
      <c r="B33" s="11" t="s">
        <v>122</v>
      </c>
      <c r="C33" s="44" t="s">
        <v>157</v>
      </c>
      <c r="D33" s="42" t="s">
        <v>157</v>
      </c>
      <c r="E33" s="16" t="e">
        <f t="shared" si="2"/>
        <v>#DIV/0!</v>
      </c>
      <c r="F33" s="14" t="e">
        <f t="shared" si="0"/>
        <v>#DIV/0!</v>
      </c>
      <c r="G33" s="15" t="e">
        <f t="shared" si="1"/>
        <v>#DIV/0!</v>
      </c>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row>
    <row r="34" spans="1:38">
      <c r="A34" s="12"/>
      <c r="B34" s="12"/>
      <c r="C34" s="6"/>
      <c r="D34" s="6"/>
      <c r="E34" s="12"/>
      <c r="F34" s="12"/>
      <c r="G34" s="12"/>
      <c r="H34" s="13"/>
      <c r="I34" s="13"/>
      <c r="J34" s="13"/>
      <c r="K34" s="13"/>
      <c r="L34" s="13"/>
      <c r="M34" s="13"/>
      <c r="N34" s="13"/>
      <c r="O34" s="13"/>
      <c r="P34" s="13"/>
      <c r="Q34" s="13"/>
      <c r="R34" s="13"/>
      <c r="S34" s="13"/>
      <c r="T34" s="13"/>
      <c r="U34" s="13"/>
      <c r="V34" s="13"/>
      <c r="W34" s="13"/>
      <c r="X34" s="13"/>
      <c r="Y34" s="13"/>
      <c r="Z34" s="12"/>
      <c r="AA34" s="12"/>
      <c r="AB34" s="12"/>
      <c r="AC34" s="12"/>
      <c r="AD34" s="12"/>
      <c r="AE34" s="12"/>
      <c r="AF34" s="12"/>
      <c r="AG34" s="12"/>
      <c r="AH34" s="12"/>
      <c r="AI34" s="12"/>
      <c r="AJ34" s="12"/>
      <c r="AK34" s="12"/>
      <c r="AL34" s="12"/>
    </row>
    <row r="35" spans="1:38">
      <c r="A35" s="12"/>
      <c r="B35" s="12"/>
      <c r="C35" s="49" t="s">
        <v>136</v>
      </c>
      <c r="D35" s="50" t="s">
        <v>158</v>
      </c>
      <c r="E35" s="51"/>
      <c r="F35" s="51"/>
      <c r="G35" s="51"/>
      <c r="H35" s="51"/>
      <c r="I35" s="51"/>
      <c r="J35" s="51"/>
      <c r="K35" s="51"/>
      <c r="L35" s="51"/>
      <c r="M35" s="51"/>
      <c r="N35" s="51"/>
      <c r="O35" s="51"/>
      <c r="P35" s="51"/>
      <c r="Q35" s="52"/>
      <c r="R35" s="12"/>
      <c r="S35" s="12"/>
      <c r="T35" s="12"/>
      <c r="U35" s="12"/>
      <c r="V35" s="12"/>
      <c r="W35" s="12"/>
      <c r="X35" s="12"/>
      <c r="Y35" s="12"/>
      <c r="Z35" s="12"/>
      <c r="AA35" s="12"/>
      <c r="AB35" s="12"/>
      <c r="AC35" s="12"/>
      <c r="AD35" s="12"/>
      <c r="AE35" s="12"/>
      <c r="AF35" s="12"/>
      <c r="AG35" s="12"/>
      <c r="AH35" s="12"/>
      <c r="AI35" s="12"/>
      <c r="AJ35" s="12"/>
      <c r="AK35" s="12"/>
      <c r="AL35" s="12"/>
    </row>
  </sheetData>
  <sheetProtection password="EA6B" sheet="1" objects="1" scenarios="1"/>
  <mergeCells count="4">
    <mergeCell ref="B1:C1"/>
    <mergeCell ref="E1:G1"/>
    <mergeCell ref="C2:D2"/>
    <mergeCell ref="H2:AL2"/>
  </mergeCells>
  <phoneticPr fontId="1"/>
  <conditionalFormatting sqref="H3:AL3 E3">
    <cfRule type="cellIs" dxfId="127" priority="32" stopIfTrue="1" operator="notBetween">
      <formula>$C$3</formula>
      <formula>$D$3</formula>
    </cfRule>
  </conditionalFormatting>
  <conditionalFormatting sqref="H4:AL4 E4">
    <cfRule type="cellIs" dxfId="126" priority="31" stopIfTrue="1" operator="notBetween">
      <formula>$C$4</formula>
      <formula>$D$4</formula>
    </cfRule>
  </conditionalFormatting>
  <conditionalFormatting sqref="H6:AL6 E6">
    <cfRule type="cellIs" dxfId="125" priority="30" stopIfTrue="1" operator="notBetween">
      <formula>$C$6</formula>
      <formula>$D$6</formula>
    </cfRule>
  </conditionalFormatting>
  <conditionalFormatting sqref="H7:AL7 E7">
    <cfRule type="cellIs" dxfId="124" priority="29" stopIfTrue="1" operator="notBetween">
      <formula>$C$7</formula>
      <formula>$D$7</formula>
    </cfRule>
  </conditionalFormatting>
  <conditionalFormatting sqref="H8:AL8 E8">
    <cfRule type="cellIs" dxfId="123" priority="28" stopIfTrue="1" operator="notBetween">
      <formula>$C$8</formula>
      <formula>$D$8</formula>
    </cfRule>
  </conditionalFormatting>
  <conditionalFormatting sqref="H9:AL9 E9">
    <cfRule type="cellIs" dxfId="122" priority="27" stopIfTrue="1" operator="notBetween">
      <formula>$C$9</formula>
      <formula>$D$9</formula>
    </cfRule>
  </conditionalFormatting>
  <conditionalFormatting sqref="H10:AL10 E10">
    <cfRule type="cellIs" dxfId="121" priority="26" stopIfTrue="1" operator="notBetween">
      <formula>$C$10</formula>
      <formula>$D$10</formula>
    </cfRule>
  </conditionalFormatting>
  <conditionalFormatting sqref="H13:AL13 E13">
    <cfRule type="cellIs" dxfId="120" priority="25" stopIfTrue="1" operator="notBetween">
      <formula>$C$13</formula>
      <formula>$D$13</formula>
    </cfRule>
  </conditionalFormatting>
  <conditionalFormatting sqref="H15:AL15 E15">
    <cfRule type="cellIs" dxfId="119" priority="24" stopIfTrue="1" operator="notBetween">
      <formula>$C$15</formula>
      <formula>$D$15</formula>
    </cfRule>
  </conditionalFormatting>
  <conditionalFormatting sqref="H16:AL16 E16">
    <cfRule type="cellIs" dxfId="118" priority="23" stopIfTrue="1" operator="notBetween">
      <formula>$C$16</formula>
      <formula>$D$16</formula>
    </cfRule>
  </conditionalFormatting>
  <conditionalFormatting sqref="H17:AL17 E17">
    <cfRule type="cellIs" dxfId="117" priority="22" stopIfTrue="1" operator="notBetween">
      <formula>$C$17</formula>
      <formula>$D$17</formula>
    </cfRule>
  </conditionalFormatting>
  <conditionalFormatting sqref="H18:AL18 E18">
    <cfRule type="cellIs" dxfId="116" priority="21" stopIfTrue="1" operator="notBetween">
      <formula>$C$18</formula>
      <formula>$D$18</formula>
    </cfRule>
  </conditionalFormatting>
  <conditionalFormatting sqref="H19:AL19 E19">
    <cfRule type="cellIs" dxfId="115" priority="20" stopIfTrue="1" operator="notBetween">
      <formula>$C$19</formula>
      <formula>$D$19</formula>
    </cfRule>
  </conditionalFormatting>
  <conditionalFormatting sqref="H21:AL21">
    <cfRule type="cellIs" dxfId="114" priority="19" stopIfTrue="1" operator="notBetween">
      <formula>$C$21</formula>
      <formula>$D$21</formula>
    </cfRule>
  </conditionalFormatting>
  <conditionalFormatting sqref="H22:AL22 E22">
    <cfRule type="cellIs" dxfId="113" priority="18" stopIfTrue="1" operator="notBetween">
      <formula>$C$22</formula>
      <formula>$D$22</formula>
    </cfRule>
  </conditionalFormatting>
  <conditionalFormatting sqref="H20:AL20 E20">
    <cfRule type="cellIs" dxfId="112" priority="17" stopIfTrue="1" operator="notBetween">
      <formula>$C$20</formula>
      <formula>$D$20</formula>
    </cfRule>
  </conditionalFormatting>
  <conditionalFormatting sqref="H23:AL23 E23">
    <cfRule type="cellIs" dxfId="111" priority="16" stopIfTrue="1" operator="notBetween">
      <formula>$C$23</formula>
      <formula>$D$23</formula>
    </cfRule>
  </conditionalFormatting>
  <conditionalFormatting sqref="H24:AL24 E24">
    <cfRule type="cellIs" dxfId="110" priority="15" stopIfTrue="1" operator="notBetween">
      <formula>$C$24</formula>
      <formula>$D$24</formula>
    </cfRule>
  </conditionalFormatting>
  <conditionalFormatting sqref="H25:AL25 E25">
    <cfRule type="cellIs" dxfId="109" priority="14" stopIfTrue="1" operator="notBetween">
      <formula>$C$25</formula>
      <formula>$D$25</formula>
    </cfRule>
  </conditionalFormatting>
  <conditionalFormatting sqref="H26:AL26 E26">
    <cfRule type="cellIs" dxfId="108" priority="13" stopIfTrue="1" operator="notBetween">
      <formula>$C$26</formula>
      <formula>$D$26</formula>
    </cfRule>
  </conditionalFormatting>
  <conditionalFormatting sqref="E27 H27:AL27">
    <cfRule type="cellIs" dxfId="107" priority="12" stopIfTrue="1" operator="notBetween">
      <formula>$C$27</formula>
      <formula>$D$27</formula>
    </cfRule>
  </conditionalFormatting>
  <conditionalFormatting sqref="H29:AL29 E29">
    <cfRule type="cellIs" dxfId="106" priority="11" stopIfTrue="1" operator="notBetween">
      <formula>$C$29</formula>
      <formula>$D$29</formula>
    </cfRule>
  </conditionalFormatting>
  <conditionalFormatting sqref="H30:AL30 E30">
    <cfRule type="cellIs" dxfId="105" priority="10" stopIfTrue="1" operator="notBetween">
      <formula>$C$30</formula>
      <formula>$D$30</formula>
    </cfRule>
  </conditionalFormatting>
  <conditionalFormatting sqref="H31:AL31 E31">
    <cfRule type="cellIs" dxfId="104" priority="9" stopIfTrue="1" operator="notBetween">
      <formula>$C$31</formula>
      <formula>$D$31</formula>
    </cfRule>
  </conditionalFormatting>
  <conditionalFormatting sqref="H32:AL32 E32">
    <cfRule type="cellIs" dxfId="103" priority="8" stopIfTrue="1" operator="notBetween">
      <formula>$C$32</formula>
      <formula>$D$32</formula>
    </cfRule>
  </conditionalFormatting>
  <conditionalFormatting sqref="E21">
    <cfRule type="cellIs" dxfId="102" priority="7" stopIfTrue="1" operator="notBetween">
      <formula>$C$21</formula>
      <formula>$D$21</formula>
    </cfRule>
  </conditionalFormatting>
  <conditionalFormatting sqref="E28 H28:AL28">
    <cfRule type="cellIs" dxfId="101" priority="6" stopIfTrue="1" operator="notBetween">
      <formula>$C$28</formula>
      <formula>$D$28</formula>
    </cfRule>
  </conditionalFormatting>
  <conditionalFormatting sqref="H5:AL5 E5">
    <cfRule type="cellIs" dxfId="100" priority="5" stopIfTrue="1" operator="notBetween">
      <formula>$C$5</formula>
      <formula>$D$5</formula>
    </cfRule>
  </conditionalFormatting>
  <conditionalFormatting sqref="H11:AL11 E11">
    <cfRule type="cellIs" dxfId="99" priority="4" stopIfTrue="1" operator="notBetween">
      <formula>$C$11</formula>
      <formula>$D$11</formula>
    </cfRule>
  </conditionalFormatting>
  <conditionalFormatting sqref="H12:AL12 E12">
    <cfRule type="cellIs" dxfId="98" priority="3" stopIfTrue="1" operator="notBetween">
      <formula>$C$12</formula>
      <formula>$D$12</formula>
    </cfRule>
  </conditionalFormatting>
  <conditionalFormatting sqref="H14:AL14 E14">
    <cfRule type="cellIs" dxfId="97" priority="2" stopIfTrue="1" operator="notBetween">
      <formula>$C$14</formula>
      <formula>$D$14</formula>
    </cfRule>
  </conditionalFormatting>
  <conditionalFormatting sqref="H33:AL33 E33">
    <cfRule type="cellIs" dxfId="96" priority="1" stopIfTrue="1" operator="notBetween">
      <formula>$C$33</formula>
      <formula>$D$33</formula>
    </cfRule>
  </conditionalFormatting>
  <pageMargins left="0.75" right="0.75" top="1" bottom="1" header="0.51200000000000001" footer="0.5120000000000000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AL35"/>
  <sheetViews>
    <sheetView tabSelected="1" zoomScale="75" zoomScaleNormal="75" workbookViewId="0"/>
  </sheetViews>
  <sheetFormatPr defaultRowHeight="13.5"/>
  <cols>
    <col min="1" max="1" width="3.375" style="1" customWidth="1"/>
    <col min="2" max="2" width="10.625" style="1" customWidth="1"/>
    <col min="3" max="4" width="6.125" style="2" customWidth="1"/>
    <col min="5" max="5" width="9.25" style="1" bestFit="1" customWidth="1"/>
    <col min="6" max="7" width="7" style="1" customWidth="1"/>
    <col min="8" max="37" width="7.5" style="1" customWidth="1"/>
    <col min="38" max="38" width="7.5" style="1" bestFit="1" customWidth="1"/>
  </cols>
  <sheetData>
    <row r="1" spans="1:38" ht="27" customHeight="1">
      <c r="A1" s="5"/>
      <c r="B1" s="64" t="s">
        <v>179</v>
      </c>
      <c r="C1" s="65"/>
      <c r="D1" s="6"/>
      <c r="E1" s="57" t="s">
        <v>156</v>
      </c>
      <c r="F1" s="57"/>
      <c r="G1" s="58"/>
      <c r="H1" s="31" t="s">
        <v>90</v>
      </c>
      <c r="I1" s="31" t="s">
        <v>91</v>
      </c>
      <c r="J1" s="31" t="s">
        <v>92</v>
      </c>
      <c r="K1" s="31" t="s">
        <v>93</v>
      </c>
      <c r="L1" s="31" t="s">
        <v>94</v>
      </c>
      <c r="M1" s="31" t="s">
        <v>95</v>
      </c>
      <c r="N1" s="31" t="s">
        <v>96</v>
      </c>
      <c r="O1" s="31" t="s">
        <v>97</v>
      </c>
      <c r="P1" s="31" t="s">
        <v>98</v>
      </c>
      <c r="Q1" s="31" t="s">
        <v>99</v>
      </c>
      <c r="R1" s="31" t="s">
        <v>100</v>
      </c>
      <c r="S1" s="31" t="s">
        <v>101</v>
      </c>
      <c r="T1" s="31" t="s">
        <v>102</v>
      </c>
      <c r="U1" s="31" t="s">
        <v>103</v>
      </c>
      <c r="V1" s="31" t="s">
        <v>104</v>
      </c>
      <c r="W1" s="31" t="s">
        <v>105</v>
      </c>
      <c r="X1" s="31" t="s">
        <v>106</v>
      </c>
      <c r="Y1" s="31" t="s">
        <v>107</v>
      </c>
      <c r="Z1" s="31" t="s">
        <v>108</v>
      </c>
      <c r="AA1" s="31" t="s">
        <v>109</v>
      </c>
      <c r="AB1" s="31" t="s">
        <v>110</v>
      </c>
      <c r="AC1" s="31" t="s">
        <v>111</v>
      </c>
      <c r="AD1" s="31" t="s">
        <v>112</v>
      </c>
      <c r="AE1" s="31" t="s">
        <v>113</v>
      </c>
      <c r="AF1" s="31" t="s">
        <v>114</v>
      </c>
      <c r="AG1" s="31" t="s">
        <v>115</v>
      </c>
      <c r="AH1" s="31" t="s">
        <v>116</v>
      </c>
      <c r="AI1" s="31" t="s">
        <v>117</v>
      </c>
      <c r="AJ1" s="31" t="s">
        <v>118</v>
      </c>
      <c r="AK1" s="31" t="s">
        <v>119</v>
      </c>
      <c r="AL1" s="31" t="s">
        <v>120</v>
      </c>
    </row>
    <row r="2" spans="1:38" ht="13.5" customHeight="1">
      <c r="A2" s="7" t="s">
        <v>121</v>
      </c>
      <c r="B2" s="7" t="s">
        <v>1</v>
      </c>
      <c r="C2" s="59" t="s">
        <v>88</v>
      </c>
      <c r="D2" s="60"/>
      <c r="E2" s="7" t="s">
        <v>87</v>
      </c>
      <c r="F2" s="7" t="s">
        <v>132</v>
      </c>
      <c r="G2" s="8" t="s">
        <v>133</v>
      </c>
      <c r="H2" s="61" t="s">
        <v>155</v>
      </c>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3"/>
    </row>
    <row r="3" spans="1:38" ht="15.75">
      <c r="A3" s="7">
        <v>1</v>
      </c>
      <c r="B3" s="9" t="s">
        <v>4</v>
      </c>
      <c r="C3" s="32">
        <v>143</v>
      </c>
      <c r="D3" s="32">
        <v>147</v>
      </c>
      <c r="E3" s="14" t="e">
        <f>AVERAGE(H3:AL3)</f>
        <v>#DIV/0!</v>
      </c>
      <c r="F3" s="14" t="e">
        <f t="shared" ref="F3:F33" si="0">STDEV(H3:AL3)</f>
        <v>#DIV/0!</v>
      </c>
      <c r="G3" s="15" t="e">
        <f t="shared" ref="G3:G33" si="1">F3/E3</f>
        <v>#DIV/0!</v>
      </c>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row>
    <row r="4" spans="1:38" ht="16.5" thickBot="1">
      <c r="A4" s="7">
        <v>2</v>
      </c>
      <c r="B4" s="9" t="s">
        <v>7</v>
      </c>
      <c r="C4" s="33">
        <v>5.0999999999999996</v>
      </c>
      <c r="D4" s="34">
        <v>5.5</v>
      </c>
      <c r="E4" s="14" t="e">
        <f t="shared" ref="E4:E33" si="2">AVERAGE(H4:AL4)</f>
        <v>#DIV/0!</v>
      </c>
      <c r="F4" s="14" t="e">
        <f t="shared" si="0"/>
        <v>#DIV/0!</v>
      </c>
      <c r="G4" s="15" t="e">
        <f t="shared" si="1"/>
        <v>#DIV/0!</v>
      </c>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row>
    <row r="5" spans="1:38" ht="17.25" thickTop="1" thickBot="1">
      <c r="A5" s="7">
        <v>3</v>
      </c>
      <c r="B5" s="18" t="s">
        <v>123</v>
      </c>
      <c r="C5" s="35"/>
      <c r="D5" s="36"/>
      <c r="E5" s="19" t="e">
        <f t="shared" si="2"/>
        <v>#DIV/0!</v>
      </c>
      <c r="F5" s="14" t="e">
        <f t="shared" si="0"/>
        <v>#DIV/0!</v>
      </c>
      <c r="G5" s="15" t="e">
        <f t="shared" si="1"/>
        <v>#DIV/0!</v>
      </c>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row>
    <row r="6" spans="1:38" ht="16.5" thickTop="1">
      <c r="A6" s="7">
        <v>4</v>
      </c>
      <c r="B6" s="9" t="s">
        <v>10</v>
      </c>
      <c r="C6" s="37">
        <v>10.4</v>
      </c>
      <c r="D6" s="37">
        <v>11.4</v>
      </c>
      <c r="E6" s="14" t="e">
        <f t="shared" si="2"/>
        <v>#DIV/0!</v>
      </c>
      <c r="F6" s="14" t="e">
        <f t="shared" si="0"/>
        <v>#DIV/0!</v>
      </c>
      <c r="G6" s="15" t="e">
        <f t="shared" si="1"/>
        <v>#DIV/0!</v>
      </c>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row>
    <row r="7" spans="1:38" ht="15.75">
      <c r="A7" s="7">
        <v>5</v>
      </c>
      <c r="B7" s="9" t="s">
        <v>19</v>
      </c>
      <c r="C7" s="32">
        <v>181</v>
      </c>
      <c r="D7" s="32">
        <v>191</v>
      </c>
      <c r="E7" s="14" t="e">
        <f t="shared" si="2"/>
        <v>#DIV/0!</v>
      </c>
      <c r="F7" s="14" t="e">
        <f t="shared" si="0"/>
        <v>#DIV/0!</v>
      </c>
      <c r="G7" s="15" t="e">
        <f t="shared" si="1"/>
        <v>#DIV/0!</v>
      </c>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row>
    <row r="8" spans="1:38" ht="15.75">
      <c r="A8" s="7">
        <v>6</v>
      </c>
      <c r="B8" s="9" t="s">
        <v>135</v>
      </c>
      <c r="C8" s="38">
        <v>1.8</v>
      </c>
      <c r="D8" s="39">
        <v>2.4</v>
      </c>
      <c r="E8" s="14" t="e">
        <f t="shared" si="2"/>
        <v>#DIV/0!</v>
      </c>
      <c r="F8" s="14" t="e">
        <f t="shared" si="0"/>
        <v>#DIV/0!</v>
      </c>
      <c r="G8" s="15" t="e">
        <f t="shared" si="1"/>
        <v>#DIV/0!</v>
      </c>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row>
    <row r="9" spans="1:38" ht="15.75">
      <c r="A9" s="7">
        <v>7</v>
      </c>
      <c r="B9" s="9" t="s">
        <v>125</v>
      </c>
      <c r="C9" s="32">
        <v>134</v>
      </c>
      <c r="D9" s="32">
        <v>150</v>
      </c>
      <c r="E9" s="14" t="e">
        <f t="shared" si="2"/>
        <v>#DIV/0!</v>
      </c>
      <c r="F9" s="14" t="e">
        <f t="shared" si="0"/>
        <v>#DIV/0!</v>
      </c>
      <c r="G9" s="15" t="e">
        <f t="shared" si="1"/>
        <v>#DIV/0!</v>
      </c>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row>
    <row r="10" spans="1:38" ht="16.5" thickBot="1">
      <c r="A10" s="7">
        <v>8</v>
      </c>
      <c r="B10" s="9" t="s">
        <v>37</v>
      </c>
      <c r="C10" s="34">
        <v>52</v>
      </c>
      <c r="D10" s="34">
        <v>58</v>
      </c>
      <c r="E10" s="14" t="e">
        <f t="shared" si="2"/>
        <v>#DIV/0!</v>
      </c>
      <c r="F10" s="14" t="e">
        <f t="shared" si="0"/>
        <v>#DIV/0!</v>
      </c>
      <c r="G10" s="15" t="e">
        <f t="shared" si="1"/>
        <v>#DIV/0!</v>
      </c>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row>
    <row r="11" spans="1:38" ht="17.25" thickTop="1" thickBot="1">
      <c r="A11" s="7">
        <v>9</v>
      </c>
      <c r="B11" s="18" t="s">
        <v>33</v>
      </c>
      <c r="C11" s="35"/>
      <c r="D11" s="36"/>
      <c r="E11" s="19" t="e">
        <f t="shared" si="2"/>
        <v>#DIV/0!</v>
      </c>
      <c r="F11" s="14" t="e">
        <f t="shared" si="0"/>
        <v>#DIV/0!</v>
      </c>
      <c r="G11" s="15" t="e">
        <f t="shared" si="1"/>
        <v>#DIV/0!</v>
      </c>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row>
    <row r="12" spans="1:38" ht="17.25" thickTop="1" thickBot="1">
      <c r="A12" s="7">
        <v>10</v>
      </c>
      <c r="B12" s="18" t="s">
        <v>35</v>
      </c>
      <c r="C12" s="35"/>
      <c r="D12" s="36"/>
      <c r="E12" s="19" t="e">
        <f t="shared" si="2"/>
        <v>#DIV/0!</v>
      </c>
      <c r="F12" s="14" t="e">
        <f t="shared" si="0"/>
        <v>#DIV/0!</v>
      </c>
      <c r="G12" s="15" t="e">
        <f t="shared" si="1"/>
        <v>#DIV/0!</v>
      </c>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row>
    <row r="13" spans="1:38" ht="16.5" thickTop="1">
      <c r="A13" s="7">
        <v>11</v>
      </c>
      <c r="B13" s="9" t="s">
        <v>27</v>
      </c>
      <c r="C13" s="40">
        <v>6.2</v>
      </c>
      <c r="D13" s="40">
        <v>6.6</v>
      </c>
      <c r="E13" s="14" t="e">
        <f t="shared" si="2"/>
        <v>#DIV/0!</v>
      </c>
      <c r="F13" s="14" t="e">
        <f t="shared" si="0"/>
        <v>#DIV/0!</v>
      </c>
      <c r="G13" s="15" t="e">
        <f t="shared" si="1"/>
        <v>#DIV/0!</v>
      </c>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row>
    <row r="14" spans="1:38" ht="15.75">
      <c r="A14" s="7">
        <v>12</v>
      </c>
      <c r="B14" s="18" t="s">
        <v>30</v>
      </c>
      <c r="C14" s="41">
        <v>3.8</v>
      </c>
      <c r="D14" s="42">
        <v>4.2</v>
      </c>
      <c r="E14" s="19" t="e">
        <f t="shared" si="2"/>
        <v>#DIV/0!</v>
      </c>
      <c r="F14" s="14" t="e">
        <f t="shared" si="0"/>
        <v>#DIV/0!</v>
      </c>
      <c r="G14" s="15" t="e">
        <f t="shared" si="1"/>
        <v>#DIV/0!</v>
      </c>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row>
    <row r="15" spans="1:38" ht="15.75">
      <c r="A15" s="7">
        <v>13</v>
      </c>
      <c r="B15" s="9" t="s">
        <v>55</v>
      </c>
      <c r="C15" s="43">
        <v>1.72</v>
      </c>
      <c r="D15" s="43">
        <v>2.12</v>
      </c>
      <c r="E15" s="16" t="e">
        <f t="shared" si="2"/>
        <v>#DIV/0!</v>
      </c>
      <c r="F15" s="14" t="e">
        <f t="shared" si="0"/>
        <v>#DIV/0!</v>
      </c>
      <c r="G15" s="15" t="e">
        <f t="shared" si="1"/>
        <v>#DIV/0!</v>
      </c>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row>
    <row r="16" spans="1:38" ht="15.75">
      <c r="A16" s="7">
        <v>14</v>
      </c>
      <c r="B16" s="9" t="s">
        <v>23</v>
      </c>
      <c r="C16" s="32">
        <v>6.2</v>
      </c>
      <c r="D16" s="32">
        <v>6.8</v>
      </c>
      <c r="E16" s="14" t="e">
        <f t="shared" si="2"/>
        <v>#DIV/0!</v>
      </c>
      <c r="F16" s="14" t="e">
        <f t="shared" si="0"/>
        <v>#DIV/0!</v>
      </c>
      <c r="G16" s="15" t="e">
        <f t="shared" si="1"/>
        <v>#DIV/0!</v>
      </c>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row>
    <row r="17" spans="1:38" ht="15.75">
      <c r="A17" s="7">
        <v>15</v>
      </c>
      <c r="B17" s="9" t="s">
        <v>21</v>
      </c>
      <c r="C17" s="32">
        <v>32</v>
      </c>
      <c r="D17" s="32">
        <v>36</v>
      </c>
      <c r="E17" s="14" t="e">
        <f t="shared" si="2"/>
        <v>#DIV/0!</v>
      </c>
      <c r="F17" s="14" t="e">
        <f t="shared" si="0"/>
        <v>#DIV/0!</v>
      </c>
      <c r="G17" s="15" t="e">
        <f t="shared" si="1"/>
        <v>#DIV/0!</v>
      </c>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row>
    <row r="18" spans="1:38" ht="15.75">
      <c r="A18" s="7">
        <v>16</v>
      </c>
      <c r="B18" s="9" t="s">
        <v>25</v>
      </c>
      <c r="C18" s="32">
        <v>2.76</v>
      </c>
      <c r="D18" s="32">
        <v>3.16</v>
      </c>
      <c r="E18" s="16" t="e">
        <f t="shared" si="2"/>
        <v>#DIV/0!</v>
      </c>
      <c r="F18" s="14" t="e">
        <f t="shared" si="0"/>
        <v>#DIV/0!</v>
      </c>
      <c r="G18" s="15" t="e">
        <f t="shared" si="1"/>
        <v>#DIV/0!</v>
      </c>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row>
    <row r="19" spans="1:38" ht="15.75">
      <c r="A19" s="7">
        <v>17</v>
      </c>
      <c r="B19" s="9" t="s">
        <v>39</v>
      </c>
      <c r="C19" s="32">
        <v>92</v>
      </c>
      <c r="D19" s="32">
        <v>102</v>
      </c>
      <c r="E19" s="14" t="e">
        <f t="shared" si="2"/>
        <v>#DIV/0!</v>
      </c>
      <c r="F19" s="14" t="e">
        <f t="shared" si="0"/>
        <v>#DIV/0!</v>
      </c>
      <c r="G19" s="15" t="e">
        <f t="shared" si="1"/>
        <v>#DIV/0!</v>
      </c>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row>
    <row r="20" spans="1:38" ht="15.75">
      <c r="A20" s="7">
        <v>18</v>
      </c>
      <c r="B20" s="9" t="s">
        <v>42</v>
      </c>
      <c r="C20" s="32">
        <v>75</v>
      </c>
      <c r="D20" s="32">
        <v>83</v>
      </c>
      <c r="E20" s="14" t="e">
        <f t="shared" si="2"/>
        <v>#DIV/0!</v>
      </c>
      <c r="F20" s="14" t="e">
        <f t="shared" si="0"/>
        <v>#DIV/0!</v>
      </c>
      <c r="G20" s="15" t="e">
        <f t="shared" si="1"/>
        <v>#DIV/0!</v>
      </c>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row>
    <row r="21" spans="1:38" ht="16.5" thickBot="1">
      <c r="A21" s="7">
        <v>19</v>
      </c>
      <c r="B21" s="9" t="s">
        <v>134</v>
      </c>
      <c r="C21" s="34">
        <v>70</v>
      </c>
      <c r="D21" s="34">
        <v>78</v>
      </c>
      <c r="E21" s="14" t="e">
        <f t="shared" si="2"/>
        <v>#DIV/0!</v>
      </c>
      <c r="F21" s="14" t="e">
        <f t="shared" si="0"/>
        <v>#DIV/0!</v>
      </c>
      <c r="G21" s="15" t="e">
        <f t="shared" si="1"/>
        <v>#DIV/0!</v>
      </c>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row>
    <row r="22" spans="1:38" ht="17.25" thickTop="1" thickBot="1">
      <c r="A22" s="7">
        <v>20</v>
      </c>
      <c r="B22" s="18" t="s">
        <v>46</v>
      </c>
      <c r="C22" s="35"/>
      <c r="D22" s="36"/>
      <c r="E22" s="19" t="e">
        <f t="shared" si="2"/>
        <v>#DIV/0!</v>
      </c>
      <c r="F22" s="14" t="e">
        <f t="shared" si="0"/>
        <v>#DIV/0!</v>
      </c>
      <c r="G22" s="15" t="e">
        <f t="shared" si="1"/>
        <v>#DIV/0!</v>
      </c>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row>
    <row r="23" spans="1:38" ht="17.25" thickTop="1" thickBot="1">
      <c r="A23" s="7">
        <v>21</v>
      </c>
      <c r="B23" s="18" t="s">
        <v>44</v>
      </c>
      <c r="C23" s="35"/>
      <c r="D23" s="36"/>
      <c r="E23" s="19" t="e">
        <f t="shared" si="2"/>
        <v>#DIV/0!</v>
      </c>
      <c r="F23" s="14" t="e">
        <f t="shared" si="0"/>
        <v>#DIV/0!</v>
      </c>
      <c r="G23" s="15" t="e">
        <f t="shared" si="1"/>
        <v>#DIV/0!</v>
      </c>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row>
    <row r="24" spans="1:38" ht="16.5" thickTop="1">
      <c r="A24" s="7">
        <v>22</v>
      </c>
      <c r="B24" s="9" t="s">
        <v>50</v>
      </c>
      <c r="C24" s="37">
        <v>279</v>
      </c>
      <c r="D24" s="37">
        <v>309</v>
      </c>
      <c r="E24" s="14" t="e">
        <f t="shared" si="2"/>
        <v>#DIV/0!</v>
      </c>
      <c r="F24" s="14" t="e">
        <f t="shared" si="0"/>
        <v>#DIV/0!</v>
      </c>
      <c r="G24" s="15" t="e">
        <f t="shared" si="1"/>
        <v>#DIV/0!</v>
      </c>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row>
    <row r="25" spans="1:38" ht="15.75">
      <c r="A25" s="7">
        <v>23</v>
      </c>
      <c r="B25" s="9" t="s">
        <v>52</v>
      </c>
      <c r="C25" s="32">
        <v>217</v>
      </c>
      <c r="D25" s="32">
        <v>241</v>
      </c>
      <c r="E25" s="14" t="e">
        <f t="shared" si="2"/>
        <v>#DIV/0!</v>
      </c>
      <c r="F25" s="14" t="e">
        <f t="shared" si="0"/>
        <v>#DIV/0!</v>
      </c>
      <c r="G25" s="15" t="e">
        <f t="shared" si="1"/>
        <v>#DIV/0!</v>
      </c>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row>
    <row r="26" spans="1:38" ht="15.75">
      <c r="A26" s="7">
        <v>24</v>
      </c>
      <c r="B26" s="9" t="s">
        <v>131</v>
      </c>
      <c r="C26" s="32">
        <v>284</v>
      </c>
      <c r="D26" s="32">
        <v>314</v>
      </c>
      <c r="E26" s="14" t="e">
        <f t="shared" si="2"/>
        <v>#DIV/0!</v>
      </c>
      <c r="F26" s="14" t="e">
        <f t="shared" si="0"/>
        <v>#DIV/0!</v>
      </c>
      <c r="G26" s="15" t="e">
        <f t="shared" si="1"/>
        <v>#DIV/0!</v>
      </c>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row>
    <row r="27" spans="1:38" ht="15.75">
      <c r="A27" s="7">
        <v>25</v>
      </c>
      <c r="B27" s="9" t="s">
        <v>15</v>
      </c>
      <c r="C27" s="32">
        <v>142</v>
      </c>
      <c r="D27" s="32">
        <v>158</v>
      </c>
      <c r="E27" s="14" t="e">
        <f t="shared" si="2"/>
        <v>#DIV/0!</v>
      </c>
      <c r="F27" s="14" t="e">
        <f t="shared" si="0"/>
        <v>#DIV/0!</v>
      </c>
      <c r="G27" s="15" t="e">
        <f t="shared" si="1"/>
        <v>#DIV/0!</v>
      </c>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row>
    <row r="28" spans="1:38" ht="15.75">
      <c r="A28" s="7">
        <v>26</v>
      </c>
      <c r="B28" s="9" t="s">
        <v>126</v>
      </c>
      <c r="C28" s="32">
        <v>2.5</v>
      </c>
      <c r="D28" s="38">
        <v>2.9</v>
      </c>
      <c r="E28" s="14" t="e">
        <f t="shared" si="2"/>
        <v>#DIV/0!</v>
      </c>
      <c r="F28" s="14" t="e">
        <f t="shared" si="0"/>
        <v>#DIV/0!</v>
      </c>
      <c r="G28" s="15" t="e">
        <f t="shared" si="1"/>
        <v>#DIV/0!</v>
      </c>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row>
    <row r="29" spans="1:38" ht="15.75">
      <c r="A29" s="7">
        <v>27</v>
      </c>
      <c r="B29" s="9" t="s">
        <v>13</v>
      </c>
      <c r="C29" s="38">
        <v>5.7</v>
      </c>
      <c r="D29" s="38">
        <v>6.1</v>
      </c>
      <c r="E29" s="14" t="e">
        <f t="shared" si="2"/>
        <v>#DIV/0!</v>
      </c>
      <c r="F29" s="14" t="e">
        <f t="shared" si="0"/>
        <v>#DIV/0!</v>
      </c>
      <c r="G29" s="15" t="e">
        <f t="shared" si="1"/>
        <v>#DIV/0!</v>
      </c>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row>
    <row r="30" spans="1:38" ht="15.75">
      <c r="A30" s="7">
        <v>28</v>
      </c>
      <c r="B30" s="9" t="s">
        <v>57</v>
      </c>
      <c r="C30" s="32">
        <v>917</v>
      </c>
      <c r="D30" s="32">
        <v>1015</v>
      </c>
      <c r="E30" s="14" t="e">
        <f t="shared" si="2"/>
        <v>#DIV/0!</v>
      </c>
      <c r="F30" s="14" t="e">
        <f t="shared" si="0"/>
        <v>#DIV/0!</v>
      </c>
      <c r="G30" s="15" t="e">
        <f t="shared" si="1"/>
        <v>#DIV/0!</v>
      </c>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row>
    <row r="31" spans="1:38" ht="15.75">
      <c r="A31" s="7">
        <v>29</v>
      </c>
      <c r="B31" s="9" t="s">
        <v>59</v>
      </c>
      <c r="C31" s="32">
        <v>181</v>
      </c>
      <c r="D31" s="32">
        <v>223</v>
      </c>
      <c r="E31" s="14" t="e">
        <f t="shared" si="2"/>
        <v>#DIV/0!</v>
      </c>
      <c r="F31" s="14" t="e">
        <f t="shared" si="0"/>
        <v>#DIV/0!</v>
      </c>
      <c r="G31" s="15" t="e">
        <f t="shared" si="1"/>
        <v>#DIV/0!</v>
      </c>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row>
    <row r="32" spans="1:38" ht="15.75">
      <c r="A32" s="7">
        <v>30</v>
      </c>
      <c r="B32" s="9" t="s">
        <v>61</v>
      </c>
      <c r="C32" s="32">
        <v>79</v>
      </c>
      <c r="D32" s="32">
        <v>97</v>
      </c>
      <c r="E32" s="14" t="e">
        <f t="shared" si="2"/>
        <v>#DIV/0!</v>
      </c>
      <c r="F32" s="14" t="e">
        <f t="shared" si="0"/>
        <v>#DIV/0!</v>
      </c>
      <c r="G32" s="15" t="e">
        <f t="shared" si="1"/>
        <v>#DIV/0!</v>
      </c>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row>
    <row r="33" spans="1:38" ht="14.25">
      <c r="A33" s="10">
        <v>31</v>
      </c>
      <c r="B33" s="11" t="s">
        <v>122</v>
      </c>
      <c r="C33" s="44" t="s">
        <v>157</v>
      </c>
      <c r="D33" s="42" t="s">
        <v>157</v>
      </c>
      <c r="E33" s="16" t="e">
        <f t="shared" si="2"/>
        <v>#DIV/0!</v>
      </c>
      <c r="F33" s="14" t="e">
        <f t="shared" si="0"/>
        <v>#DIV/0!</v>
      </c>
      <c r="G33" s="15" t="e">
        <f t="shared" si="1"/>
        <v>#DIV/0!</v>
      </c>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row>
    <row r="34" spans="1:38">
      <c r="A34" s="12"/>
      <c r="B34" s="12"/>
      <c r="C34" s="6"/>
      <c r="D34" s="6"/>
      <c r="E34" s="12"/>
      <c r="F34" s="12"/>
      <c r="G34" s="12"/>
      <c r="H34" s="13"/>
      <c r="I34" s="13"/>
      <c r="J34" s="13"/>
      <c r="K34" s="13"/>
      <c r="L34" s="13"/>
      <c r="M34" s="13"/>
      <c r="N34" s="13"/>
      <c r="O34" s="13"/>
      <c r="P34" s="13"/>
      <c r="Q34" s="13"/>
      <c r="R34" s="13"/>
      <c r="S34" s="13"/>
      <c r="T34" s="13"/>
      <c r="U34" s="13"/>
      <c r="V34" s="13"/>
      <c r="W34" s="13"/>
      <c r="X34" s="13"/>
      <c r="Y34" s="13"/>
      <c r="Z34" s="12"/>
      <c r="AA34" s="12"/>
      <c r="AB34" s="12"/>
      <c r="AC34" s="12"/>
      <c r="AD34" s="12"/>
      <c r="AE34" s="12"/>
      <c r="AF34" s="12"/>
      <c r="AG34" s="12"/>
      <c r="AH34" s="12"/>
      <c r="AI34" s="12"/>
      <c r="AJ34" s="12"/>
      <c r="AK34" s="12"/>
      <c r="AL34" s="12"/>
    </row>
    <row r="35" spans="1:38">
      <c r="A35" s="12"/>
      <c r="B35" s="12"/>
      <c r="C35" s="49" t="s">
        <v>136</v>
      </c>
      <c r="D35" s="50" t="s">
        <v>158</v>
      </c>
      <c r="E35" s="51"/>
      <c r="F35" s="51"/>
      <c r="G35" s="51"/>
      <c r="H35" s="51"/>
      <c r="I35" s="51"/>
      <c r="J35" s="51"/>
      <c r="K35" s="51"/>
      <c r="L35" s="51"/>
      <c r="M35" s="51"/>
      <c r="N35" s="51"/>
      <c r="O35" s="51"/>
      <c r="P35" s="51"/>
      <c r="Q35" s="52"/>
      <c r="R35" s="12"/>
      <c r="S35" s="12"/>
      <c r="T35" s="12"/>
      <c r="U35" s="12"/>
      <c r="V35" s="12"/>
      <c r="W35" s="12"/>
      <c r="X35" s="12"/>
      <c r="Y35" s="12"/>
      <c r="Z35" s="12"/>
      <c r="AA35" s="12"/>
      <c r="AB35" s="12"/>
      <c r="AC35" s="12"/>
      <c r="AD35" s="12"/>
      <c r="AE35" s="12"/>
      <c r="AF35" s="12"/>
      <c r="AG35" s="12"/>
      <c r="AH35" s="12"/>
      <c r="AI35" s="12"/>
      <c r="AJ35" s="12"/>
      <c r="AK35" s="12"/>
      <c r="AL35" s="12"/>
    </row>
  </sheetData>
  <sheetProtection password="EA6B" sheet="1" objects="1" scenarios="1"/>
  <mergeCells count="4">
    <mergeCell ref="B1:C1"/>
    <mergeCell ref="E1:G1"/>
    <mergeCell ref="C2:D2"/>
    <mergeCell ref="H2:AL2"/>
  </mergeCells>
  <phoneticPr fontId="1"/>
  <conditionalFormatting sqref="H3:AL3 E3">
    <cfRule type="cellIs" dxfId="639" priority="32" stopIfTrue="1" operator="notBetween">
      <formula>$C$3</formula>
      <formula>$D$3</formula>
    </cfRule>
  </conditionalFormatting>
  <conditionalFormatting sqref="H4:AL4 E4">
    <cfRule type="cellIs" dxfId="638" priority="31" stopIfTrue="1" operator="notBetween">
      <formula>$C$4</formula>
      <formula>$D$4</formula>
    </cfRule>
  </conditionalFormatting>
  <conditionalFormatting sqref="H6:AL6 E6">
    <cfRule type="cellIs" dxfId="637" priority="30" stopIfTrue="1" operator="notBetween">
      <formula>$C$6</formula>
      <formula>$D$6</formula>
    </cfRule>
  </conditionalFormatting>
  <conditionalFormatting sqref="H7:AL7 E7">
    <cfRule type="cellIs" dxfId="636" priority="29" stopIfTrue="1" operator="notBetween">
      <formula>$C$7</formula>
      <formula>$D$7</formula>
    </cfRule>
  </conditionalFormatting>
  <conditionalFormatting sqref="H8:AL8 E8">
    <cfRule type="cellIs" dxfId="635" priority="28" stopIfTrue="1" operator="notBetween">
      <formula>$C$8</formula>
      <formula>$D$8</formula>
    </cfRule>
  </conditionalFormatting>
  <conditionalFormatting sqref="H9:AL9 E9">
    <cfRule type="cellIs" dxfId="634" priority="27" stopIfTrue="1" operator="notBetween">
      <formula>$C$9</formula>
      <formula>$D$9</formula>
    </cfRule>
  </conditionalFormatting>
  <conditionalFormatting sqref="H10:AL10 E10">
    <cfRule type="cellIs" dxfId="633" priority="26" stopIfTrue="1" operator="notBetween">
      <formula>$C$10</formula>
      <formula>$D$10</formula>
    </cfRule>
  </conditionalFormatting>
  <conditionalFormatting sqref="H13:AL13 E13">
    <cfRule type="cellIs" dxfId="632" priority="25" stopIfTrue="1" operator="notBetween">
      <formula>$C$13</formula>
      <formula>$D$13</formula>
    </cfRule>
  </conditionalFormatting>
  <conditionalFormatting sqref="H15:AL15 E15">
    <cfRule type="cellIs" dxfId="631" priority="24" stopIfTrue="1" operator="notBetween">
      <formula>$C$15</formula>
      <formula>$D$15</formula>
    </cfRule>
  </conditionalFormatting>
  <conditionalFormatting sqref="H16:AL16 E16">
    <cfRule type="cellIs" dxfId="630" priority="23" stopIfTrue="1" operator="notBetween">
      <formula>$C$16</formula>
      <formula>$D$16</formula>
    </cfRule>
  </conditionalFormatting>
  <conditionalFormatting sqref="H17:AL17 E17">
    <cfRule type="cellIs" dxfId="629" priority="22" stopIfTrue="1" operator="notBetween">
      <formula>$C$17</formula>
      <formula>$D$17</formula>
    </cfRule>
  </conditionalFormatting>
  <conditionalFormatting sqref="H18:AL18 E18">
    <cfRule type="cellIs" dxfId="628" priority="21" stopIfTrue="1" operator="notBetween">
      <formula>$C$18</formula>
      <formula>$D$18</formula>
    </cfRule>
  </conditionalFormatting>
  <conditionalFormatting sqref="H19:AL19 E19">
    <cfRule type="cellIs" dxfId="627" priority="20" stopIfTrue="1" operator="notBetween">
      <formula>$C$19</formula>
      <formula>$D$19</formula>
    </cfRule>
  </conditionalFormatting>
  <conditionalFormatting sqref="H21:AL21">
    <cfRule type="cellIs" dxfId="626" priority="19" stopIfTrue="1" operator="notBetween">
      <formula>$C$21</formula>
      <formula>$D$21</formula>
    </cfRule>
  </conditionalFormatting>
  <conditionalFormatting sqref="H22:AL22 E22">
    <cfRule type="cellIs" dxfId="625" priority="18" stopIfTrue="1" operator="notBetween">
      <formula>$C$22</formula>
      <formula>$D$22</formula>
    </cfRule>
  </conditionalFormatting>
  <conditionalFormatting sqref="H20:AL20 E20">
    <cfRule type="cellIs" dxfId="624" priority="17" stopIfTrue="1" operator="notBetween">
      <formula>$C$20</formula>
      <formula>$D$20</formula>
    </cfRule>
  </conditionalFormatting>
  <conditionalFormatting sqref="H23:AL23 E23">
    <cfRule type="cellIs" dxfId="623" priority="16" stopIfTrue="1" operator="notBetween">
      <formula>$C$23</formula>
      <formula>$D$23</formula>
    </cfRule>
  </conditionalFormatting>
  <conditionalFormatting sqref="H24:AL24 E24">
    <cfRule type="cellIs" dxfId="622" priority="15" stopIfTrue="1" operator="notBetween">
      <formula>$C$24</formula>
      <formula>$D$24</formula>
    </cfRule>
  </conditionalFormatting>
  <conditionalFormatting sqref="H25:AL25 E25">
    <cfRule type="cellIs" dxfId="621" priority="14" stopIfTrue="1" operator="notBetween">
      <formula>$C$25</formula>
      <formula>$D$25</formula>
    </cfRule>
  </conditionalFormatting>
  <conditionalFormatting sqref="H26:AL26 E26">
    <cfRule type="cellIs" dxfId="620" priority="13" stopIfTrue="1" operator="notBetween">
      <formula>$C$26</formula>
      <formula>$D$26</formula>
    </cfRule>
  </conditionalFormatting>
  <conditionalFormatting sqref="E27 H27:AL27">
    <cfRule type="cellIs" dxfId="619" priority="12" stopIfTrue="1" operator="notBetween">
      <formula>$C$27</formula>
      <formula>$D$27</formula>
    </cfRule>
  </conditionalFormatting>
  <conditionalFormatting sqref="H29:AL29 E29">
    <cfRule type="cellIs" dxfId="618" priority="11" stopIfTrue="1" operator="notBetween">
      <formula>$C$29</formula>
      <formula>$D$29</formula>
    </cfRule>
  </conditionalFormatting>
  <conditionalFormatting sqref="H30:AL30 E30">
    <cfRule type="cellIs" dxfId="617" priority="10" stopIfTrue="1" operator="notBetween">
      <formula>$C$30</formula>
      <formula>$D$30</formula>
    </cfRule>
  </conditionalFormatting>
  <conditionalFormatting sqref="H31:AL31 E31">
    <cfRule type="cellIs" dxfId="616" priority="9" stopIfTrue="1" operator="notBetween">
      <formula>$C$31</formula>
      <formula>$D$31</formula>
    </cfRule>
  </conditionalFormatting>
  <conditionalFormatting sqref="H32:AL32 E32">
    <cfRule type="cellIs" dxfId="615" priority="8" stopIfTrue="1" operator="notBetween">
      <formula>$C$32</formula>
      <formula>$D$32</formula>
    </cfRule>
  </conditionalFormatting>
  <conditionalFormatting sqref="E21">
    <cfRule type="cellIs" dxfId="614" priority="7" stopIfTrue="1" operator="notBetween">
      <formula>$C$21</formula>
      <formula>$D$21</formula>
    </cfRule>
  </conditionalFormatting>
  <conditionalFormatting sqref="E28 H28:AL28">
    <cfRule type="cellIs" dxfId="613" priority="6" stopIfTrue="1" operator="notBetween">
      <formula>$C$28</formula>
      <formula>$D$28</formula>
    </cfRule>
  </conditionalFormatting>
  <conditionalFormatting sqref="H5:AL5 E5">
    <cfRule type="cellIs" dxfId="612" priority="5" stopIfTrue="1" operator="notBetween">
      <formula>$C$5</formula>
      <formula>$D$5</formula>
    </cfRule>
  </conditionalFormatting>
  <conditionalFormatting sqref="H11:AL11 E11">
    <cfRule type="cellIs" dxfId="611" priority="4" stopIfTrue="1" operator="notBetween">
      <formula>$C$11</formula>
      <formula>$D$11</formula>
    </cfRule>
  </conditionalFormatting>
  <conditionalFormatting sqref="H12:AL12 E12">
    <cfRule type="cellIs" dxfId="610" priority="3" stopIfTrue="1" operator="notBetween">
      <formula>$C$12</formula>
      <formula>$D$12</formula>
    </cfRule>
  </conditionalFormatting>
  <conditionalFormatting sqref="H14:AL14 E14">
    <cfRule type="cellIs" dxfId="609" priority="2" stopIfTrue="1" operator="notBetween">
      <formula>$C$14</formula>
      <formula>$D$14</formula>
    </cfRule>
  </conditionalFormatting>
  <conditionalFormatting sqref="H33:AL33 E33">
    <cfRule type="cellIs" dxfId="608" priority="1" stopIfTrue="1" operator="notBetween">
      <formula>$C$33</formula>
      <formula>$D$33</formula>
    </cfRule>
  </conditionalFormatting>
  <pageMargins left="0.75" right="0.75" top="1" bottom="1" header="0.51200000000000001" footer="0.51200000000000001"/>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dimension ref="A1:AL35"/>
  <sheetViews>
    <sheetView zoomScale="75" zoomScaleNormal="75" workbookViewId="0"/>
  </sheetViews>
  <sheetFormatPr defaultRowHeight="13.5"/>
  <cols>
    <col min="1" max="1" width="3.375" style="1" customWidth="1"/>
    <col min="2" max="2" width="10.625" style="1" customWidth="1"/>
    <col min="3" max="4" width="6.125" style="2" customWidth="1"/>
    <col min="5" max="5" width="9.25" style="1" bestFit="1" customWidth="1"/>
    <col min="6" max="7" width="7" style="1" customWidth="1"/>
    <col min="8" max="37" width="7.5" style="1" customWidth="1"/>
    <col min="38" max="38" width="7.5" style="1" bestFit="1" customWidth="1"/>
  </cols>
  <sheetData>
    <row r="1" spans="1:38" ht="27" customHeight="1">
      <c r="A1" s="5"/>
      <c r="B1" s="64" t="s">
        <v>161</v>
      </c>
      <c r="C1" s="65"/>
      <c r="D1" s="6"/>
      <c r="E1" s="57" t="s">
        <v>156</v>
      </c>
      <c r="F1" s="57"/>
      <c r="G1" s="58"/>
      <c r="H1" s="31" t="s">
        <v>90</v>
      </c>
      <c r="I1" s="31" t="s">
        <v>91</v>
      </c>
      <c r="J1" s="31" t="s">
        <v>92</v>
      </c>
      <c r="K1" s="31" t="s">
        <v>93</v>
      </c>
      <c r="L1" s="31" t="s">
        <v>94</v>
      </c>
      <c r="M1" s="31" t="s">
        <v>95</v>
      </c>
      <c r="N1" s="31" t="s">
        <v>96</v>
      </c>
      <c r="O1" s="31" t="s">
        <v>97</v>
      </c>
      <c r="P1" s="31" t="s">
        <v>98</v>
      </c>
      <c r="Q1" s="31" t="s">
        <v>99</v>
      </c>
      <c r="R1" s="31" t="s">
        <v>100</v>
      </c>
      <c r="S1" s="31" t="s">
        <v>101</v>
      </c>
      <c r="T1" s="31" t="s">
        <v>102</v>
      </c>
      <c r="U1" s="31" t="s">
        <v>103</v>
      </c>
      <c r="V1" s="31" t="s">
        <v>104</v>
      </c>
      <c r="W1" s="31" t="s">
        <v>105</v>
      </c>
      <c r="X1" s="31" t="s">
        <v>106</v>
      </c>
      <c r="Y1" s="31" t="s">
        <v>107</v>
      </c>
      <c r="Z1" s="31" t="s">
        <v>108</v>
      </c>
      <c r="AA1" s="31" t="s">
        <v>109</v>
      </c>
      <c r="AB1" s="31" t="s">
        <v>110</v>
      </c>
      <c r="AC1" s="31" t="s">
        <v>111</v>
      </c>
      <c r="AD1" s="31" t="s">
        <v>112</v>
      </c>
      <c r="AE1" s="31" t="s">
        <v>113</v>
      </c>
      <c r="AF1" s="31" t="s">
        <v>114</v>
      </c>
      <c r="AG1" s="31" t="s">
        <v>115</v>
      </c>
      <c r="AH1" s="31" t="s">
        <v>116</v>
      </c>
      <c r="AI1" s="31" t="s">
        <v>117</v>
      </c>
      <c r="AJ1" s="31" t="s">
        <v>118</v>
      </c>
      <c r="AK1" s="31" t="s">
        <v>119</v>
      </c>
      <c r="AL1" s="31" t="s">
        <v>120</v>
      </c>
    </row>
    <row r="2" spans="1:38" ht="13.5" customHeight="1">
      <c r="A2" s="7" t="s">
        <v>121</v>
      </c>
      <c r="B2" s="7" t="s">
        <v>1</v>
      </c>
      <c r="C2" s="59" t="s">
        <v>88</v>
      </c>
      <c r="D2" s="60"/>
      <c r="E2" s="7" t="s">
        <v>87</v>
      </c>
      <c r="F2" s="7" t="s">
        <v>132</v>
      </c>
      <c r="G2" s="8" t="s">
        <v>133</v>
      </c>
      <c r="H2" s="61" t="s">
        <v>155</v>
      </c>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3"/>
    </row>
    <row r="3" spans="1:38" ht="15.75">
      <c r="A3" s="7">
        <v>1</v>
      </c>
      <c r="B3" s="9" t="s">
        <v>4</v>
      </c>
      <c r="C3" s="32">
        <v>143</v>
      </c>
      <c r="D3" s="32">
        <v>147</v>
      </c>
      <c r="E3" s="14" t="e">
        <f>AVERAGE(H3:AL3)</f>
        <v>#DIV/0!</v>
      </c>
      <c r="F3" s="14" t="e">
        <f t="shared" ref="F3:F33" si="0">STDEV(H3:AL3)</f>
        <v>#DIV/0!</v>
      </c>
      <c r="G3" s="15" t="e">
        <f t="shared" ref="G3:G33" si="1">F3/E3</f>
        <v>#DIV/0!</v>
      </c>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row>
    <row r="4" spans="1:38" ht="16.5" thickBot="1">
      <c r="A4" s="7">
        <v>2</v>
      </c>
      <c r="B4" s="9" t="s">
        <v>7</v>
      </c>
      <c r="C4" s="33">
        <v>5.0999999999999996</v>
      </c>
      <c r="D4" s="34">
        <v>5.5</v>
      </c>
      <c r="E4" s="14" t="e">
        <f t="shared" ref="E4:E33" si="2">AVERAGE(H4:AL4)</f>
        <v>#DIV/0!</v>
      </c>
      <c r="F4" s="14" t="e">
        <f t="shared" si="0"/>
        <v>#DIV/0!</v>
      </c>
      <c r="G4" s="15" t="e">
        <f t="shared" si="1"/>
        <v>#DIV/0!</v>
      </c>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row>
    <row r="5" spans="1:38" ht="17.25" thickTop="1" thickBot="1">
      <c r="A5" s="7">
        <v>3</v>
      </c>
      <c r="B5" s="18" t="s">
        <v>123</v>
      </c>
      <c r="C5" s="35"/>
      <c r="D5" s="36"/>
      <c r="E5" s="19" t="e">
        <f t="shared" si="2"/>
        <v>#DIV/0!</v>
      </c>
      <c r="F5" s="14" t="e">
        <f t="shared" si="0"/>
        <v>#DIV/0!</v>
      </c>
      <c r="G5" s="15" t="e">
        <f t="shared" si="1"/>
        <v>#DIV/0!</v>
      </c>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row>
    <row r="6" spans="1:38" ht="16.5" thickTop="1">
      <c r="A6" s="7">
        <v>4</v>
      </c>
      <c r="B6" s="9" t="s">
        <v>10</v>
      </c>
      <c r="C6" s="37">
        <v>10.4</v>
      </c>
      <c r="D6" s="37">
        <v>11.4</v>
      </c>
      <c r="E6" s="14" t="e">
        <f t="shared" si="2"/>
        <v>#DIV/0!</v>
      </c>
      <c r="F6" s="14" t="e">
        <f t="shared" si="0"/>
        <v>#DIV/0!</v>
      </c>
      <c r="G6" s="15" t="e">
        <f t="shared" si="1"/>
        <v>#DIV/0!</v>
      </c>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row>
    <row r="7" spans="1:38" ht="15.75">
      <c r="A7" s="7">
        <v>5</v>
      </c>
      <c r="B7" s="9" t="s">
        <v>19</v>
      </c>
      <c r="C7" s="32">
        <v>181</v>
      </c>
      <c r="D7" s="32">
        <v>191</v>
      </c>
      <c r="E7" s="14" t="e">
        <f t="shared" si="2"/>
        <v>#DIV/0!</v>
      </c>
      <c r="F7" s="14" t="e">
        <f t="shared" si="0"/>
        <v>#DIV/0!</v>
      </c>
      <c r="G7" s="15" t="e">
        <f t="shared" si="1"/>
        <v>#DIV/0!</v>
      </c>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row>
    <row r="8" spans="1:38" ht="15.75">
      <c r="A8" s="7">
        <v>6</v>
      </c>
      <c r="B8" s="9" t="s">
        <v>135</v>
      </c>
      <c r="C8" s="38">
        <v>1.8</v>
      </c>
      <c r="D8" s="39">
        <v>2.4</v>
      </c>
      <c r="E8" s="14" t="e">
        <f t="shared" si="2"/>
        <v>#DIV/0!</v>
      </c>
      <c r="F8" s="14" t="e">
        <f t="shared" si="0"/>
        <v>#DIV/0!</v>
      </c>
      <c r="G8" s="15" t="e">
        <f t="shared" si="1"/>
        <v>#DIV/0!</v>
      </c>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row>
    <row r="9" spans="1:38" ht="15.75">
      <c r="A9" s="7">
        <v>7</v>
      </c>
      <c r="B9" s="9" t="s">
        <v>125</v>
      </c>
      <c r="C9" s="32">
        <v>134</v>
      </c>
      <c r="D9" s="32">
        <v>150</v>
      </c>
      <c r="E9" s="14" t="e">
        <f t="shared" si="2"/>
        <v>#DIV/0!</v>
      </c>
      <c r="F9" s="14" t="e">
        <f t="shared" si="0"/>
        <v>#DIV/0!</v>
      </c>
      <c r="G9" s="15" t="e">
        <f t="shared" si="1"/>
        <v>#DIV/0!</v>
      </c>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row>
    <row r="10" spans="1:38" ht="16.5" thickBot="1">
      <c r="A10" s="7">
        <v>8</v>
      </c>
      <c r="B10" s="9" t="s">
        <v>37</v>
      </c>
      <c r="C10" s="34">
        <v>52</v>
      </c>
      <c r="D10" s="34">
        <v>58</v>
      </c>
      <c r="E10" s="14" t="e">
        <f t="shared" si="2"/>
        <v>#DIV/0!</v>
      </c>
      <c r="F10" s="14" t="e">
        <f t="shared" si="0"/>
        <v>#DIV/0!</v>
      </c>
      <c r="G10" s="15" t="e">
        <f t="shared" si="1"/>
        <v>#DIV/0!</v>
      </c>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row>
    <row r="11" spans="1:38" ht="17.25" thickTop="1" thickBot="1">
      <c r="A11" s="7">
        <v>9</v>
      </c>
      <c r="B11" s="18" t="s">
        <v>33</v>
      </c>
      <c r="C11" s="35"/>
      <c r="D11" s="36"/>
      <c r="E11" s="19" t="e">
        <f t="shared" si="2"/>
        <v>#DIV/0!</v>
      </c>
      <c r="F11" s="14" t="e">
        <f t="shared" si="0"/>
        <v>#DIV/0!</v>
      </c>
      <c r="G11" s="15" t="e">
        <f t="shared" si="1"/>
        <v>#DIV/0!</v>
      </c>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row>
    <row r="12" spans="1:38" ht="17.25" thickTop="1" thickBot="1">
      <c r="A12" s="7">
        <v>10</v>
      </c>
      <c r="B12" s="18" t="s">
        <v>35</v>
      </c>
      <c r="C12" s="35"/>
      <c r="D12" s="36"/>
      <c r="E12" s="19" t="e">
        <f t="shared" si="2"/>
        <v>#DIV/0!</v>
      </c>
      <c r="F12" s="14" t="e">
        <f t="shared" si="0"/>
        <v>#DIV/0!</v>
      </c>
      <c r="G12" s="15" t="e">
        <f t="shared" si="1"/>
        <v>#DIV/0!</v>
      </c>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row>
    <row r="13" spans="1:38" ht="16.5" thickTop="1">
      <c r="A13" s="7">
        <v>11</v>
      </c>
      <c r="B13" s="9" t="s">
        <v>27</v>
      </c>
      <c r="C13" s="40">
        <v>6.2</v>
      </c>
      <c r="D13" s="40">
        <v>6.6</v>
      </c>
      <c r="E13" s="14" t="e">
        <f t="shared" si="2"/>
        <v>#DIV/0!</v>
      </c>
      <c r="F13" s="14" t="e">
        <f t="shared" si="0"/>
        <v>#DIV/0!</v>
      </c>
      <c r="G13" s="15" t="e">
        <f t="shared" si="1"/>
        <v>#DIV/0!</v>
      </c>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row>
    <row r="14" spans="1:38" ht="15.75">
      <c r="A14" s="7">
        <v>12</v>
      </c>
      <c r="B14" s="18" t="s">
        <v>30</v>
      </c>
      <c r="C14" s="41">
        <v>3.8</v>
      </c>
      <c r="D14" s="42">
        <v>4.2</v>
      </c>
      <c r="E14" s="19" t="e">
        <f t="shared" si="2"/>
        <v>#DIV/0!</v>
      </c>
      <c r="F14" s="14" t="e">
        <f t="shared" si="0"/>
        <v>#DIV/0!</v>
      </c>
      <c r="G14" s="15" t="e">
        <f t="shared" si="1"/>
        <v>#DIV/0!</v>
      </c>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row>
    <row r="15" spans="1:38" ht="15.75">
      <c r="A15" s="7">
        <v>13</v>
      </c>
      <c r="B15" s="9" t="s">
        <v>55</v>
      </c>
      <c r="C15" s="43">
        <v>1.72</v>
      </c>
      <c r="D15" s="43">
        <v>2.12</v>
      </c>
      <c r="E15" s="16" t="e">
        <f t="shared" si="2"/>
        <v>#DIV/0!</v>
      </c>
      <c r="F15" s="14" t="e">
        <f t="shared" si="0"/>
        <v>#DIV/0!</v>
      </c>
      <c r="G15" s="15" t="e">
        <f t="shared" si="1"/>
        <v>#DIV/0!</v>
      </c>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row>
    <row r="16" spans="1:38" ht="15.75">
      <c r="A16" s="7">
        <v>14</v>
      </c>
      <c r="B16" s="9" t="s">
        <v>23</v>
      </c>
      <c r="C16" s="32">
        <v>6.2</v>
      </c>
      <c r="D16" s="32">
        <v>6.8</v>
      </c>
      <c r="E16" s="14" t="e">
        <f t="shared" si="2"/>
        <v>#DIV/0!</v>
      </c>
      <c r="F16" s="14" t="e">
        <f t="shared" si="0"/>
        <v>#DIV/0!</v>
      </c>
      <c r="G16" s="15" t="e">
        <f t="shared" si="1"/>
        <v>#DIV/0!</v>
      </c>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row>
    <row r="17" spans="1:38" ht="15.75">
      <c r="A17" s="7">
        <v>15</v>
      </c>
      <c r="B17" s="9" t="s">
        <v>21</v>
      </c>
      <c r="C17" s="32">
        <v>32</v>
      </c>
      <c r="D17" s="32">
        <v>36</v>
      </c>
      <c r="E17" s="14" t="e">
        <f t="shared" si="2"/>
        <v>#DIV/0!</v>
      </c>
      <c r="F17" s="14" t="e">
        <f t="shared" si="0"/>
        <v>#DIV/0!</v>
      </c>
      <c r="G17" s="15" t="e">
        <f t="shared" si="1"/>
        <v>#DIV/0!</v>
      </c>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row>
    <row r="18" spans="1:38" ht="15.75">
      <c r="A18" s="7">
        <v>16</v>
      </c>
      <c r="B18" s="9" t="s">
        <v>25</v>
      </c>
      <c r="C18" s="32">
        <v>2.76</v>
      </c>
      <c r="D18" s="32">
        <v>3.16</v>
      </c>
      <c r="E18" s="16" t="e">
        <f t="shared" si="2"/>
        <v>#DIV/0!</v>
      </c>
      <c r="F18" s="14" t="e">
        <f t="shared" si="0"/>
        <v>#DIV/0!</v>
      </c>
      <c r="G18" s="15" t="e">
        <f t="shared" si="1"/>
        <v>#DIV/0!</v>
      </c>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row>
    <row r="19" spans="1:38" ht="15.75">
      <c r="A19" s="7">
        <v>17</v>
      </c>
      <c r="B19" s="9" t="s">
        <v>39</v>
      </c>
      <c r="C19" s="32">
        <v>92</v>
      </c>
      <c r="D19" s="32">
        <v>102</v>
      </c>
      <c r="E19" s="14" t="e">
        <f t="shared" si="2"/>
        <v>#DIV/0!</v>
      </c>
      <c r="F19" s="14" t="e">
        <f t="shared" si="0"/>
        <v>#DIV/0!</v>
      </c>
      <c r="G19" s="15" t="e">
        <f t="shared" si="1"/>
        <v>#DIV/0!</v>
      </c>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row>
    <row r="20" spans="1:38" ht="15.75">
      <c r="A20" s="7">
        <v>18</v>
      </c>
      <c r="B20" s="9" t="s">
        <v>42</v>
      </c>
      <c r="C20" s="32">
        <v>75</v>
      </c>
      <c r="D20" s="32">
        <v>83</v>
      </c>
      <c r="E20" s="14" t="e">
        <f t="shared" si="2"/>
        <v>#DIV/0!</v>
      </c>
      <c r="F20" s="14" t="e">
        <f t="shared" si="0"/>
        <v>#DIV/0!</v>
      </c>
      <c r="G20" s="15" t="e">
        <f t="shared" si="1"/>
        <v>#DIV/0!</v>
      </c>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row>
    <row r="21" spans="1:38" ht="16.5" thickBot="1">
      <c r="A21" s="7">
        <v>19</v>
      </c>
      <c r="B21" s="9" t="s">
        <v>134</v>
      </c>
      <c r="C21" s="34">
        <v>70</v>
      </c>
      <c r="D21" s="34">
        <v>78</v>
      </c>
      <c r="E21" s="14" t="e">
        <f t="shared" si="2"/>
        <v>#DIV/0!</v>
      </c>
      <c r="F21" s="14" t="e">
        <f t="shared" si="0"/>
        <v>#DIV/0!</v>
      </c>
      <c r="G21" s="15" t="e">
        <f t="shared" si="1"/>
        <v>#DIV/0!</v>
      </c>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row>
    <row r="22" spans="1:38" ht="17.25" thickTop="1" thickBot="1">
      <c r="A22" s="7">
        <v>20</v>
      </c>
      <c r="B22" s="18" t="s">
        <v>46</v>
      </c>
      <c r="C22" s="35"/>
      <c r="D22" s="36"/>
      <c r="E22" s="19" t="e">
        <f t="shared" si="2"/>
        <v>#DIV/0!</v>
      </c>
      <c r="F22" s="14" t="e">
        <f t="shared" si="0"/>
        <v>#DIV/0!</v>
      </c>
      <c r="G22" s="15" t="e">
        <f t="shared" si="1"/>
        <v>#DIV/0!</v>
      </c>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row>
    <row r="23" spans="1:38" ht="17.25" thickTop="1" thickBot="1">
      <c r="A23" s="7">
        <v>21</v>
      </c>
      <c r="B23" s="18" t="s">
        <v>44</v>
      </c>
      <c r="C23" s="35"/>
      <c r="D23" s="36"/>
      <c r="E23" s="19" t="e">
        <f t="shared" si="2"/>
        <v>#DIV/0!</v>
      </c>
      <c r="F23" s="14" t="e">
        <f t="shared" si="0"/>
        <v>#DIV/0!</v>
      </c>
      <c r="G23" s="15" t="e">
        <f t="shared" si="1"/>
        <v>#DIV/0!</v>
      </c>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row>
    <row r="24" spans="1:38" ht="16.5" thickTop="1">
      <c r="A24" s="7">
        <v>22</v>
      </c>
      <c r="B24" s="9" t="s">
        <v>50</v>
      </c>
      <c r="C24" s="37">
        <v>279</v>
      </c>
      <c r="D24" s="37">
        <v>309</v>
      </c>
      <c r="E24" s="14" t="e">
        <f t="shared" si="2"/>
        <v>#DIV/0!</v>
      </c>
      <c r="F24" s="14" t="e">
        <f t="shared" si="0"/>
        <v>#DIV/0!</v>
      </c>
      <c r="G24" s="15" t="e">
        <f t="shared" si="1"/>
        <v>#DIV/0!</v>
      </c>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row>
    <row r="25" spans="1:38" ht="15.75">
      <c r="A25" s="7">
        <v>23</v>
      </c>
      <c r="B25" s="9" t="s">
        <v>52</v>
      </c>
      <c r="C25" s="32">
        <v>217</v>
      </c>
      <c r="D25" s="32">
        <v>241</v>
      </c>
      <c r="E25" s="14" t="e">
        <f t="shared" si="2"/>
        <v>#DIV/0!</v>
      </c>
      <c r="F25" s="14" t="e">
        <f t="shared" si="0"/>
        <v>#DIV/0!</v>
      </c>
      <c r="G25" s="15" t="e">
        <f t="shared" si="1"/>
        <v>#DIV/0!</v>
      </c>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row>
    <row r="26" spans="1:38" ht="15.75">
      <c r="A26" s="7">
        <v>24</v>
      </c>
      <c r="B26" s="9" t="s">
        <v>131</v>
      </c>
      <c r="C26" s="32">
        <v>284</v>
      </c>
      <c r="D26" s="32">
        <v>314</v>
      </c>
      <c r="E26" s="14" t="e">
        <f t="shared" si="2"/>
        <v>#DIV/0!</v>
      </c>
      <c r="F26" s="14" t="e">
        <f t="shared" si="0"/>
        <v>#DIV/0!</v>
      </c>
      <c r="G26" s="15" t="e">
        <f t="shared" si="1"/>
        <v>#DIV/0!</v>
      </c>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row>
    <row r="27" spans="1:38" ht="15.75">
      <c r="A27" s="7">
        <v>25</v>
      </c>
      <c r="B27" s="9" t="s">
        <v>15</v>
      </c>
      <c r="C27" s="32">
        <v>142</v>
      </c>
      <c r="D27" s="32">
        <v>158</v>
      </c>
      <c r="E27" s="14" t="e">
        <f t="shared" si="2"/>
        <v>#DIV/0!</v>
      </c>
      <c r="F27" s="14" t="e">
        <f t="shared" si="0"/>
        <v>#DIV/0!</v>
      </c>
      <c r="G27" s="15" t="e">
        <f t="shared" si="1"/>
        <v>#DIV/0!</v>
      </c>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row>
    <row r="28" spans="1:38" ht="15.75">
      <c r="A28" s="7">
        <v>26</v>
      </c>
      <c r="B28" s="9" t="s">
        <v>126</v>
      </c>
      <c r="C28" s="32">
        <v>2.5</v>
      </c>
      <c r="D28" s="38">
        <v>2.9</v>
      </c>
      <c r="E28" s="14" t="e">
        <f t="shared" si="2"/>
        <v>#DIV/0!</v>
      </c>
      <c r="F28" s="14" t="e">
        <f t="shared" si="0"/>
        <v>#DIV/0!</v>
      </c>
      <c r="G28" s="15" t="e">
        <f t="shared" si="1"/>
        <v>#DIV/0!</v>
      </c>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row>
    <row r="29" spans="1:38" ht="15.75">
      <c r="A29" s="7">
        <v>27</v>
      </c>
      <c r="B29" s="9" t="s">
        <v>13</v>
      </c>
      <c r="C29" s="38">
        <v>5.7</v>
      </c>
      <c r="D29" s="38">
        <v>6.1</v>
      </c>
      <c r="E29" s="14" t="e">
        <f t="shared" si="2"/>
        <v>#DIV/0!</v>
      </c>
      <c r="F29" s="14" t="e">
        <f t="shared" si="0"/>
        <v>#DIV/0!</v>
      </c>
      <c r="G29" s="15" t="e">
        <f t="shared" si="1"/>
        <v>#DIV/0!</v>
      </c>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row>
    <row r="30" spans="1:38" ht="15.75">
      <c r="A30" s="7">
        <v>28</v>
      </c>
      <c r="B30" s="9" t="s">
        <v>57</v>
      </c>
      <c r="C30" s="32">
        <v>917</v>
      </c>
      <c r="D30" s="32">
        <v>1015</v>
      </c>
      <c r="E30" s="14" t="e">
        <f t="shared" si="2"/>
        <v>#DIV/0!</v>
      </c>
      <c r="F30" s="14" t="e">
        <f t="shared" si="0"/>
        <v>#DIV/0!</v>
      </c>
      <c r="G30" s="15" t="e">
        <f t="shared" si="1"/>
        <v>#DIV/0!</v>
      </c>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row>
    <row r="31" spans="1:38" ht="15.75">
      <c r="A31" s="7">
        <v>29</v>
      </c>
      <c r="B31" s="9" t="s">
        <v>59</v>
      </c>
      <c r="C31" s="32">
        <v>181</v>
      </c>
      <c r="D31" s="32">
        <v>223</v>
      </c>
      <c r="E31" s="14" t="e">
        <f t="shared" si="2"/>
        <v>#DIV/0!</v>
      </c>
      <c r="F31" s="14" t="e">
        <f t="shared" si="0"/>
        <v>#DIV/0!</v>
      </c>
      <c r="G31" s="15" t="e">
        <f t="shared" si="1"/>
        <v>#DIV/0!</v>
      </c>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row>
    <row r="32" spans="1:38" ht="15.75">
      <c r="A32" s="7">
        <v>30</v>
      </c>
      <c r="B32" s="9" t="s">
        <v>61</v>
      </c>
      <c r="C32" s="32">
        <v>79</v>
      </c>
      <c r="D32" s="32">
        <v>97</v>
      </c>
      <c r="E32" s="14" t="e">
        <f t="shared" si="2"/>
        <v>#DIV/0!</v>
      </c>
      <c r="F32" s="14" t="e">
        <f t="shared" si="0"/>
        <v>#DIV/0!</v>
      </c>
      <c r="G32" s="15" t="e">
        <f t="shared" si="1"/>
        <v>#DIV/0!</v>
      </c>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row>
    <row r="33" spans="1:38" ht="14.25">
      <c r="A33" s="10">
        <v>31</v>
      </c>
      <c r="B33" s="11" t="s">
        <v>122</v>
      </c>
      <c r="C33" s="44" t="s">
        <v>157</v>
      </c>
      <c r="D33" s="42" t="s">
        <v>157</v>
      </c>
      <c r="E33" s="16" t="e">
        <f t="shared" si="2"/>
        <v>#DIV/0!</v>
      </c>
      <c r="F33" s="14" t="e">
        <f t="shared" si="0"/>
        <v>#DIV/0!</v>
      </c>
      <c r="G33" s="15" t="e">
        <f t="shared" si="1"/>
        <v>#DIV/0!</v>
      </c>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row>
    <row r="34" spans="1:38">
      <c r="A34" s="12"/>
      <c r="B34" s="12"/>
      <c r="C34" s="6"/>
      <c r="D34" s="6"/>
      <c r="E34" s="12"/>
      <c r="F34" s="12"/>
      <c r="G34" s="12"/>
      <c r="H34" s="13"/>
      <c r="I34" s="13"/>
      <c r="J34" s="13"/>
      <c r="K34" s="13"/>
      <c r="L34" s="13"/>
      <c r="M34" s="13"/>
      <c r="N34" s="13"/>
      <c r="O34" s="13"/>
      <c r="P34" s="13"/>
      <c r="Q34" s="13"/>
      <c r="R34" s="13"/>
      <c r="S34" s="13"/>
      <c r="T34" s="13"/>
      <c r="U34" s="13"/>
      <c r="V34" s="13"/>
      <c r="W34" s="13"/>
      <c r="X34" s="13"/>
      <c r="Y34" s="13"/>
      <c r="Z34" s="12"/>
      <c r="AA34" s="12"/>
      <c r="AB34" s="12"/>
      <c r="AC34" s="12"/>
      <c r="AD34" s="12"/>
      <c r="AE34" s="12"/>
      <c r="AF34" s="12"/>
      <c r="AG34" s="12"/>
      <c r="AH34" s="12"/>
      <c r="AI34" s="12"/>
      <c r="AJ34" s="12"/>
      <c r="AK34" s="12"/>
      <c r="AL34" s="12"/>
    </row>
    <row r="35" spans="1:38">
      <c r="A35" s="12"/>
      <c r="B35" s="12"/>
      <c r="C35" s="49" t="s">
        <v>136</v>
      </c>
      <c r="D35" s="50" t="s">
        <v>158</v>
      </c>
      <c r="E35" s="51"/>
      <c r="F35" s="51"/>
      <c r="G35" s="51"/>
      <c r="H35" s="51"/>
      <c r="I35" s="51"/>
      <c r="J35" s="51"/>
      <c r="K35" s="51"/>
      <c r="L35" s="51"/>
      <c r="M35" s="51"/>
      <c r="N35" s="51"/>
      <c r="O35" s="51"/>
      <c r="P35" s="51"/>
      <c r="Q35" s="52"/>
      <c r="R35" s="12"/>
      <c r="S35" s="12"/>
      <c r="T35" s="12"/>
      <c r="U35" s="12"/>
      <c r="V35" s="12"/>
      <c r="W35" s="12"/>
      <c r="X35" s="12"/>
      <c r="Y35" s="12"/>
      <c r="Z35" s="12"/>
      <c r="AA35" s="12"/>
      <c r="AB35" s="12"/>
      <c r="AC35" s="12"/>
      <c r="AD35" s="12"/>
      <c r="AE35" s="12"/>
      <c r="AF35" s="12"/>
      <c r="AG35" s="12"/>
      <c r="AH35" s="12"/>
      <c r="AI35" s="12"/>
      <c r="AJ35" s="12"/>
      <c r="AK35" s="12"/>
      <c r="AL35" s="12"/>
    </row>
  </sheetData>
  <sheetProtection password="EA6B" sheet="1" objects="1" scenarios="1"/>
  <mergeCells count="4">
    <mergeCell ref="B1:C1"/>
    <mergeCell ref="E1:G1"/>
    <mergeCell ref="C2:D2"/>
    <mergeCell ref="H2:AL2"/>
  </mergeCells>
  <phoneticPr fontId="1"/>
  <conditionalFormatting sqref="H3:AL3 E3">
    <cfRule type="cellIs" dxfId="95" priority="32" stopIfTrue="1" operator="notBetween">
      <formula>$C$3</formula>
      <formula>$D$3</formula>
    </cfRule>
  </conditionalFormatting>
  <conditionalFormatting sqref="H4:AL4 E4">
    <cfRule type="cellIs" dxfId="94" priority="31" stopIfTrue="1" operator="notBetween">
      <formula>$C$4</formula>
      <formula>$D$4</formula>
    </cfRule>
  </conditionalFormatting>
  <conditionalFormatting sqref="H6:AL6 E6">
    <cfRule type="cellIs" dxfId="93" priority="30" stopIfTrue="1" operator="notBetween">
      <formula>$C$6</formula>
      <formula>$D$6</formula>
    </cfRule>
  </conditionalFormatting>
  <conditionalFormatting sqref="H7:AL7 E7">
    <cfRule type="cellIs" dxfId="92" priority="29" stopIfTrue="1" operator="notBetween">
      <formula>$C$7</formula>
      <formula>$D$7</formula>
    </cfRule>
  </conditionalFormatting>
  <conditionalFormatting sqref="H8:AL8 E8">
    <cfRule type="cellIs" dxfId="91" priority="28" stopIfTrue="1" operator="notBetween">
      <formula>$C$8</formula>
      <formula>$D$8</formula>
    </cfRule>
  </conditionalFormatting>
  <conditionalFormatting sqref="H9:AL9 E9">
    <cfRule type="cellIs" dxfId="90" priority="27" stopIfTrue="1" operator="notBetween">
      <formula>$C$9</formula>
      <formula>$D$9</formula>
    </cfRule>
  </conditionalFormatting>
  <conditionalFormatting sqref="H10:AL10 E10">
    <cfRule type="cellIs" dxfId="89" priority="26" stopIfTrue="1" operator="notBetween">
      <formula>$C$10</formula>
      <formula>$D$10</formula>
    </cfRule>
  </conditionalFormatting>
  <conditionalFormatting sqref="H13:AL13 E13">
    <cfRule type="cellIs" dxfId="88" priority="25" stopIfTrue="1" operator="notBetween">
      <formula>$C$13</formula>
      <formula>$D$13</formula>
    </cfRule>
  </conditionalFormatting>
  <conditionalFormatting sqref="H15:AL15 E15">
    <cfRule type="cellIs" dxfId="87" priority="24" stopIfTrue="1" operator="notBetween">
      <formula>$C$15</formula>
      <formula>$D$15</formula>
    </cfRule>
  </conditionalFormatting>
  <conditionalFormatting sqref="H16:AL16 E16">
    <cfRule type="cellIs" dxfId="86" priority="23" stopIfTrue="1" operator="notBetween">
      <formula>$C$16</formula>
      <formula>$D$16</formula>
    </cfRule>
  </conditionalFormatting>
  <conditionalFormatting sqref="H17:AL17 E17">
    <cfRule type="cellIs" dxfId="85" priority="22" stopIfTrue="1" operator="notBetween">
      <formula>$C$17</formula>
      <formula>$D$17</formula>
    </cfRule>
  </conditionalFormatting>
  <conditionalFormatting sqref="H18:AL18 E18">
    <cfRule type="cellIs" dxfId="84" priority="21" stopIfTrue="1" operator="notBetween">
      <formula>$C$18</formula>
      <formula>$D$18</formula>
    </cfRule>
  </conditionalFormatting>
  <conditionalFormatting sqref="H19:AL19 E19">
    <cfRule type="cellIs" dxfId="83" priority="20" stopIfTrue="1" operator="notBetween">
      <formula>$C$19</formula>
      <formula>$D$19</formula>
    </cfRule>
  </conditionalFormatting>
  <conditionalFormatting sqref="H21:AL21">
    <cfRule type="cellIs" dxfId="82" priority="19" stopIfTrue="1" operator="notBetween">
      <formula>$C$21</formula>
      <formula>$D$21</formula>
    </cfRule>
  </conditionalFormatting>
  <conditionalFormatting sqref="H22:AL22 E22">
    <cfRule type="cellIs" dxfId="81" priority="18" stopIfTrue="1" operator="notBetween">
      <formula>$C$22</formula>
      <formula>$D$22</formula>
    </cfRule>
  </conditionalFormatting>
  <conditionalFormatting sqref="H20:AL20 E20">
    <cfRule type="cellIs" dxfId="80" priority="17" stopIfTrue="1" operator="notBetween">
      <formula>$C$20</formula>
      <formula>$D$20</formula>
    </cfRule>
  </conditionalFormatting>
  <conditionalFormatting sqref="H23:AL23 E23">
    <cfRule type="cellIs" dxfId="79" priority="16" stopIfTrue="1" operator="notBetween">
      <formula>$C$23</formula>
      <formula>$D$23</formula>
    </cfRule>
  </conditionalFormatting>
  <conditionalFormatting sqref="H24:AL24 E24">
    <cfRule type="cellIs" dxfId="78" priority="15" stopIfTrue="1" operator="notBetween">
      <formula>$C$24</formula>
      <formula>$D$24</formula>
    </cfRule>
  </conditionalFormatting>
  <conditionalFormatting sqref="H25:AL25 E25">
    <cfRule type="cellIs" dxfId="77" priority="14" stopIfTrue="1" operator="notBetween">
      <formula>$C$25</formula>
      <formula>$D$25</formula>
    </cfRule>
  </conditionalFormatting>
  <conditionalFormatting sqref="H26:AL26 E26">
    <cfRule type="cellIs" dxfId="76" priority="13" stopIfTrue="1" operator="notBetween">
      <formula>$C$26</formula>
      <formula>$D$26</formula>
    </cfRule>
  </conditionalFormatting>
  <conditionalFormatting sqref="E27 H27:AL27">
    <cfRule type="cellIs" dxfId="75" priority="12" stopIfTrue="1" operator="notBetween">
      <formula>$C$27</formula>
      <formula>$D$27</formula>
    </cfRule>
  </conditionalFormatting>
  <conditionalFormatting sqref="H29:AL29 E29">
    <cfRule type="cellIs" dxfId="74" priority="11" stopIfTrue="1" operator="notBetween">
      <formula>$C$29</formula>
      <formula>$D$29</formula>
    </cfRule>
  </conditionalFormatting>
  <conditionalFormatting sqref="H30:AL30 E30">
    <cfRule type="cellIs" dxfId="73" priority="10" stopIfTrue="1" operator="notBetween">
      <formula>$C$30</formula>
      <formula>$D$30</formula>
    </cfRule>
  </conditionalFormatting>
  <conditionalFormatting sqref="H31:AL31 E31">
    <cfRule type="cellIs" dxfId="72" priority="9" stopIfTrue="1" operator="notBetween">
      <formula>$C$31</formula>
      <formula>$D$31</formula>
    </cfRule>
  </conditionalFormatting>
  <conditionalFormatting sqref="H32:AL32 E32">
    <cfRule type="cellIs" dxfId="71" priority="8" stopIfTrue="1" operator="notBetween">
      <formula>$C$32</formula>
      <formula>$D$32</formula>
    </cfRule>
  </conditionalFormatting>
  <conditionalFormatting sqref="E21">
    <cfRule type="cellIs" dxfId="70" priority="7" stopIfTrue="1" operator="notBetween">
      <formula>$C$21</formula>
      <formula>$D$21</formula>
    </cfRule>
  </conditionalFormatting>
  <conditionalFormatting sqref="E28 H28:AL28">
    <cfRule type="cellIs" dxfId="69" priority="6" stopIfTrue="1" operator="notBetween">
      <formula>$C$28</formula>
      <formula>$D$28</formula>
    </cfRule>
  </conditionalFormatting>
  <conditionalFormatting sqref="H5:AL5 E5">
    <cfRule type="cellIs" dxfId="68" priority="5" stopIfTrue="1" operator="notBetween">
      <formula>$C$5</formula>
      <formula>$D$5</formula>
    </cfRule>
  </conditionalFormatting>
  <conditionalFormatting sqref="H11:AL11 E11">
    <cfRule type="cellIs" dxfId="67" priority="4" stopIfTrue="1" operator="notBetween">
      <formula>$C$11</formula>
      <formula>$D$11</formula>
    </cfRule>
  </conditionalFormatting>
  <conditionalFormatting sqref="H12:AL12 E12">
    <cfRule type="cellIs" dxfId="66" priority="3" stopIfTrue="1" operator="notBetween">
      <formula>$C$12</formula>
      <formula>$D$12</formula>
    </cfRule>
  </conditionalFormatting>
  <conditionalFormatting sqref="H14:AL14 E14">
    <cfRule type="cellIs" dxfId="65" priority="2" stopIfTrue="1" operator="notBetween">
      <formula>$C$14</formula>
      <formula>$D$14</formula>
    </cfRule>
  </conditionalFormatting>
  <conditionalFormatting sqref="H33:AL33 E33">
    <cfRule type="cellIs" dxfId="64" priority="1" stopIfTrue="1" operator="notBetween">
      <formula>$C$33</formula>
      <formula>$D$33</formula>
    </cfRule>
  </conditionalFormatting>
  <pageMargins left="0.75" right="0.75" top="1" bottom="1" header="0.51200000000000001" footer="0.51200000000000001"/>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dimension ref="A1:AL35"/>
  <sheetViews>
    <sheetView zoomScale="75" zoomScaleNormal="75" workbookViewId="0"/>
  </sheetViews>
  <sheetFormatPr defaultRowHeight="13.5"/>
  <cols>
    <col min="1" max="1" width="3.375" style="1" customWidth="1"/>
    <col min="2" max="2" width="10.625" style="1" customWidth="1"/>
    <col min="3" max="4" width="6.125" style="2" customWidth="1"/>
    <col min="5" max="5" width="9.25" style="1" bestFit="1" customWidth="1"/>
    <col min="6" max="7" width="7" style="1" customWidth="1"/>
    <col min="8" max="37" width="7.5" style="1" customWidth="1"/>
    <col min="38" max="38" width="7.5" style="1" bestFit="1" customWidth="1"/>
  </cols>
  <sheetData>
    <row r="1" spans="1:38" ht="27" customHeight="1">
      <c r="A1" s="5"/>
      <c r="B1" s="64" t="s">
        <v>160</v>
      </c>
      <c r="C1" s="65"/>
      <c r="D1" s="6"/>
      <c r="E1" s="57" t="s">
        <v>156</v>
      </c>
      <c r="F1" s="57"/>
      <c r="G1" s="58"/>
      <c r="H1" s="31" t="s">
        <v>90</v>
      </c>
      <c r="I1" s="31" t="s">
        <v>91</v>
      </c>
      <c r="J1" s="31" t="s">
        <v>92</v>
      </c>
      <c r="K1" s="31" t="s">
        <v>93</v>
      </c>
      <c r="L1" s="31" t="s">
        <v>94</v>
      </c>
      <c r="M1" s="31" t="s">
        <v>95</v>
      </c>
      <c r="N1" s="31" t="s">
        <v>96</v>
      </c>
      <c r="O1" s="31" t="s">
        <v>97</v>
      </c>
      <c r="P1" s="31" t="s">
        <v>98</v>
      </c>
      <c r="Q1" s="31" t="s">
        <v>99</v>
      </c>
      <c r="R1" s="31" t="s">
        <v>100</v>
      </c>
      <c r="S1" s="31" t="s">
        <v>101</v>
      </c>
      <c r="T1" s="31" t="s">
        <v>102</v>
      </c>
      <c r="U1" s="31" t="s">
        <v>103</v>
      </c>
      <c r="V1" s="31" t="s">
        <v>104</v>
      </c>
      <c r="W1" s="31" t="s">
        <v>105</v>
      </c>
      <c r="X1" s="31" t="s">
        <v>106</v>
      </c>
      <c r="Y1" s="31" t="s">
        <v>107</v>
      </c>
      <c r="Z1" s="31" t="s">
        <v>108</v>
      </c>
      <c r="AA1" s="31" t="s">
        <v>109</v>
      </c>
      <c r="AB1" s="31" t="s">
        <v>110</v>
      </c>
      <c r="AC1" s="31" t="s">
        <v>111</v>
      </c>
      <c r="AD1" s="31" t="s">
        <v>112</v>
      </c>
      <c r="AE1" s="31" t="s">
        <v>113</v>
      </c>
      <c r="AF1" s="31" t="s">
        <v>114</v>
      </c>
      <c r="AG1" s="31" t="s">
        <v>115</v>
      </c>
      <c r="AH1" s="31" t="s">
        <v>116</v>
      </c>
      <c r="AI1" s="31" t="s">
        <v>117</v>
      </c>
      <c r="AJ1" s="31" t="s">
        <v>118</v>
      </c>
      <c r="AK1" s="31" t="s">
        <v>119</v>
      </c>
      <c r="AL1" s="31" t="s">
        <v>120</v>
      </c>
    </row>
    <row r="2" spans="1:38" ht="13.5" customHeight="1">
      <c r="A2" s="7" t="s">
        <v>121</v>
      </c>
      <c r="B2" s="7" t="s">
        <v>1</v>
      </c>
      <c r="C2" s="59" t="s">
        <v>88</v>
      </c>
      <c r="D2" s="60"/>
      <c r="E2" s="7" t="s">
        <v>87</v>
      </c>
      <c r="F2" s="7" t="s">
        <v>132</v>
      </c>
      <c r="G2" s="8" t="s">
        <v>133</v>
      </c>
      <c r="H2" s="61" t="s">
        <v>155</v>
      </c>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3"/>
    </row>
    <row r="3" spans="1:38" ht="15.75">
      <c r="A3" s="7">
        <v>1</v>
      </c>
      <c r="B3" s="9" t="s">
        <v>4</v>
      </c>
      <c r="C3" s="32">
        <v>143</v>
      </c>
      <c r="D3" s="32">
        <v>147</v>
      </c>
      <c r="E3" s="14" t="e">
        <f>AVERAGE(H3:AL3)</f>
        <v>#DIV/0!</v>
      </c>
      <c r="F3" s="14" t="e">
        <f t="shared" ref="F3:F33" si="0">STDEV(H3:AL3)</f>
        <v>#DIV/0!</v>
      </c>
      <c r="G3" s="15" t="e">
        <f t="shared" ref="G3:G33" si="1">F3/E3</f>
        <v>#DIV/0!</v>
      </c>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row>
    <row r="4" spans="1:38" ht="16.5" thickBot="1">
      <c r="A4" s="7">
        <v>2</v>
      </c>
      <c r="B4" s="9" t="s">
        <v>7</v>
      </c>
      <c r="C4" s="33">
        <v>5.0999999999999996</v>
      </c>
      <c r="D4" s="34">
        <v>5.5</v>
      </c>
      <c r="E4" s="14" t="e">
        <f t="shared" ref="E4:E33" si="2">AVERAGE(H4:AL4)</f>
        <v>#DIV/0!</v>
      </c>
      <c r="F4" s="14" t="e">
        <f t="shared" si="0"/>
        <v>#DIV/0!</v>
      </c>
      <c r="G4" s="15" t="e">
        <f t="shared" si="1"/>
        <v>#DIV/0!</v>
      </c>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row>
    <row r="5" spans="1:38" ht="17.25" thickTop="1" thickBot="1">
      <c r="A5" s="7">
        <v>3</v>
      </c>
      <c r="B5" s="18" t="s">
        <v>123</v>
      </c>
      <c r="C5" s="35"/>
      <c r="D5" s="36"/>
      <c r="E5" s="19" t="e">
        <f t="shared" si="2"/>
        <v>#DIV/0!</v>
      </c>
      <c r="F5" s="14" t="e">
        <f t="shared" si="0"/>
        <v>#DIV/0!</v>
      </c>
      <c r="G5" s="15" t="e">
        <f t="shared" si="1"/>
        <v>#DIV/0!</v>
      </c>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row>
    <row r="6" spans="1:38" ht="16.5" thickTop="1">
      <c r="A6" s="7">
        <v>4</v>
      </c>
      <c r="B6" s="9" t="s">
        <v>10</v>
      </c>
      <c r="C6" s="37">
        <v>10.4</v>
      </c>
      <c r="D6" s="37">
        <v>11.4</v>
      </c>
      <c r="E6" s="14" t="e">
        <f t="shared" si="2"/>
        <v>#DIV/0!</v>
      </c>
      <c r="F6" s="14" t="e">
        <f t="shared" si="0"/>
        <v>#DIV/0!</v>
      </c>
      <c r="G6" s="15" t="e">
        <f t="shared" si="1"/>
        <v>#DIV/0!</v>
      </c>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row>
    <row r="7" spans="1:38" ht="15.75">
      <c r="A7" s="7">
        <v>5</v>
      </c>
      <c r="B7" s="9" t="s">
        <v>19</v>
      </c>
      <c r="C7" s="32">
        <v>181</v>
      </c>
      <c r="D7" s="32">
        <v>191</v>
      </c>
      <c r="E7" s="14" t="e">
        <f t="shared" si="2"/>
        <v>#DIV/0!</v>
      </c>
      <c r="F7" s="14" t="e">
        <f t="shared" si="0"/>
        <v>#DIV/0!</v>
      </c>
      <c r="G7" s="15" t="e">
        <f t="shared" si="1"/>
        <v>#DIV/0!</v>
      </c>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row>
    <row r="8" spans="1:38" ht="15.75">
      <c r="A8" s="7">
        <v>6</v>
      </c>
      <c r="B8" s="9" t="s">
        <v>135</v>
      </c>
      <c r="C8" s="38">
        <v>1.8</v>
      </c>
      <c r="D8" s="39">
        <v>2.4</v>
      </c>
      <c r="E8" s="14" t="e">
        <f t="shared" si="2"/>
        <v>#DIV/0!</v>
      </c>
      <c r="F8" s="14" t="e">
        <f t="shared" si="0"/>
        <v>#DIV/0!</v>
      </c>
      <c r="G8" s="15" t="e">
        <f t="shared" si="1"/>
        <v>#DIV/0!</v>
      </c>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row>
    <row r="9" spans="1:38" ht="15.75">
      <c r="A9" s="7">
        <v>7</v>
      </c>
      <c r="B9" s="9" t="s">
        <v>125</v>
      </c>
      <c r="C9" s="32">
        <v>134</v>
      </c>
      <c r="D9" s="32">
        <v>150</v>
      </c>
      <c r="E9" s="14" t="e">
        <f t="shared" si="2"/>
        <v>#DIV/0!</v>
      </c>
      <c r="F9" s="14" t="e">
        <f t="shared" si="0"/>
        <v>#DIV/0!</v>
      </c>
      <c r="G9" s="15" t="e">
        <f t="shared" si="1"/>
        <v>#DIV/0!</v>
      </c>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row>
    <row r="10" spans="1:38" ht="16.5" thickBot="1">
      <c r="A10" s="7">
        <v>8</v>
      </c>
      <c r="B10" s="9" t="s">
        <v>37</v>
      </c>
      <c r="C10" s="34">
        <v>52</v>
      </c>
      <c r="D10" s="34">
        <v>58</v>
      </c>
      <c r="E10" s="14" t="e">
        <f t="shared" si="2"/>
        <v>#DIV/0!</v>
      </c>
      <c r="F10" s="14" t="e">
        <f t="shared" si="0"/>
        <v>#DIV/0!</v>
      </c>
      <c r="G10" s="15" t="e">
        <f t="shared" si="1"/>
        <v>#DIV/0!</v>
      </c>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row>
    <row r="11" spans="1:38" ht="17.25" thickTop="1" thickBot="1">
      <c r="A11" s="7">
        <v>9</v>
      </c>
      <c r="B11" s="18" t="s">
        <v>33</v>
      </c>
      <c r="C11" s="35"/>
      <c r="D11" s="36"/>
      <c r="E11" s="19" t="e">
        <f t="shared" si="2"/>
        <v>#DIV/0!</v>
      </c>
      <c r="F11" s="14" t="e">
        <f t="shared" si="0"/>
        <v>#DIV/0!</v>
      </c>
      <c r="G11" s="15" t="e">
        <f t="shared" si="1"/>
        <v>#DIV/0!</v>
      </c>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row>
    <row r="12" spans="1:38" ht="17.25" thickTop="1" thickBot="1">
      <c r="A12" s="7">
        <v>10</v>
      </c>
      <c r="B12" s="18" t="s">
        <v>35</v>
      </c>
      <c r="C12" s="35"/>
      <c r="D12" s="36"/>
      <c r="E12" s="19" t="e">
        <f t="shared" si="2"/>
        <v>#DIV/0!</v>
      </c>
      <c r="F12" s="14" t="e">
        <f t="shared" si="0"/>
        <v>#DIV/0!</v>
      </c>
      <c r="G12" s="15" t="e">
        <f t="shared" si="1"/>
        <v>#DIV/0!</v>
      </c>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row>
    <row r="13" spans="1:38" ht="16.5" thickTop="1">
      <c r="A13" s="7">
        <v>11</v>
      </c>
      <c r="B13" s="9" t="s">
        <v>27</v>
      </c>
      <c r="C13" s="40">
        <v>6.2</v>
      </c>
      <c r="D13" s="40">
        <v>6.6</v>
      </c>
      <c r="E13" s="14" t="e">
        <f t="shared" si="2"/>
        <v>#DIV/0!</v>
      </c>
      <c r="F13" s="14" t="e">
        <f t="shared" si="0"/>
        <v>#DIV/0!</v>
      </c>
      <c r="G13" s="15" t="e">
        <f t="shared" si="1"/>
        <v>#DIV/0!</v>
      </c>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row>
    <row r="14" spans="1:38" ht="15.75">
      <c r="A14" s="7">
        <v>12</v>
      </c>
      <c r="B14" s="18" t="s">
        <v>30</v>
      </c>
      <c r="C14" s="41">
        <v>3.8</v>
      </c>
      <c r="D14" s="42">
        <v>4.2</v>
      </c>
      <c r="E14" s="19" t="e">
        <f t="shared" si="2"/>
        <v>#DIV/0!</v>
      </c>
      <c r="F14" s="14" t="e">
        <f t="shared" si="0"/>
        <v>#DIV/0!</v>
      </c>
      <c r="G14" s="15" t="e">
        <f t="shared" si="1"/>
        <v>#DIV/0!</v>
      </c>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row>
    <row r="15" spans="1:38" ht="15.75">
      <c r="A15" s="7">
        <v>13</v>
      </c>
      <c r="B15" s="9" t="s">
        <v>55</v>
      </c>
      <c r="C15" s="43">
        <v>1.72</v>
      </c>
      <c r="D15" s="43">
        <v>2.12</v>
      </c>
      <c r="E15" s="16" t="e">
        <f t="shared" si="2"/>
        <v>#DIV/0!</v>
      </c>
      <c r="F15" s="14" t="e">
        <f t="shared" si="0"/>
        <v>#DIV/0!</v>
      </c>
      <c r="G15" s="15" t="e">
        <f t="shared" si="1"/>
        <v>#DIV/0!</v>
      </c>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row>
    <row r="16" spans="1:38" ht="15.75">
      <c r="A16" s="7">
        <v>14</v>
      </c>
      <c r="B16" s="9" t="s">
        <v>23</v>
      </c>
      <c r="C16" s="32">
        <v>6.2</v>
      </c>
      <c r="D16" s="32">
        <v>6.8</v>
      </c>
      <c r="E16" s="14" t="e">
        <f t="shared" si="2"/>
        <v>#DIV/0!</v>
      </c>
      <c r="F16" s="14" t="e">
        <f t="shared" si="0"/>
        <v>#DIV/0!</v>
      </c>
      <c r="G16" s="15" t="e">
        <f t="shared" si="1"/>
        <v>#DIV/0!</v>
      </c>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row>
    <row r="17" spans="1:38" ht="15.75">
      <c r="A17" s="7">
        <v>15</v>
      </c>
      <c r="B17" s="9" t="s">
        <v>21</v>
      </c>
      <c r="C17" s="32">
        <v>32</v>
      </c>
      <c r="D17" s="32">
        <v>36</v>
      </c>
      <c r="E17" s="14" t="e">
        <f t="shared" si="2"/>
        <v>#DIV/0!</v>
      </c>
      <c r="F17" s="14" t="e">
        <f t="shared" si="0"/>
        <v>#DIV/0!</v>
      </c>
      <c r="G17" s="15" t="e">
        <f t="shared" si="1"/>
        <v>#DIV/0!</v>
      </c>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row>
    <row r="18" spans="1:38" ht="15.75">
      <c r="A18" s="7">
        <v>16</v>
      </c>
      <c r="B18" s="9" t="s">
        <v>25</v>
      </c>
      <c r="C18" s="32">
        <v>2.76</v>
      </c>
      <c r="D18" s="32">
        <v>3.16</v>
      </c>
      <c r="E18" s="16" t="e">
        <f t="shared" si="2"/>
        <v>#DIV/0!</v>
      </c>
      <c r="F18" s="14" t="e">
        <f t="shared" si="0"/>
        <v>#DIV/0!</v>
      </c>
      <c r="G18" s="15" t="e">
        <f t="shared" si="1"/>
        <v>#DIV/0!</v>
      </c>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row>
    <row r="19" spans="1:38" ht="15.75">
      <c r="A19" s="7">
        <v>17</v>
      </c>
      <c r="B19" s="9" t="s">
        <v>39</v>
      </c>
      <c r="C19" s="32">
        <v>92</v>
      </c>
      <c r="D19" s="32">
        <v>102</v>
      </c>
      <c r="E19" s="14" t="e">
        <f t="shared" si="2"/>
        <v>#DIV/0!</v>
      </c>
      <c r="F19" s="14" t="e">
        <f t="shared" si="0"/>
        <v>#DIV/0!</v>
      </c>
      <c r="G19" s="15" t="e">
        <f t="shared" si="1"/>
        <v>#DIV/0!</v>
      </c>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row>
    <row r="20" spans="1:38" ht="15.75">
      <c r="A20" s="7">
        <v>18</v>
      </c>
      <c r="B20" s="9" t="s">
        <v>42</v>
      </c>
      <c r="C20" s="32">
        <v>75</v>
      </c>
      <c r="D20" s="32">
        <v>83</v>
      </c>
      <c r="E20" s="14" t="e">
        <f t="shared" si="2"/>
        <v>#DIV/0!</v>
      </c>
      <c r="F20" s="14" t="e">
        <f t="shared" si="0"/>
        <v>#DIV/0!</v>
      </c>
      <c r="G20" s="15" t="e">
        <f t="shared" si="1"/>
        <v>#DIV/0!</v>
      </c>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row>
    <row r="21" spans="1:38" ht="16.5" thickBot="1">
      <c r="A21" s="7">
        <v>19</v>
      </c>
      <c r="B21" s="9" t="s">
        <v>134</v>
      </c>
      <c r="C21" s="34">
        <v>70</v>
      </c>
      <c r="D21" s="34">
        <v>78</v>
      </c>
      <c r="E21" s="14" t="e">
        <f t="shared" si="2"/>
        <v>#DIV/0!</v>
      </c>
      <c r="F21" s="14" t="e">
        <f t="shared" si="0"/>
        <v>#DIV/0!</v>
      </c>
      <c r="G21" s="15" t="e">
        <f t="shared" si="1"/>
        <v>#DIV/0!</v>
      </c>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row>
    <row r="22" spans="1:38" ht="17.25" thickTop="1" thickBot="1">
      <c r="A22" s="7">
        <v>20</v>
      </c>
      <c r="B22" s="18" t="s">
        <v>46</v>
      </c>
      <c r="C22" s="35"/>
      <c r="D22" s="36"/>
      <c r="E22" s="19" t="e">
        <f t="shared" si="2"/>
        <v>#DIV/0!</v>
      </c>
      <c r="F22" s="14" t="e">
        <f t="shared" si="0"/>
        <v>#DIV/0!</v>
      </c>
      <c r="G22" s="15" t="e">
        <f t="shared" si="1"/>
        <v>#DIV/0!</v>
      </c>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row>
    <row r="23" spans="1:38" ht="17.25" thickTop="1" thickBot="1">
      <c r="A23" s="7">
        <v>21</v>
      </c>
      <c r="B23" s="18" t="s">
        <v>44</v>
      </c>
      <c r="C23" s="35"/>
      <c r="D23" s="36"/>
      <c r="E23" s="19" t="e">
        <f t="shared" si="2"/>
        <v>#DIV/0!</v>
      </c>
      <c r="F23" s="14" t="e">
        <f t="shared" si="0"/>
        <v>#DIV/0!</v>
      </c>
      <c r="G23" s="15" t="e">
        <f t="shared" si="1"/>
        <v>#DIV/0!</v>
      </c>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row>
    <row r="24" spans="1:38" ht="16.5" thickTop="1">
      <c r="A24" s="7">
        <v>22</v>
      </c>
      <c r="B24" s="9" t="s">
        <v>50</v>
      </c>
      <c r="C24" s="37">
        <v>279</v>
      </c>
      <c r="D24" s="37">
        <v>309</v>
      </c>
      <c r="E24" s="14" t="e">
        <f t="shared" si="2"/>
        <v>#DIV/0!</v>
      </c>
      <c r="F24" s="14" t="e">
        <f t="shared" si="0"/>
        <v>#DIV/0!</v>
      </c>
      <c r="G24" s="15" t="e">
        <f t="shared" si="1"/>
        <v>#DIV/0!</v>
      </c>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row>
    <row r="25" spans="1:38" ht="15.75">
      <c r="A25" s="7">
        <v>23</v>
      </c>
      <c r="B25" s="9" t="s">
        <v>52</v>
      </c>
      <c r="C25" s="32">
        <v>217</v>
      </c>
      <c r="D25" s="32">
        <v>241</v>
      </c>
      <c r="E25" s="14" t="e">
        <f t="shared" si="2"/>
        <v>#DIV/0!</v>
      </c>
      <c r="F25" s="14" t="e">
        <f t="shared" si="0"/>
        <v>#DIV/0!</v>
      </c>
      <c r="G25" s="15" t="e">
        <f t="shared" si="1"/>
        <v>#DIV/0!</v>
      </c>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row>
    <row r="26" spans="1:38" ht="15.75">
      <c r="A26" s="7">
        <v>24</v>
      </c>
      <c r="B26" s="9" t="s">
        <v>131</v>
      </c>
      <c r="C26" s="32">
        <v>284</v>
      </c>
      <c r="D26" s="32">
        <v>314</v>
      </c>
      <c r="E26" s="14" t="e">
        <f t="shared" si="2"/>
        <v>#DIV/0!</v>
      </c>
      <c r="F26" s="14" t="e">
        <f t="shared" si="0"/>
        <v>#DIV/0!</v>
      </c>
      <c r="G26" s="15" t="e">
        <f t="shared" si="1"/>
        <v>#DIV/0!</v>
      </c>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row>
    <row r="27" spans="1:38" ht="15.75">
      <c r="A27" s="7">
        <v>25</v>
      </c>
      <c r="B27" s="9" t="s">
        <v>15</v>
      </c>
      <c r="C27" s="32">
        <v>142</v>
      </c>
      <c r="D27" s="32">
        <v>158</v>
      </c>
      <c r="E27" s="14" t="e">
        <f t="shared" si="2"/>
        <v>#DIV/0!</v>
      </c>
      <c r="F27" s="14" t="e">
        <f t="shared" si="0"/>
        <v>#DIV/0!</v>
      </c>
      <c r="G27" s="15" t="e">
        <f t="shared" si="1"/>
        <v>#DIV/0!</v>
      </c>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row>
    <row r="28" spans="1:38" ht="15.75">
      <c r="A28" s="7">
        <v>26</v>
      </c>
      <c r="B28" s="9" t="s">
        <v>126</v>
      </c>
      <c r="C28" s="32">
        <v>2.5</v>
      </c>
      <c r="D28" s="38">
        <v>2.9</v>
      </c>
      <c r="E28" s="14" t="e">
        <f t="shared" si="2"/>
        <v>#DIV/0!</v>
      </c>
      <c r="F28" s="14" t="e">
        <f t="shared" si="0"/>
        <v>#DIV/0!</v>
      </c>
      <c r="G28" s="15" t="e">
        <f t="shared" si="1"/>
        <v>#DIV/0!</v>
      </c>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row>
    <row r="29" spans="1:38" ht="15.75">
      <c r="A29" s="7">
        <v>27</v>
      </c>
      <c r="B29" s="9" t="s">
        <v>13</v>
      </c>
      <c r="C29" s="38">
        <v>5.7</v>
      </c>
      <c r="D29" s="38">
        <v>6.1</v>
      </c>
      <c r="E29" s="14" t="e">
        <f t="shared" si="2"/>
        <v>#DIV/0!</v>
      </c>
      <c r="F29" s="14" t="e">
        <f t="shared" si="0"/>
        <v>#DIV/0!</v>
      </c>
      <c r="G29" s="15" t="e">
        <f t="shared" si="1"/>
        <v>#DIV/0!</v>
      </c>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row>
    <row r="30" spans="1:38" ht="15.75">
      <c r="A30" s="7">
        <v>28</v>
      </c>
      <c r="B30" s="9" t="s">
        <v>57</v>
      </c>
      <c r="C30" s="32">
        <v>917</v>
      </c>
      <c r="D30" s="32">
        <v>1015</v>
      </c>
      <c r="E30" s="14" t="e">
        <f t="shared" si="2"/>
        <v>#DIV/0!</v>
      </c>
      <c r="F30" s="14" t="e">
        <f t="shared" si="0"/>
        <v>#DIV/0!</v>
      </c>
      <c r="G30" s="15" t="e">
        <f t="shared" si="1"/>
        <v>#DIV/0!</v>
      </c>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row>
    <row r="31" spans="1:38" ht="15.75">
      <c r="A31" s="7">
        <v>29</v>
      </c>
      <c r="B31" s="9" t="s">
        <v>59</v>
      </c>
      <c r="C31" s="32">
        <v>181</v>
      </c>
      <c r="D31" s="32">
        <v>223</v>
      </c>
      <c r="E31" s="14" t="e">
        <f t="shared" si="2"/>
        <v>#DIV/0!</v>
      </c>
      <c r="F31" s="14" t="e">
        <f t="shared" si="0"/>
        <v>#DIV/0!</v>
      </c>
      <c r="G31" s="15" t="e">
        <f t="shared" si="1"/>
        <v>#DIV/0!</v>
      </c>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row>
    <row r="32" spans="1:38" ht="15.75">
      <c r="A32" s="7">
        <v>30</v>
      </c>
      <c r="B32" s="9" t="s">
        <v>61</v>
      </c>
      <c r="C32" s="32">
        <v>79</v>
      </c>
      <c r="D32" s="32">
        <v>97</v>
      </c>
      <c r="E32" s="14" t="e">
        <f t="shared" si="2"/>
        <v>#DIV/0!</v>
      </c>
      <c r="F32" s="14" t="e">
        <f t="shared" si="0"/>
        <v>#DIV/0!</v>
      </c>
      <c r="G32" s="15" t="e">
        <f t="shared" si="1"/>
        <v>#DIV/0!</v>
      </c>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row>
    <row r="33" spans="1:38" ht="14.25">
      <c r="A33" s="10">
        <v>31</v>
      </c>
      <c r="B33" s="11" t="s">
        <v>122</v>
      </c>
      <c r="C33" s="44" t="s">
        <v>157</v>
      </c>
      <c r="D33" s="42" t="s">
        <v>157</v>
      </c>
      <c r="E33" s="16" t="e">
        <f t="shared" si="2"/>
        <v>#DIV/0!</v>
      </c>
      <c r="F33" s="14" t="e">
        <f t="shared" si="0"/>
        <v>#DIV/0!</v>
      </c>
      <c r="G33" s="15" t="e">
        <f t="shared" si="1"/>
        <v>#DIV/0!</v>
      </c>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row>
    <row r="34" spans="1:38">
      <c r="A34" s="12"/>
      <c r="B34" s="12"/>
      <c r="C34" s="6"/>
      <c r="D34" s="6"/>
      <c r="E34" s="12"/>
      <c r="F34" s="12"/>
      <c r="G34" s="12"/>
      <c r="H34" s="13"/>
      <c r="I34" s="13"/>
      <c r="J34" s="13"/>
      <c r="K34" s="13"/>
      <c r="L34" s="13"/>
      <c r="M34" s="13"/>
      <c r="N34" s="13"/>
      <c r="O34" s="13"/>
      <c r="P34" s="13"/>
      <c r="Q34" s="13"/>
      <c r="R34" s="13"/>
      <c r="S34" s="13"/>
      <c r="T34" s="13"/>
      <c r="U34" s="13"/>
      <c r="V34" s="13"/>
      <c r="W34" s="13"/>
      <c r="X34" s="13"/>
      <c r="Y34" s="13"/>
      <c r="Z34" s="12"/>
      <c r="AA34" s="12"/>
      <c r="AB34" s="12"/>
      <c r="AC34" s="12"/>
      <c r="AD34" s="12"/>
      <c r="AE34" s="12"/>
      <c r="AF34" s="12"/>
      <c r="AG34" s="12"/>
      <c r="AH34" s="12"/>
      <c r="AI34" s="12"/>
      <c r="AJ34" s="12"/>
      <c r="AK34" s="12"/>
      <c r="AL34" s="12"/>
    </row>
    <row r="35" spans="1:38">
      <c r="A35" s="12"/>
      <c r="B35" s="12"/>
      <c r="C35" s="49" t="s">
        <v>136</v>
      </c>
      <c r="D35" s="50" t="s">
        <v>158</v>
      </c>
      <c r="E35" s="51"/>
      <c r="F35" s="51"/>
      <c r="G35" s="51"/>
      <c r="H35" s="51"/>
      <c r="I35" s="51"/>
      <c r="J35" s="51"/>
      <c r="K35" s="51"/>
      <c r="L35" s="51"/>
      <c r="M35" s="51"/>
      <c r="N35" s="51"/>
      <c r="O35" s="51"/>
      <c r="P35" s="51"/>
      <c r="Q35" s="52"/>
      <c r="R35" s="12"/>
      <c r="S35" s="12"/>
      <c r="T35" s="12"/>
      <c r="U35" s="12"/>
      <c r="V35" s="12"/>
      <c r="W35" s="12"/>
      <c r="X35" s="12"/>
      <c r="Y35" s="12"/>
      <c r="Z35" s="12"/>
      <c r="AA35" s="12"/>
      <c r="AB35" s="12"/>
      <c r="AC35" s="12"/>
      <c r="AD35" s="12"/>
      <c r="AE35" s="12"/>
      <c r="AF35" s="12"/>
      <c r="AG35" s="12"/>
      <c r="AH35" s="12"/>
      <c r="AI35" s="12"/>
      <c r="AJ35" s="12"/>
      <c r="AK35" s="12"/>
      <c r="AL35" s="12"/>
    </row>
  </sheetData>
  <sheetProtection password="EA6B" sheet="1" objects="1" scenarios="1"/>
  <mergeCells count="4">
    <mergeCell ref="B1:C1"/>
    <mergeCell ref="E1:G1"/>
    <mergeCell ref="C2:D2"/>
    <mergeCell ref="H2:AL2"/>
  </mergeCells>
  <phoneticPr fontId="1"/>
  <conditionalFormatting sqref="H3:AL3 E3">
    <cfRule type="cellIs" dxfId="63" priority="32" stopIfTrue="1" operator="notBetween">
      <formula>$C$3</formula>
      <formula>$D$3</formula>
    </cfRule>
  </conditionalFormatting>
  <conditionalFormatting sqref="H4:AL4 E4">
    <cfRule type="cellIs" dxfId="62" priority="31" stopIfTrue="1" operator="notBetween">
      <formula>$C$4</formula>
      <formula>$D$4</formula>
    </cfRule>
  </conditionalFormatting>
  <conditionalFormatting sqref="H6:AL6 E6">
    <cfRule type="cellIs" dxfId="61" priority="30" stopIfTrue="1" operator="notBetween">
      <formula>$C$6</formula>
      <formula>$D$6</formula>
    </cfRule>
  </conditionalFormatting>
  <conditionalFormatting sqref="H7:AL7 E7">
    <cfRule type="cellIs" dxfId="60" priority="29" stopIfTrue="1" operator="notBetween">
      <formula>$C$7</formula>
      <formula>$D$7</formula>
    </cfRule>
  </conditionalFormatting>
  <conditionalFormatting sqref="H8:AL8 E8">
    <cfRule type="cellIs" dxfId="59" priority="28" stopIfTrue="1" operator="notBetween">
      <formula>$C$8</formula>
      <formula>$D$8</formula>
    </cfRule>
  </conditionalFormatting>
  <conditionalFormatting sqref="H9:AL9 E9">
    <cfRule type="cellIs" dxfId="58" priority="27" stopIfTrue="1" operator="notBetween">
      <formula>$C$9</formula>
      <formula>$D$9</formula>
    </cfRule>
  </conditionalFormatting>
  <conditionalFormatting sqref="H10:AL10 E10">
    <cfRule type="cellIs" dxfId="57" priority="26" stopIfTrue="1" operator="notBetween">
      <formula>$C$10</formula>
      <formula>$D$10</formula>
    </cfRule>
  </conditionalFormatting>
  <conditionalFormatting sqref="H13:AL13 E13">
    <cfRule type="cellIs" dxfId="56" priority="25" stopIfTrue="1" operator="notBetween">
      <formula>$C$13</formula>
      <formula>$D$13</formula>
    </cfRule>
  </conditionalFormatting>
  <conditionalFormatting sqref="H15:AL15 E15">
    <cfRule type="cellIs" dxfId="55" priority="24" stopIfTrue="1" operator="notBetween">
      <formula>$C$15</formula>
      <formula>$D$15</formula>
    </cfRule>
  </conditionalFormatting>
  <conditionalFormatting sqref="H16:AL16 E16">
    <cfRule type="cellIs" dxfId="54" priority="23" stopIfTrue="1" operator="notBetween">
      <formula>$C$16</formula>
      <formula>$D$16</formula>
    </cfRule>
  </conditionalFormatting>
  <conditionalFormatting sqref="H17:AL17 E17">
    <cfRule type="cellIs" dxfId="53" priority="22" stopIfTrue="1" operator="notBetween">
      <formula>$C$17</formula>
      <formula>$D$17</formula>
    </cfRule>
  </conditionalFormatting>
  <conditionalFormatting sqref="H18:AL18 E18">
    <cfRule type="cellIs" dxfId="52" priority="21" stopIfTrue="1" operator="notBetween">
      <formula>$C$18</formula>
      <formula>$D$18</formula>
    </cfRule>
  </conditionalFormatting>
  <conditionalFormatting sqref="H19:AL19 E19">
    <cfRule type="cellIs" dxfId="51" priority="20" stopIfTrue="1" operator="notBetween">
      <formula>$C$19</formula>
      <formula>$D$19</formula>
    </cfRule>
  </conditionalFormatting>
  <conditionalFormatting sqref="H21:AL21">
    <cfRule type="cellIs" dxfId="50" priority="19" stopIfTrue="1" operator="notBetween">
      <formula>$C$21</formula>
      <formula>$D$21</formula>
    </cfRule>
  </conditionalFormatting>
  <conditionalFormatting sqref="H22:AL22 E22">
    <cfRule type="cellIs" dxfId="49" priority="18" stopIfTrue="1" operator="notBetween">
      <formula>$C$22</formula>
      <formula>$D$22</formula>
    </cfRule>
  </conditionalFormatting>
  <conditionalFormatting sqref="H20:AL20 E20">
    <cfRule type="cellIs" dxfId="48" priority="17" stopIfTrue="1" operator="notBetween">
      <formula>$C$20</formula>
      <formula>$D$20</formula>
    </cfRule>
  </conditionalFormatting>
  <conditionalFormatting sqref="H23:AL23 E23">
    <cfRule type="cellIs" dxfId="47" priority="16" stopIfTrue="1" operator="notBetween">
      <formula>$C$23</formula>
      <formula>$D$23</formula>
    </cfRule>
  </conditionalFormatting>
  <conditionalFormatting sqref="H24:AL24 E24">
    <cfRule type="cellIs" dxfId="46" priority="15" stopIfTrue="1" operator="notBetween">
      <formula>$C$24</formula>
      <formula>$D$24</formula>
    </cfRule>
  </conditionalFormatting>
  <conditionalFormatting sqref="H25:AL25 E25">
    <cfRule type="cellIs" dxfId="45" priority="14" stopIfTrue="1" operator="notBetween">
      <formula>$C$25</formula>
      <formula>$D$25</formula>
    </cfRule>
  </conditionalFormatting>
  <conditionalFormatting sqref="H26:AL26 E26">
    <cfRule type="cellIs" dxfId="44" priority="13" stopIfTrue="1" operator="notBetween">
      <formula>$C$26</formula>
      <formula>$D$26</formula>
    </cfRule>
  </conditionalFormatting>
  <conditionalFormatting sqref="E27 H27:AL27">
    <cfRule type="cellIs" dxfId="43" priority="12" stopIfTrue="1" operator="notBetween">
      <formula>$C$27</formula>
      <formula>$D$27</formula>
    </cfRule>
  </conditionalFormatting>
  <conditionalFormatting sqref="H29:AL29 E29">
    <cfRule type="cellIs" dxfId="42" priority="11" stopIfTrue="1" operator="notBetween">
      <formula>$C$29</formula>
      <formula>$D$29</formula>
    </cfRule>
  </conditionalFormatting>
  <conditionalFormatting sqref="H30:AL30 E30">
    <cfRule type="cellIs" dxfId="41" priority="10" stopIfTrue="1" operator="notBetween">
      <formula>$C$30</formula>
      <formula>$D$30</formula>
    </cfRule>
  </conditionalFormatting>
  <conditionalFormatting sqref="H31:AL31 E31">
    <cfRule type="cellIs" dxfId="40" priority="9" stopIfTrue="1" operator="notBetween">
      <formula>$C$31</formula>
      <formula>$D$31</formula>
    </cfRule>
  </conditionalFormatting>
  <conditionalFormatting sqref="H32:AL32 E32">
    <cfRule type="cellIs" dxfId="39" priority="8" stopIfTrue="1" operator="notBetween">
      <formula>$C$32</formula>
      <formula>$D$32</formula>
    </cfRule>
  </conditionalFormatting>
  <conditionalFormatting sqref="E21">
    <cfRule type="cellIs" dxfId="38" priority="7" stopIfTrue="1" operator="notBetween">
      <formula>$C$21</formula>
      <formula>$D$21</formula>
    </cfRule>
  </conditionalFormatting>
  <conditionalFormatting sqref="E28 H28:AL28">
    <cfRule type="cellIs" dxfId="37" priority="6" stopIfTrue="1" operator="notBetween">
      <formula>$C$28</formula>
      <formula>$D$28</formula>
    </cfRule>
  </conditionalFormatting>
  <conditionalFormatting sqref="H5:AL5 E5">
    <cfRule type="cellIs" dxfId="36" priority="5" stopIfTrue="1" operator="notBetween">
      <formula>$C$5</formula>
      <formula>$D$5</formula>
    </cfRule>
  </conditionalFormatting>
  <conditionalFormatting sqref="H11:AL11 E11">
    <cfRule type="cellIs" dxfId="35" priority="4" stopIfTrue="1" operator="notBetween">
      <formula>$C$11</formula>
      <formula>$D$11</formula>
    </cfRule>
  </conditionalFormatting>
  <conditionalFormatting sqref="H12:AL12 E12">
    <cfRule type="cellIs" dxfId="34" priority="3" stopIfTrue="1" operator="notBetween">
      <formula>$C$12</formula>
      <formula>$D$12</formula>
    </cfRule>
  </conditionalFormatting>
  <conditionalFormatting sqref="H14:AL14 E14">
    <cfRule type="cellIs" dxfId="33" priority="2" stopIfTrue="1" operator="notBetween">
      <formula>$C$14</formula>
      <formula>$D$14</formula>
    </cfRule>
  </conditionalFormatting>
  <conditionalFormatting sqref="H33:AL33 E33">
    <cfRule type="cellIs" dxfId="32" priority="1" stopIfTrue="1" operator="notBetween">
      <formula>$C$33</formula>
      <formula>$D$33</formula>
    </cfRule>
  </conditionalFormatting>
  <pageMargins left="0.75" right="0.75" top="1" bottom="1" header="0.51200000000000001" footer="0.51200000000000001"/>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dimension ref="A1:AL35"/>
  <sheetViews>
    <sheetView zoomScale="75" zoomScaleNormal="75" workbookViewId="0"/>
  </sheetViews>
  <sheetFormatPr defaultRowHeight="13.5"/>
  <cols>
    <col min="1" max="1" width="3.375" style="1" customWidth="1"/>
    <col min="2" max="2" width="10.625" style="1" customWidth="1"/>
    <col min="3" max="4" width="6.125" style="2" customWidth="1"/>
    <col min="5" max="5" width="9.25" style="1" bestFit="1" customWidth="1"/>
    <col min="6" max="7" width="7" style="1" customWidth="1"/>
    <col min="8" max="37" width="7.5" style="1" customWidth="1"/>
    <col min="38" max="38" width="7.5" style="1" bestFit="1" customWidth="1"/>
  </cols>
  <sheetData>
    <row r="1" spans="1:38" ht="27" customHeight="1">
      <c r="A1" s="5"/>
      <c r="B1" s="64" t="s">
        <v>159</v>
      </c>
      <c r="C1" s="65"/>
      <c r="D1" s="6"/>
      <c r="E1" s="57" t="s">
        <v>156</v>
      </c>
      <c r="F1" s="57"/>
      <c r="G1" s="58"/>
      <c r="H1" s="31" t="s">
        <v>90</v>
      </c>
      <c r="I1" s="31" t="s">
        <v>91</v>
      </c>
      <c r="J1" s="31" t="s">
        <v>92</v>
      </c>
      <c r="K1" s="31" t="s">
        <v>93</v>
      </c>
      <c r="L1" s="31" t="s">
        <v>94</v>
      </c>
      <c r="M1" s="31" t="s">
        <v>95</v>
      </c>
      <c r="N1" s="31" t="s">
        <v>96</v>
      </c>
      <c r="O1" s="31" t="s">
        <v>97</v>
      </c>
      <c r="P1" s="31" t="s">
        <v>98</v>
      </c>
      <c r="Q1" s="31" t="s">
        <v>99</v>
      </c>
      <c r="R1" s="31" t="s">
        <v>100</v>
      </c>
      <c r="S1" s="31" t="s">
        <v>101</v>
      </c>
      <c r="T1" s="31" t="s">
        <v>102</v>
      </c>
      <c r="U1" s="31" t="s">
        <v>103</v>
      </c>
      <c r="V1" s="31" t="s">
        <v>104</v>
      </c>
      <c r="W1" s="31" t="s">
        <v>105</v>
      </c>
      <c r="X1" s="31" t="s">
        <v>106</v>
      </c>
      <c r="Y1" s="31" t="s">
        <v>107</v>
      </c>
      <c r="Z1" s="31" t="s">
        <v>108</v>
      </c>
      <c r="AA1" s="31" t="s">
        <v>109</v>
      </c>
      <c r="AB1" s="31" t="s">
        <v>110</v>
      </c>
      <c r="AC1" s="31" t="s">
        <v>111</v>
      </c>
      <c r="AD1" s="31" t="s">
        <v>112</v>
      </c>
      <c r="AE1" s="31" t="s">
        <v>113</v>
      </c>
      <c r="AF1" s="31" t="s">
        <v>114</v>
      </c>
      <c r="AG1" s="31" t="s">
        <v>115</v>
      </c>
      <c r="AH1" s="31" t="s">
        <v>116</v>
      </c>
      <c r="AI1" s="31" t="s">
        <v>117</v>
      </c>
      <c r="AJ1" s="31" t="s">
        <v>118</v>
      </c>
      <c r="AK1" s="31" t="s">
        <v>119</v>
      </c>
      <c r="AL1" s="31" t="s">
        <v>120</v>
      </c>
    </row>
    <row r="2" spans="1:38" ht="13.5" customHeight="1">
      <c r="A2" s="7" t="s">
        <v>121</v>
      </c>
      <c r="B2" s="7" t="s">
        <v>1</v>
      </c>
      <c r="C2" s="59" t="s">
        <v>88</v>
      </c>
      <c r="D2" s="60"/>
      <c r="E2" s="7" t="s">
        <v>87</v>
      </c>
      <c r="F2" s="7" t="s">
        <v>132</v>
      </c>
      <c r="G2" s="8" t="s">
        <v>133</v>
      </c>
      <c r="H2" s="61" t="s">
        <v>155</v>
      </c>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3"/>
    </row>
    <row r="3" spans="1:38" ht="15.75">
      <c r="A3" s="7">
        <v>1</v>
      </c>
      <c r="B3" s="9" t="s">
        <v>4</v>
      </c>
      <c r="C3" s="32">
        <v>143</v>
      </c>
      <c r="D3" s="32">
        <v>147</v>
      </c>
      <c r="E3" s="14" t="e">
        <f>AVERAGE(H3:AL3)</f>
        <v>#DIV/0!</v>
      </c>
      <c r="F3" s="14" t="e">
        <f t="shared" ref="F3:F33" si="0">STDEV(H3:AL3)</f>
        <v>#DIV/0!</v>
      </c>
      <c r="G3" s="15" t="e">
        <f t="shared" ref="G3:G33" si="1">F3/E3</f>
        <v>#DIV/0!</v>
      </c>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row>
    <row r="4" spans="1:38" ht="16.5" thickBot="1">
      <c r="A4" s="7">
        <v>2</v>
      </c>
      <c r="B4" s="9" t="s">
        <v>7</v>
      </c>
      <c r="C4" s="33">
        <v>5.0999999999999996</v>
      </c>
      <c r="D4" s="34">
        <v>5.5</v>
      </c>
      <c r="E4" s="14" t="e">
        <f t="shared" ref="E4:E33" si="2">AVERAGE(H4:AL4)</f>
        <v>#DIV/0!</v>
      </c>
      <c r="F4" s="14" t="e">
        <f t="shared" si="0"/>
        <v>#DIV/0!</v>
      </c>
      <c r="G4" s="15" t="e">
        <f t="shared" si="1"/>
        <v>#DIV/0!</v>
      </c>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row>
    <row r="5" spans="1:38" ht="17.25" thickTop="1" thickBot="1">
      <c r="A5" s="7">
        <v>3</v>
      </c>
      <c r="B5" s="18" t="s">
        <v>123</v>
      </c>
      <c r="C5" s="35"/>
      <c r="D5" s="36"/>
      <c r="E5" s="19" t="e">
        <f t="shared" si="2"/>
        <v>#DIV/0!</v>
      </c>
      <c r="F5" s="14" t="e">
        <f t="shared" si="0"/>
        <v>#DIV/0!</v>
      </c>
      <c r="G5" s="15" t="e">
        <f t="shared" si="1"/>
        <v>#DIV/0!</v>
      </c>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row>
    <row r="6" spans="1:38" ht="16.5" thickTop="1">
      <c r="A6" s="7">
        <v>4</v>
      </c>
      <c r="B6" s="9" t="s">
        <v>10</v>
      </c>
      <c r="C6" s="37">
        <v>10.4</v>
      </c>
      <c r="D6" s="37">
        <v>11.4</v>
      </c>
      <c r="E6" s="14" t="e">
        <f t="shared" si="2"/>
        <v>#DIV/0!</v>
      </c>
      <c r="F6" s="14" t="e">
        <f t="shared" si="0"/>
        <v>#DIV/0!</v>
      </c>
      <c r="G6" s="15" t="e">
        <f t="shared" si="1"/>
        <v>#DIV/0!</v>
      </c>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row>
    <row r="7" spans="1:38" ht="15.75">
      <c r="A7" s="7">
        <v>5</v>
      </c>
      <c r="B7" s="9" t="s">
        <v>19</v>
      </c>
      <c r="C7" s="32">
        <v>181</v>
      </c>
      <c r="D7" s="32">
        <v>191</v>
      </c>
      <c r="E7" s="14" t="e">
        <f t="shared" si="2"/>
        <v>#DIV/0!</v>
      </c>
      <c r="F7" s="14" t="e">
        <f t="shared" si="0"/>
        <v>#DIV/0!</v>
      </c>
      <c r="G7" s="15" t="e">
        <f t="shared" si="1"/>
        <v>#DIV/0!</v>
      </c>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row>
    <row r="8" spans="1:38" ht="15.75">
      <c r="A8" s="7">
        <v>6</v>
      </c>
      <c r="B8" s="9" t="s">
        <v>135</v>
      </c>
      <c r="C8" s="38">
        <v>1.8</v>
      </c>
      <c r="D8" s="39">
        <v>2.4</v>
      </c>
      <c r="E8" s="14" t="e">
        <f t="shared" si="2"/>
        <v>#DIV/0!</v>
      </c>
      <c r="F8" s="14" t="e">
        <f t="shared" si="0"/>
        <v>#DIV/0!</v>
      </c>
      <c r="G8" s="15" t="e">
        <f t="shared" si="1"/>
        <v>#DIV/0!</v>
      </c>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row>
    <row r="9" spans="1:38" ht="15.75">
      <c r="A9" s="7">
        <v>7</v>
      </c>
      <c r="B9" s="9" t="s">
        <v>125</v>
      </c>
      <c r="C9" s="32">
        <v>134</v>
      </c>
      <c r="D9" s="32">
        <v>150</v>
      </c>
      <c r="E9" s="14" t="e">
        <f t="shared" si="2"/>
        <v>#DIV/0!</v>
      </c>
      <c r="F9" s="14" t="e">
        <f t="shared" si="0"/>
        <v>#DIV/0!</v>
      </c>
      <c r="G9" s="15" t="e">
        <f t="shared" si="1"/>
        <v>#DIV/0!</v>
      </c>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row>
    <row r="10" spans="1:38" ht="16.5" thickBot="1">
      <c r="A10" s="7">
        <v>8</v>
      </c>
      <c r="B10" s="9" t="s">
        <v>37</v>
      </c>
      <c r="C10" s="34">
        <v>52</v>
      </c>
      <c r="D10" s="34">
        <v>58</v>
      </c>
      <c r="E10" s="14" t="e">
        <f t="shared" si="2"/>
        <v>#DIV/0!</v>
      </c>
      <c r="F10" s="14" t="e">
        <f t="shared" si="0"/>
        <v>#DIV/0!</v>
      </c>
      <c r="G10" s="15" t="e">
        <f t="shared" si="1"/>
        <v>#DIV/0!</v>
      </c>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row>
    <row r="11" spans="1:38" ht="17.25" thickTop="1" thickBot="1">
      <c r="A11" s="7">
        <v>9</v>
      </c>
      <c r="B11" s="18" t="s">
        <v>33</v>
      </c>
      <c r="C11" s="35"/>
      <c r="D11" s="36"/>
      <c r="E11" s="19" t="e">
        <f t="shared" si="2"/>
        <v>#DIV/0!</v>
      </c>
      <c r="F11" s="14" t="e">
        <f t="shared" si="0"/>
        <v>#DIV/0!</v>
      </c>
      <c r="G11" s="15" t="e">
        <f t="shared" si="1"/>
        <v>#DIV/0!</v>
      </c>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row>
    <row r="12" spans="1:38" ht="17.25" thickTop="1" thickBot="1">
      <c r="A12" s="7">
        <v>10</v>
      </c>
      <c r="B12" s="18" t="s">
        <v>35</v>
      </c>
      <c r="C12" s="35"/>
      <c r="D12" s="36"/>
      <c r="E12" s="19" t="e">
        <f t="shared" si="2"/>
        <v>#DIV/0!</v>
      </c>
      <c r="F12" s="14" t="e">
        <f t="shared" si="0"/>
        <v>#DIV/0!</v>
      </c>
      <c r="G12" s="15" t="e">
        <f t="shared" si="1"/>
        <v>#DIV/0!</v>
      </c>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row>
    <row r="13" spans="1:38" ht="16.5" thickTop="1">
      <c r="A13" s="7">
        <v>11</v>
      </c>
      <c r="B13" s="9" t="s">
        <v>27</v>
      </c>
      <c r="C13" s="40">
        <v>6.2</v>
      </c>
      <c r="D13" s="40">
        <v>6.6</v>
      </c>
      <c r="E13" s="14" t="e">
        <f t="shared" si="2"/>
        <v>#DIV/0!</v>
      </c>
      <c r="F13" s="14" t="e">
        <f t="shared" si="0"/>
        <v>#DIV/0!</v>
      </c>
      <c r="G13" s="15" t="e">
        <f t="shared" si="1"/>
        <v>#DIV/0!</v>
      </c>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row>
    <row r="14" spans="1:38" ht="15.75">
      <c r="A14" s="7">
        <v>12</v>
      </c>
      <c r="B14" s="18" t="s">
        <v>30</v>
      </c>
      <c r="C14" s="41">
        <v>3.8</v>
      </c>
      <c r="D14" s="42">
        <v>4.2</v>
      </c>
      <c r="E14" s="19" t="e">
        <f t="shared" si="2"/>
        <v>#DIV/0!</v>
      </c>
      <c r="F14" s="14" t="e">
        <f t="shared" si="0"/>
        <v>#DIV/0!</v>
      </c>
      <c r="G14" s="15" t="e">
        <f t="shared" si="1"/>
        <v>#DIV/0!</v>
      </c>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row>
    <row r="15" spans="1:38" ht="15.75">
      <c r="A15" s="7">
        <v>13</v>
      </c>
      <c r="B15" s="9" t="s">
        <v>55</v>
      </c>
      <c r="C15" s="43">
        <v>1.72</v>
      </c>
      <c r="D15" s="43">
        <v>2.12</v>
      </c>
      <c r="E15" s="16" t="e">
        <f t="shared" si="2"/>
        <v>#DIV/0!</v>
      </c>
      <c r="F15" s="14" t="e">
        <f t="shared" si="0"/>
        <v>#DIV/0!</v>
      </c>
      <c r="G15" s="15" t="e">
        <f t="shared" si="1"/>
        <v>#DIV/0!</v>
      </c>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row>
    <row r="16" spans="1:38" ht="15.75">
      <c r="A16" s="7">
        <v>14</v>
      </c>
      <c r="B16" s="9" t="s">
        <v>23</v>
      </c>
      <c r="C16" s="32">
        <v>6.2</v>
      </c>
      <c r="D16" s="32">
        <v>6.8</v>
      </c>
      <c r="E16" s="14" t="e">
        <f t="shared" si="2"/>
        <v>#DIV/0!</v>
      </c>
      <c r="F16" s="14" t="e">
        <f t="shared" si="0"/>
        <v>#DIV/0!</v>
      </c>
      <c r="G16" s="15" t="e">
        <f t="shared" si="1"/>
        <v>#DIV/0!</v>
      </c>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row>
    <row r="17" spans="1:38" ht="15.75">
      <c r="A17" s="7">
        <v>15</v>
      </c>
      <c r="B17" s="9" t="s">
        <v>21</v>
      </c>
      <c r="C17" s="32">
        <v>32</v>
      </c>
      <c r="D17" s="32">
        <v>36</v>
      </c>
      <c r="E17" s="14" t="e">
        <f t="shared" si="2"/>
        <v>#DIV/0!</v>
      </c>
      <c r="F17" s="14" t="e">
        <f t="shared" si="0"/>
        <v>#DIV/0!</v>
      </c>
      <c r="G17" s="15" t="e">
        <f t="shared" si="1"/>
        <v>#DIV/0!</v>
      </c>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row>
    <row r="18" spans="1:38" ht="15.75">
      <c r="A18" s="7">
        <v>16</v>
      </c>
      <c r="B18" s="9" t="s">
        <v>25</v>
      </c>
      <c r="C18" s="32">
        <v>2.76</v>
      </c>
      <c r="D18" s="32">
        <v>3.16</v>
      </c>
      <c r="E18" s="16" t="e">
        <f t="shared" si="2"/>
        <v>#DIV/0!</v>
      </c>
      <c r="F18" s="14" t="e">
        <f t="shared" si="0"/>
        <v>#DIV/0!</v>
      </c>
      <c r="G18" s="15" t="e">
        <f t="shared" si="1"/>
        <v>#DIV/0!</v>
      </c>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row>
    <row r="19" spans="1:38" ht="15.75">
      <c r="A19" s="7">
        <v>17</v>
      </c>
      <c r="B19" s="9" t="s">
        <v>39</v>
      </c>
      <c r="C19" s="32">
        <v>92</v>
      </c>
      <c r="D19" s="32">
        <v>102</v>
      </c>
      <c r="E19" s="14" t="e">
        <f t="shared" si="2"/>
        <v>#DIV/0!</v>
      </c>
      <c r="F19" s="14" t="e">
        <f t="shared" si="0"/>
        <v>#DIV/0!</v>
      </c>
      <c r="G19" s="15" t="e">
        <f t="shared" si="1"/>
        <v>#DIV/0!</v>
      </c>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row>
    <row r="20" spans="1:38" ht="15.75">
      <c r="A20" s="7">
        <v>18</v>
      </c>
      <c r="B20" s="9" t="s">
        <v>42</v>
      </c>
      <c r="C20" s="32">
        <v>75</v>
      </c>
      <c r="D20" s="32">
        <v>83</v>
      </c>
      <c r="E20" s="14" t="e">
        <f t="shared" si="2"/>
        <v>#DIV/0!</v>
      </c>
      <c r="F20" s="14" t="e">
        <f t="shared" si="0"/>
        <v>#DIV/0!</v>
      </c>
      <c r="G20" s="15" t="e">
        <f t="shared" si="1"/>
        <v>#DIV/0!</v>
      </c>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row>
    <row r="21" spans="1:38" ht="16.5" thickBot="1">
      <c r="A21" s="7">
        <v>19</v>
      </c>
      <c r="B21" s="9" t="s">
        <v>134</v>
      </c>
      <c r="C21" s="34">
        <v>70</v>
      </c>
      <c r="D21" s="34">
        <v>78</v>
      </c>
      <c r="E21" s="14" t="e">
        <f t="shared" si="2"/>
        <v>#DIV/0!</v>
      </c>
      <c r="F21" s="14" t="e">
        <f t="shared" si="0"/>
        <v>#DIV/0!</v>
      </c>
      <c r="G21" s="15" t="e">
        <f t="shared" si="1"/>
        <v>#DIV/0!</v>
      </c>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row>
    <row r="22" spans="1:38" ht="17.25" thickTop="1" thickBot="1">
      <c r="A22" s="7">
        <v>20</v>
      </c>
      <c r="B22" s="18" t="s">
        <v>46</v>
      </c>
      <c r="C22" s="35"/>
      <c r="D22" s="36"/>
      <c r="E22" s="19" t="e">
        <f t="shared" si="2"/>
        <v>#DIV/0!</v>
      </c>
      <c r="F22" s="14" t="e">
        <f t="shared" si="0"/>
        <v>#DIV/0!</v>
      </c>
      <c r="G22" s="15" t="e">
        <f t="shared" si="1"/>
        <v>#DIV/0!</v>
      </c>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row>
    <row r="23" spans="1:38" ht="17.25" thickTop="1" thickBot="1">
      <c r="A23" s="7">
        <v>21</v>
      </c>
      <c r="B23" s="18" t="s">
        <v>44</v>
      </c>
      <c r="C23" s="35"/>
      <c r="D23" s="36"/>
      <c r="E23" s="19" t="e">
        <f t="shared" si="2"/>
        <v>#DIV/0!</v>
      </c>
      <c r="F23" s="14" t="e">
        <f t="shared" si="0"/>
        <v>#DIV/0!</v>
      </c>
      <c r="G23" s="15" t="e">
        <f t="shared" si="1"/>
        <v>#DIV/0!</v>
      </c>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row>
    <row r="24" spans="1:38" ht="16.5" thickTop="1">
      <c r="A24" s="7">
        <v>22</v>
      </c>
      <c r="B24" s="9" t="s">
        <v>50</v>
      </c>
      <c r="C24" s="37">
        <v>279</v>
      </c>
      <c r="D24" s="37">
        <v>309</v>
      </c>
      <c r="E24" s="14" t="e">
        <f t="shared" si="2"/>
        <v>#DIV/0!</v>
      </c>
      <c r="F24" s="14" t="e">
        <f t="shared" si="0"/>
        <v>#DIV/0!</v>
      </c>
      <c r="G24" s="15" t="e">
        <f t="shared" si="1"/>
        <v>#DIV/0!</v>
      </c>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row>
    <row r="25" spans="1:38" ht="15.75">
      <c r="A25" s="7">
        <v>23</v>
      </c>
      <c r="B25" s="9" t="s">
        <v>52</v>
      </c>
      <c r="C25" s="32">
        <v>217</v>
      </c>
      <c r="D25" s="32">
        <v>241</v>
      </c>
      <c r="E25" s="14" t="e">
        <f t="shared" si="2"/>
        <v>#DIV/0!</v>
      </c>
      <c r="F25" s="14" t="e">
        <f t="shared" si="0"/>
        <v>#DIV/0!</v>
      </c>
      <c r="G25" s="15" t="e">
        <f t="shared" si="1"/>
        <v>#DIV/0!</v>
      </c>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row>
    <row r="26" spans="1:38" ht="15.75">
      <c r="A26" s="7">
        <v>24</v>
      </c>
      <c r="B26" s="9" t="s">
        <v>131</v>
      </c>
      <c r="C26" s="32">
        <v>284</v>
      </c>
      <c r="D26" s="32">
        <v>314</v>
      </c>
      <c r="E26" s="14" t="e">
        <f t="shared" si="2"/>
        <v>#DIV/0!</v>
      </c>
      <c r="F26" s="14" t="e">
        <f t="shared" si="0"/>
        <v>#DIV/0!</v>
      </c>
      <c r="G26" s="15" t="e">
        <f t="shared" si="1"/>
        <v>#DIV/0!</v>
      </c>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row>
    <row r="27" spans="1:38" ht="15.75">
      <c r="A27" s="7">
        <v>25</v>
      </c>
      <c r="B27" s="9" t="s">
        <v>15</v>
      </c>
      <c r="C27" s="32">
        <v>142</v>
      </c>
      <c r="D27" s="32">
        <v>158</v>
      </c>
      <c r="E27" s="14" t="e">
        <f t="shared" si="2"/>
        <v>#DIV/0!</v>
      </c>
      <c r="F27" s="14" t="e">
        <f t="shared" si="0"/>
        <v>#DIV/0!</v>
      </c>
      <c r="G27" s="15" t="e">
        <f t="shared" si="1"/>
        <v>#DIV/0!</v>
      </c>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row>
    <row r="28" spans="1:38" ht="15.75">
      <c r="A28" s="7">
        <v>26</v>
      </c>
      <c r="B28" s="9" t="s">
        <v>126</v>
      </c>
      <c r="C28" s="32">
        <v>2.5</v>
      </c>
      <c r="D28" s="38">
        <v>2.9</v>
      </c>
      <c r="E28" s="14" t="e">
        <f t="shared" si="2"/>
        <v>#DIV/0!</v>
      </c>
      <c r="F28" s="14" t="e">
        <f t="shared" si="0"/>
        <v>#DIV/0!</v>
      </c>
      <c r="G28" s="15" t="e">
        <f t="shared" si="1"/>
        <v>#DIV/0!</v>
      </c>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row>
    <row r="29" spans="1:38" ht="15.75">
      <c r="A29" s="7">
        <v>27</v>
      </c>
      <c r="B29" s="9" t="s">
        <v>13</v>
      </c>
      <c r="C29" s="38">
        <v>5.7</v>
      </c>
      <c r="D29" s="38">
        <v>6.1</v>
      </c>
      <c r="E29" s="14" t="e">
        <f t="shared" si="2"/>
        <v>#DIV/0!</v>
      </c>
      <c r="F29" s="14" t="e">
        <f t="shared" si="0"/>
        <v>#DIV/0!</v>
      </c>
      <c r="G29" s="15" t="e">
        <f t="shared" si="1"/>
        <v>#DIV/0!</v>
      </c>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row>
    <row r="30" spans="1:38" ht="15.75">
      <c r="A30" s="7">
        <v>28</v>
      </c>
      <c r="B30" s="9" t="s">
        <v>57</v>
      </c>
      <c r="C30" s="32">
        <v>917</v>
      </c>
      <c r="D30" s="32">
        <v>1015</v>
      </c>
      <c r="E30" s="14" t="e">
        <f t="shared" si="2"/>
        <v>#DIV/0!</v>
      </c>
      <c r="F30" s="14" t="e">
        <f t="shared" si="0"/>
        <v>#DIV/0!</v>
      </c>
      <c r="G30" s="15" t="e">
        <f t="shared" si="1"/>
        <v>#DIV/0!</v>
      </c>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row>
    <row r="31" spans="1:38" ht="15.75">
      <c r="A31" s="7">
        <v>29</v>
      </c>
      <c r="B31" s="9" t="s">
        <v>59</v>
      </c>
      <c r="C31" s="32">
        <v>181</v>
      </c>
      <c r="D31" s="32">
        <v>223</v>
      </c>
      <c r="E31" s="14" t="e">
        <f t="shared" si="2"/>
        <v>#DIV/0!</v>
      </c>
      <c r="F31" s="14" t="e">
        <f t="shared" si="0"/>
        <v>#DIV/0!</v>
      </c>
      <c r="G31" s="15" t="e">
        <f t="shared" si="1"/>
        <v>#DIV/0!</v>
      </c>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row>
    <row r="32" spans="1:38" ht="15.75">
      <c r="A32" s="7">
        <v>30</v>
      </c>
      <c r="B32" s="9" t="s">
        <v>61</v>
      </c>
      <c r="C32" s="32">
        <v>79</v>
      </c>
      <c r="D32" s="32">
        <v>97</v>
      </c>
      <c r="E32" s="14" t="e">
        <f t="shared" si="2"/>
        <v>#DIV/0!</v>
      </c>
      <c r="F32" s="14" t="e">
        <f t="shared" si="0"/>
        <v>#DIV/0!</v>
      </c>
      <c r="G32" s="15" t="e">
        <f t="shared" si="1"/>
        <v>#DIV/0!</v>
      </c>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row>
    <row r="33" spans="1:38" ht="14.25">
      <c r="A33" s="10">
        <v>31</v>
      </c>
      <c r="B33" s="11" t="s">
        <v>122</v>
      </c>
      <c r="C33" s="44" t="s">
        <v>157</v>
      </c>
      <c r="D33" s="42" t="s">
        <v>157</v>
      </c>
      <c r="E33" s="16" t="e">
        <f t="shared" si="2"/>
        <v>#DIV/0!</v>
      </c>
      <c r="F33" s="14" t="e">
        <f t="shared" si="0"/>
        <v>#DIV/0!</v>
      </c>
      <c r="G33" s="15" t="e">
        <f t="shared" si="1"/>
        <v>#DIV/0!</v>
      </c>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row>
    <row r="34" spans="1:38">
      <c r="A34" s="12"/>
      <c r="B34" s="12"/>
      <c r="C34" s="6"/>
      <c r="D34" s="6"/>
      <c r="E34" s="12"/>
      <c r="F34" s="12"/>
      <c r="G34" s="12"/>
      <c r="H34" s="13"/>
      <c r="I34" s="13"/>
      <c r="J34" s="13"/>
      <c r="K34" s="13"/>
      <c r="L34" s="13"/>
      <c r="M34" s="13"/>
      <c r="N34" s="13"/>
      <c r="O34" s="13"/>
      <c r="P34" s="13"/>
      <c r="Q34" s="13"/>
      <c r="R34" s="13"/>
      <c r="S34" s="13"/>
      <c r="T34" s="13"/>
      <c r="U34" s="13"/>
      <c r="V34" s="13"/>
      <c r="W34" s="13"/>
      <c r="X34" s="13"/>
      <c r="Y34" s="13"/>
      <c r="Z34" s="12"/>
      <c r="AA34" s="12"/>
      <c r="AB34" s="12"/>
      <c r="AC34" s="12"/>
      <c r="AD34" s="12"/>
      <c r="AE34" s="12"/>
      <c r="AF34" s="12"/>
      <c r="AG34" s="12"/>
      <c r="AH34" s="12"/>
      <c r="AI34" s="12"/>
      <c r="AJ34" s="12"/>
      <c r="AK34" s="12"/>
      <c r="AL34" s="12"/>
    </row>
    <row r="35" spans="1:38">
      <c r="A35" s="12"/>
      <c r="B35" s="12"/>
      <c r="C35" s="49" t="s">
        <v>136</v>
      </c>
      <c r="D35" s="50" t="s">
        <v>158</v>
      </c>
      <c r="E35" s="51"/>
      <c r="F35" s="51"/>
      <c r="G35" s="51"/>
      <c r="H35" s="51"/>
      <c r="I35" s="51"/>
      <c r="J35" s="51"/>
      <c r="K35" s="51"/>
      <c r="L35" s="51"/>
      <c r="M35" s="51"/>
      <c r="N35" s="51"/>
      <c r="O35" s="51"/>
      <c r="P35" s="51"/>
      <c r="Q35" s="52"/>
      <c r="R35" s="12"/>
      <c r="S35" s="12"/>
      <c r="T35" s="12"/>
      <c r="U35" s="12"/>
      <c r="V35" s="12"/>
      <c r="W35" s="12"/>
      <c r="X35" s="12"/>
      <c r="Y35" s="12"/>
      <c r="Z35" s="12"/>
      <c r="AA35" s="12"/>
      <c r="AB35" s="12"/>
      <c r="AC35" s="12"/>
      <c r="AD35" s="12"/>
      <c r="AE35" s="12"/>
      <c r="AF35" s="12"/>
      <c r="AG35" s="12"/>
      <c r="AH35" s="12"/>
      <c r="AI35" s="12"/>
      <c r="AJ35" s="12"/>
      <c r="AK35" s="12"/>
      <c r="AL35" s="12"/>
    </row>
  </sheetData>
  <sheetProtection password="EA6B" sheet="1" objects="1" scenarios="1"/>
  <mergeCells count="4">
    <mergeCell ref="B1:C1"/>
    <mergeCell ref="E1:G1"/>
    <mergeCell ref="C2:D2"/>
    <mergeCell ref="H2:AL2"/>
  </mergeCells>
  <phoneticPr fontId="1"/>
  <conditionalFormatting sqref="H3:AL3 E3">
    <cfRule type="cellIs" dxfId="31" priority="32" stopIfTrue="1" operator="notBetween">
      <formula>$C$3</formula>
      <formula>$D$3</formula>
    </cfRule>
  </conditionalFormatting>
  <conditionalFormatting sqref="H4:AL4 E4">
    <cfRule type="cellIs" dxfId="30" priority="31" stopIfTrue="1" operator="notBetween">
      <formula>$C$4</formula>
      <formula>$D$4</formula>
    </cfRule>
  </conditionalFormatting>
  <conditionalFormatting sqref="H6:AL6 E6">
    <cfRule type="cellIs" dxfId="29" priority="30" stopIfTrue="1" operator="notBetween">
      <formula>$C$6</formula>
      <formula>$D$6</formula>
    </cfRule>
  </conditionalFormatting>
  <conditionalFormatting sqref="H7:AL7 E7">
    <cfRule type="cellIs" dxfId="28" priority="29" stopIfTrue="1" operator="notBetween">
      <formula>$C$7</formula>
      <formula>$D$7</formula>
    </cfRule>
  </conditionalFormatting>
  <conditionalFormatting sqref="H8:AL8 E8">
    <cfRule type="cellIs" dxfId="27" priority="28" stopIfTrue="1" operator="notBetween">
      <formula>$C$8</formula>
      <formula>$D$8</formula>
    </cfRule>
  </conditionalFormatting>
  <conditionalFormatting sqref="H9:AL9 E9">
    <cfRule type="cellIs" dxfId="26" priority="27" stopIfTrue="1" operator="notBetween">
      <formula>$C$9</formula>
      <formula>$D$9</formula>
    </cfRule>
  </conditionalFormatting>
  <conditionalFormatting sqref="H10:AL10 E10">
    <cfRule type="cellIs" dxfId="25" priority="26" stopIfTrue="1" operator="notBetween">
      <formula>$C$10</formula>
      <formula>$D$10</formula>
    </cfRule>
  </conditionalFormatting>
  <conditionalFormatting sqref="H13:AL13 E13">
    <cfRule type="cellIs" dxfId="24" priority="25" stopIfTrue="1" operator="notBetween">
      <formula>$C$13</formula>
      <formula>$D$13</formula>
    </cfRule>
  </conditionalFormatting>
  <conditionalFormatting sqref="H15:AL15 E15">
    <cfRule type="cellIs" dxfId="23" priority="24" stopIfTrue="1" operator="notBetween">
      <formula>$C$15</formula>
      <formula>$D$15</formula>
    </cfRule>
  </conditionalFormatting>
  <conditionalFormatting sqref="H16:AL16 E16">
    <cfRule type="cellIs" dxfId="22" priority="23" stopIfTrue="1" operator="notBetween">
      <formula>$C$16</formula>
      <formula>$D$16</formula>
    </cfRule>
  </conditionalFormatting>
  <conditionalFormatting sqref="H17:AL17 E17">
    <cfRule type="cellIs" dxfId="21" priority="22" stopIfTrue="1" operator="notBetween">
      <formula>$C$17</formula>
      <formula>$D$17</formula>
    </cfRule>
  </conditionalFormatting>
  <conditionalFormatting sqref="H18:AL18 E18">
    <cfRule type="cellIs" dxfId="20" priority="21" stopIfTrue="1" operator="notBetween">
      <formula>$C$18</formula>
      <formula>$D$18</formula>
    </cfRule>
  </conditionalFormatting>
  <conditionalFormatting sqref="H19:AL19 E19">
    <cfRule type="cellIs" dxfId="19" priority="20" stopIfTrue="1" operator="notBetween">
      <formula>$C$19</formula>
      <formula>$D$19</formula>
    </cfRule>
  </conditionalFormatting>
  <conditionalFormatting sqref="H21:AL21">
    <cfRule type="cellIs" dxfId="18" priority="19" stopIfTrue="1" operator="notBetween">
      <formula>$C$21</formula>
      <formula>$D$21</formula>
    </cfRule>
  </conditionalFormatting>
  <conditionalFormatting sqref="H22:AL22 E22">
    <cfRule type="cellIs" dxfId="17" priority="18" stopIfTrue="1" operator="notBetween">
      <formula>$C$22</formula>
      <formula>$D$22</formula>
    </cfRule>
  </conditionalFormatting>
  <conditionalFormatting sqref="H20:AL20 E20">
    <cfRule type="cellIs" dxfId="16" priority="17" stopIfTrue="1" operator="notBetween">
      <formula>$C$20</formula>
      <formula>$D$20</formula>
    </cfRule>
  </conditionalFormatting>
  <conditionalFormatting sqref="H23:AL23 E23">
    <cfRule type="cellIs" dxfId="15" priority="16" stopIfTrue="1" operator="notBetween">
      <formula>$C$23</formula>
      <formula>$D$23</formula>
    </cfRule>
  </conditionalFormatting>
  <conditionalFormatting sqref="H24:AL24 E24">
    <cfRule type="cellIs" dxfId="14" priority="15" stopIfTrue="1" operator="notBetween">
      <formula>$C$24</formula>
      <formula>$D$24</formula>
    </cfRule>
  </conditionalFormatting>
  <conditionalFormatting sqref="H25:AL25 E25">
    <cfRule type="cellIs" dxfId="13" priority="14" stopIfTrue="1" operator="notBetween">
      <formula>$C$25</formula>
      <formula>$D$25</formula>
    </cfRule>
  </conditionalFormatting>
  <conditionalFormatting sqref="H26:AL26 E26">
    <cfRule type="cellIs" dxfId="12" priority="13" stopIfTrue="1" operator="notBetween">
      <formula>$C$26</formula>
      <formula>$D$26</formula>
    </cfRule>
  </conditionalFormatting>
  <conditionalFormatting sqref="E27 H27:AL27">
    <cfRule type="cellIs" dxfId="11" priority="12" stopIfTrue="1" operator="notBetween">
      <formula>$C$27</formula>
      <formula>$D$27</formula>
    </cfRule>
  </conditionalFormatting>
  <conditionalFormatting sqref="H29:AL29 E29">
    <cfRule type="cellIs" dxfId="10" priority="11" stopIfTrue="1" operator="notBetween">
      <formula>$C$29</formula>
      <formula>$D$29</formula>
    </cfRule>
  </conditionalFormatting>
  <conditionalFormatting sqref="H30:AL30 E30">
    <cfRule type="cellIs" dxfId="9" priority="10" stopIfTrue="1" operator="notBetween">
      <formula>$C$30</formula>
      <formula>$D$30</formula>
    </cfRule>
  </conditionalFormatting>
  <conditionalFormatting sqref="H31:AL31 E31">
    <cfRule type="cellIs" dxfId="8" priority="9" stopIfTrue="1" operator="notBetween">
      <formula>$C$31</formula>
      <formula>$D$31</formula>
    </cfRule>
  </conditionalFormatting>
  <conditionalFormatting sqref="H32:AL32 E32">
    <cfRule type="cellIs" dxfId="7" priority="8" stopIfTrue="1" operator="notBetween">
      <formula>$C$32</formula>
      <formula>$D$32</formula>
    </cfRule>
  </conditionalFormatting>
  <conditionalFormatting sqref="E21">
    <cfRule type="cellIs" dxfId="6" priority="7" stopIfTrue="1" operator="notBetween">
      <formula>$C$21</formula>
      <formula>$D$21</formula>
    </cfRule>
  </conditionalFormatting>
  <conditionalFormatting sqref="E28 H28:AL28">
    <cfRule type="cellIs" dxfId="5" priority="6" stopIfTrue="1" operator="notBetween">
      <formula>$C$28</formula>
      <formula>$D$28</formula>
    </cfRule>
  </conditionalFormatting>
  <conditionalFormatting sqref="H5:AL5 E5">
    <cfRule type="cellIs" dxfId="4" priority="5" stopIfTrue="1" operator="notBetween">
      <formula>$C$5</formula>
      <formula>$D$5</formula>
    </cfRule>
  </conditionalFormatting>
  <conditionalFormatting sqref="H11:AL11 E11">
    <cfRule type="cellIs" dxfId="3" priority="4" stopIfTrue="1" operator="notBetween">
      <formula>$C$11</formula>
      <formula>$D$11</formula>
    </cfRule>
  </conditionalFormatting>
  <conditionalFormatting sqref="H12:AL12 E12">
    <cfRule type="cellIs" dxfId="2" priority="3" stopIfTrue="1" operator="notBetween">
      <formula>$C$12</formula>
      <formula>$D$12</formula>
    </cfRule>
  </conditionalFormatting>
  <conditionalFormatting sqref="H14:AL14 E14">
    <cfRule type="cellIs" dxfId="1" priority="2" stopIfTrue="1" operator="notBetween">
      <formula>$C$14</formula>
      <formula>$D$14</formula>
    </cfRule>
  </conditionalFormatting>
  <conditionalFormatting sqref="H33:AL33 E33">
    <cfRule type="cellIs" dxfId="0" priority="1" stopIfTrue="1" operator="notBetween">
      <formula>$C$33</formula>
      <formula>$D$33</formula>
    </cfRule>
  </conditionalFormatting>
  <pageMargins left="0.75" right="0.75" top="1" bottom="1" header="0.51200000000000001" footer="0.5120000000000000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AL35"/>
  <sheetViews>
    <sheetView zoomScale="75" zoomScaleNormal="75" workbookViewId="0"/>
  </sheetViews>
  <sheetFormatPr defaultRowHeight="13.5"/>
  <cols>
    <col min="1" max="1" width="3.375" style="1" customWidth="1"/>
    <col min="2" max="2" width="10.625" style="1" customWidth="1"/>
    <col min="3" max="4" width="6.125" style="2" customWidth="1"/>
    <col min="5" max="5" width="9.25" style="1" bestFit="1" customWidth="1"/>
    <col min="6" max="7" width="7" style="1" customWidth="1"/>
    <col min="8" max="37" width="7.5" style="1" customWidth="1"/>
    <col min="38" max="38" width="7.5" style="1" bestFit="1" customWidth="1"/>
  </cols>
  <sheetData>
    <row r="1" spans="1:38" ht="27" customHeight="1">
      <c r="A1" s="5"/>
      <c r="B1" s="64" t="s">
        <v>178</v>
      </c>
      <c r="C1" s="65"/>
      <c r="D1" s="6"/>
      <c r="E1" s="57" t="s">
        <v>156</v>
      </c>
      <c r="F1" s="57"/>
      <c r="G1" s="58"/>
      <c r="H1" s="31" t="s">
        <v>90</v>
      </c>
      <c r="I1" s="31" t="s">
        <v>91</v>
      </c>
      <c r="J1" s="31" t="s">
        <v>92</v>
      </c>
      <c r="K1" s="31" t="s">
        <v>93</v>
      </c>
      <c r="L1" s="31" t="s">
        <v>94</v>
      </c>
      <c r="M1" s="31" t="s">
        <v>95</v>
      </c>
      <c r="N1" s="31" t="s">
        <v>96</v>
      </c>
      <c r="O1" s="31" t="s">
        <v>97</v>
      </c>
      <c r="P1" s="31" t="s">
        <v>98</v>
      </c>
      <c r="Q1" s="31" t="s">
        <v>99</v>
      </c>
      <c r="R1" s="31" t="s">
        <v>100</v>
      </c>
      <c r="S1" s="31" t="s">
        <v>101</v>
      </c>
      <c r="T1" s="31" t="s">
        <v>102</v>
      </c>
      <c r="U1" s="31" t="s">
        <v>103</v>
      </c>
      <c r="V1" s="31" t="s">
        <v>104</v>
      </c>
      <c r="W1" s="31" t="s">
        <v>105</v>
      </c>
      <c r="X1" s="31" t="s">
        <v>106</v>
      </c>
      <c r="Y1" s="31" t="s">
        <v>107</v>
      </c>
      <c r="Z1" s="31" t="s">
        <v>108</v>
      </c>
      <c r="AA1" s="31" t="s">
        <v>109</v>
      </c>
      <c r="AB1" s="31" t="s">
        <v>110</v>
      </c>
      <c r="AC1" s="31" t="s">
        <v>111</v>
      </c>
      <c r="AD1" s="31" t="s">
        <v>112</v>
      </c>
      <c r="AE1" s="31" t="s">
        <v>113</v>
      </c>
      <c r="AF1" s="31" t="s">
        <v>114</v>
      </c>
      <c r="AG1" s="31" t="s">
        <v>115</v>
      </c>
      <c r="AH1" s="31" t="s">
        <v>116</v>
      </c>
      <c r="AI1" s="31" t="s">
        <v>117</v>
      </c>
      <c r="AJ1" s="31" t="s">
        <v>118</v>
      </c>
      <c r="AK1" s="31" t="s">
        <v>119</v>
      </c>
      <c r="AL1" s="31" t="s">
        <v>120</v>
      </c>
    </row>
    <row r="2" spans="1:38" ht="13.5" customHeight="1">
      <c r="A2" s="7" t="s">
        <v>121</v>
      </c>
      <c r="B2" s="7" t="s">
        <v>1</v>
      </c>
      <c r="C2" s="59" t="s">
        <v>88</v>
      </c>
      <c r="D2" s="60"/>
      <c r="E2" s="7" t="s">
        <v>87</v>
      </c>
      <c r="F2" s="7" t="s">
        <v>132</v>
      </c>
      <c r="G2" s="8" t="s">
        <v>133</v>
      </c>
      <c r="H2" s="61" t="s">
        <v>155</v>
      </c>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3"/>
    </row>
    <row r="3" spans="1:38" ht="15.75">
      <c r="A3" s="7">
        <v>1</v>
      </c>
      <c r="B3" s="9" t="s">
        <v>4</v>
      </c>
      <c r="C3" s="32">
        <v>143</v>
      </c>
      <c r="D3" s="32">
        <v>147</v>
      </c>
      <c r="E3" s="14" t="e">
        <f>AVERAGE(H3:AL3)</f>
        <v>#DIV/0!</v>
      </c>
      <c r="F3" s="14" t="e">
        <f t="shared" ref="F3:F33" si="0">STDEV(H3:AL3)</f>
        <v>#DIV/0!</v>
      </c>
      <c r="G3" s="15" t="e">
        <f t="shared" ref="G3:G33" si="1">F3/E3</f>
        <v>#DIV/0!</v>
      </c>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row>
    <row r="4" spans="1:38" ht="16.5" thickBot="1">
      <c r="A4" s="7">
        <v>2</v>
      </c>
      <c r="B4" s="9" t="s">
        <v>7</v>
      </c>
      <c r="C4" s="33">
        <v>5.0999999999999996</v>
      </c>
      <c r="D4" s="34">
        <v>5.5</v>
      </c>
      <c r="E4" s="14" t="e">
        <f t="shared" ref="E4:E33" si="2">AVERAGE(H4:AL4)</f>
        <v>#DIV/0!</v>
      </c>
      <c r="F4" s="14" t="e">
        <f t="shared" si="0"/>
        <v>#DIV/0!</v>
      </c>
      <c r="G4" s="15" t="e">
        <f t="shared" si="1"/>
        <v>#DIV/0!</v>
      </c>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row>
    <row r="5" spans="1:38" ht="17.25" thickTop="1" thickBot="1">
      <c r="A5" s="7">
        <v>3</v>
      </c>
      <c r="B5" s="18" t="s">
        <v>123</v>
      </c>
      <c r="C5" s="35"/>
      <c r="D5" s="36"/>
      <c r="E5" s="19" t="e">
        <f t="shared" si="2"/>
        <v>#DIV/0!</v>
      </c>
      <c r="F5" s="14" t="e">
        <f t="shared" si="0"/>
        <v>#DIV/0!</v>
      </c>
      <c r="G5" s="15" t="e">
        <f t="shared" si="1"/>
        <v>#DIV/0!</v>
      </c>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row>
    <row r="6" spans="1:38" ht="16.5" thickTop="1">
      <c r="A6" s="7">
        <v>4</v>
      </c>
      <c r="B6" s="9" t="s">
        <v>10</v>
      </c>
      <c r="C6" s="37">
        <v>10.4</v>
      </c>
      <c r="D6" s="37">
        <v>11.4</v>
      </c>
      <c r="E6" s="14" t="e">
        <f t="shared" si="2"/>
        <v>#DIV/0!</v>
      </c>
      <c r="F6" s="14" t="e">
        <f t="shared" si="0"/>
        <v>#DIV/0!</v>
      </c>
      <c r="G6" s="15" t="e">
        <f t="shared" si="1"/>
        <v>#DIV/0!</v>
      </c>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row>
    <row r="7" spans="1:38" ht="15.75">
      <c r="A7" s="7">
        <v>5</v>
      </c>
      <c r="B7" s="9" t="s">
        <v>19</v>
      </c>
      <c r="C7" s="32">
        <v>181</v>
      </c>
      <c r="D7" s="32">
        <v>191</v>
      </c>
      <c r="E7" s="14" t="e">
        <f t="shared" si="2"/>
        <v>#DIV/0!</v>
      </c>
      <c r="F7" s="14" t="e">
        <f t="shared" si="0"/>
        <v>#DIV/0!</v>
      </c>
      <c r="G7" s="15" t="e">
        <f t="shared" si="1"/>
        <v>#DIV/0!</v>
      </c>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row>
    <row r="8" spans="1:38" ht="15.75">
      <c r="A8" s="7">
        <v>6</v>
      </c>
      <c r="B8" s="9" t="s">
        <v>135</v>
      </c>
      <c r="C8" s="38">
        <v>1.8</v>
      </c>
      <c r="D8" s="39">
        <v>2.4</v>
      </c>
      <c r="E8" s="14" t="e">
        <f t="shared" si="2"/>
        <v>#DIV/0!</v>
      </c>
      <c r="F8" s="14" t="e">
        <f t="shared" si="0"/>
        <v>#DIV/0!</v>
      </c>
      <c r="G8" s="15" t="e">
        <f t="shared" si="1"/>
        <v>#DIV/0!</v>
      </c>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row>
    <row r="9" spans="1:38" ht="15.75">
      <c r="A9" s="7">
        <v>7</v>
      </c>
      <c r="B9" s="9" t="s">
        <v>125</v>
      </c>
      <c r="C9" s="32">
        <v>134</v>
      </c>
      <c r="D9" s="32">
        <v>150</v>
      </c>
      <c r="E9" s="14" t="e">
        <f t="shared" si="2"/>
        <v>#DIV/0!</v>
      </c>
      <c r="F9" s="14" t="e">
        <f t="shared" si="0"/>
        <v>#DIV/0!</v>
      </c>
      <c r="G9" s="15" t="e">
        <f t="shared" si="1"/>
        <v>#DIV/0!</v>
      </c>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row>
    <row r="10" spans="1:38" ht="16.5" thickBot="1">
      <c r="A10" s="7">
        <v>8</v>
      </c>
      <c r="B10" s="9" t="s">
        <v>37</v>
      </c>
      <c r="C10" s="34">
        <v>52</v>
      </c>
      <c r="D10" s="34">
        <v>58</v>
      </c>
      <c r="E10" s="14" t="e">
        <f t="shared" si="2"/>
        <v>#DIV/0!</v>
      </c>
      <c r="F10" s="14" t="e">
        <f t="shared" si="0"/>
        <v>#DIV/0!</v>
      </c>
      <c r="G10" s="15" t="e">
        <f t="shared" si="1"/>
        <v>#DIV/0!</v>
      </c>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row>
    <row r="11" spans="1:38" ht="17.25" thickTop="1" thickBot="1">
      <c r="A11" s="7">
        <v>9</v>
      </c>
      <c r="B11" s="18" t="s">
        <v>33</v>
      </c>
      <c r="C11" s="35"/>
      <c r="D11" s="36"/>
      <c r="E11" s="19" t="e">
        <f t="shared" si="2"/>
        <v>#DIV/0!</v>
      </c>
      <c r="F11" s="14" t="e">
        <f t="shared" si="0"/>
        <v>#DIV/0!</v>
      </c>
      <c r="G11" s="15" t="e">
        <f t="shared" si="1"/>
        <v>#DIV/0!</v>
      </c>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row>
    <row r="12" spans="1:38" ht="17.25" thickTop="1" thickBot="1">
      <c r="A12" s="7">
        <v>10</v>
      </c>
      <c r="B12" s="18" t="s">
        <v>35</v>
      </c>
      <c r="C12" s="35"/>
      <c r="D12" s="36"/>
      <c r="E12" s="19" t="e">
        <f t="shared" si="2"/>
        <v>#DIV/0!</v>
      </c>
      <c r="F12" s="14" t="e">
        <f t="shared" si="0"/>
        <v>#DIV/0!</v>
      </c>
      <c r="G12" s="15" t="e">
        <f t="shared" si="1"/>
        <v>#DIV/0!</v>
      </c>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row>
    <row r="13" spans="1:38" ht="16.5" thickTop="1">
      <c r="A13" s="7">
        <v>11</v>
      </c>
      <c r="B13" s="9" t="s">
        <v>27</v>
      </c>
      <c r="C13" s="40">
        <v>6.2</v>
      </c>
      <c r="D13" s="40">
        <v>6.6</v>
      </c>
      <c r="E13" s="14" t="e">
        <f t="shared" si="2"/>
        <v>#DIV/0!</v>
      </c>
      <c r="F13" s="14" t="e">
        <f t="shared" si="0"/>
        <v>#DIV/0!</v>
      </c>
      <c r="G13" s="15" t="e">
        <f t="shared" si="1"/>
        <v>#DIV/0!</v>
      </c>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row>
    <row r="14" spans="1:38" ht="15.75">
      <c r="A14" s="7">
        <v>12</v>
      </c>
      <c r="B14" s="18" t="s">
        <v>30</v>
      </c>
      <c r="C14" s="41">
        <v>3.8</v>
      </c>
      <c r="D14" s="42">
        <v>4.2</v>
      </c>
      <c r="E14" s="19" t="e">
        <f t="shared" si="2"/>
        <v>#DIV/0!</v>
      </c>
      <c r="F14" s="14" t="e">
        <f t="shared" si="0"/>
        <v>#DIV/0!</v>
      </c>
      <c r="G14" s="15" t="e">
        <f t="shared" si="1"/>
        <v>#DIV/0!</v>
      </c>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row>
    <row r="15" spans="1:38" ht="15.75">
      <c r="A15" s="7">
        <v>13</v>
      </c>
      <c r="B15" s="9" t="s">
        <v>55</v>
      </c>
      <c r="C15" s="43">
        <v>1.72</v>
      </c>
      <c r="D15" s="43">
        <v>2.12</v>
      </c>
      <c r="E15" s="16" t="e">
        <f t="shared" si="2"/>
        <v>#DIV/0!</v>
      </c>
      <c r="F15" s="14" t="e">
        <f t="shared" si="0"/>
        <v>#DIV/0!</v>
      </c>
      <c r="G15" s="15" t="e">
        <f t="shared" si="1"/>
        <v>#DIV/0!</v>
      </c>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row>
    <row r="16" spans="1:38" ht="15.75">
      <c r="A16" s="7">
        <v>14</v>
      </c>
      <c r="B16" s="9" t="s">
        <v>23</v>
      </c>
      <c r="C16" s="32">
        <v>6.2</v>
      </c>
      <c r="D16" s="32">
        <v>6.8</v>
      </c>
      <c r="E16" s="14" t="e">
        <f t="shared" si="2"/>
        <v>#DIV/0!</v>
      </c>
      <c r="F16" s="14" t="e">
        <f t="shared" si="0"/>
        <v>#DIV/0!</v>
      </c>
      <c r="G16" s="15" t="e">
        <f t="shared" si="1"/>
        <v>#DIV/0!</v>
      </c>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row>
    <row r="17" spans="1:38" ht="15.75">
      <c r="A17" s="7">
        <v>15</v>
      </c>
      <c r="B17" s="9" t="s">
        <v>21</v>
      </c>
      <c r="C17" s="32">
        <v>32</v>
      </c>
      <c r="D17" s="32">
        <v>36</v>
      </c>
      <c r="E17" s="14" t="e">
        <f t="shared" si="2"/>
        <v>#DIV/0!</v>
      </c>
      <c r="F17" s="14" t="e">
        <f t="shared" si="0"/>
        <v>#DIV/0!</v>
      </c>
      <c r="G17" s="15" t="e">
        <f t="shared" si="1"/>
        <v>#DIV/0!</v>
      </c>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row>
    <row r="18" spans="1:38" ht="15.75">
      <c r="A18" s="7">
        <v>16</v>
      </c>
      <c r="B18" s="9" t="s">
        <v>25</v>
      </c>
      <c r="C18" s="32">
        <v>2.76</v>
      </c>
      <c r="D18" s="32">
        <v>3.16</v>
      </c>
      <c r="E18" s="16" t="e">
        <f t="shared" si="2"/>
        <v>#DIV/0!</v>
      </c>
      <c r="F18" s="14" t="e">
        <f t="shared" si="0"/>
        <v>#DIV/0!</v>
      </c>
      <c r="G18" s="15" t="e">
        <f t="shared" si="1"/>
        <v>#DIV/0!</v>
      </c>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row>
    <row r="19" spans="1:38" ht="15.75">
      <c r="A19" s="7">
        <v>17</v>
      </c>
      <c r="B19" s="9" t="s">
        <v>39</v>
      </c>
      <c r="C19" s="32">
        <v>92</v>
      </c>
      <c r="D19" s="32">
        <v>102</v>
      </c>
      <c r="E19" s="14" t="e">
        <f t="shared" si="2"/>
        <v>#DIV/0!</v>
      </c>
      <c r="F19" s="14" t="e">
        <f t="shared" si="0"/>
        <v>#DIV/0!</v>
      </c>
      <c r="G19" s="15" t="e">
        <f t="shared" si="1"/>
        <v>#DIV/0!</v>
      </c>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row>
    <row r="20" spans="1:38" ht="15.75">
      <c r="A20" s="7">
        <v>18</v>
      </c>
      <c r="B20" s="9" t="s">
        <v>42</v>
      </c>
      <c r="C20" s="32">
        <v>75</v>
      </c>
      <c r="D20" s="32">
        <v>83</v>
      </c>
      <c r="E20" s="14" t="e">
        <f t="shared" si="2"/>
        <v>#DIV/0!</v>
      </c>
      <c r="F20" s="14" t="e">
        <f t="shared" si="0"/>
        <v>#DIV/0!</v>
      </c>
      <c r="G20" s="15" t="e">
        <f t="shared" si="1"/>
        <v>#DIV/0!</v>
      </c>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row>
    <row r="21" spans="1:38" ht="16.5" thickBot="1">
      <c r="A21" s="7">
        <v>19</v>
      </c>
      <c r="B21" s="9" t="s">
        <v>134</v>
      </c>
      <c r="C21" s="34">
        <v>70</v>
      </c>
      <c r="D21" s="34">
        <v>78</v>
      </c>
      <c r="E21" s="14" t="e">
        <f t="shared" si="2"/>
        <v>#DIV/0!</v>
      </c>
      <c r="F21" s="14" t="e">
        <f t="shared" si="0"/>
        <v>#DIV/0!</v>
      </c>
      <c r="G21" s="15" t="e">
        <f t="shared" si="1"/>
        <v>#DIV/0!</v>
      </c>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row>
    <row r="22" spans="1:38" ht="17.25" thickTop="1" thickBot="1">
      <c r="A22" s="7">
        <v>20</v>
      </c>
      <c r="B22" s="18" t="s">
        <v>46</v>
      </c>
      <c r="C22" s="35"/>
      <c r="D22" s="36"/>
      <c r="E22" s="19" t="e">
        <f t="shared" si="2"/>
        <v>#DIV/0!</v>
      </c>
      <c r="F22" s="14" t="e">
        <f t="shared" si="0"/>
        <v>#DIV/0!</v>
      </c>
      <c r="G22" s="15" t="e">
        <f t="shared" si="1"/>
        <v>#DIV/0!</v>
      </c>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row>
    <row r="23" spans="1:38" ht="17.25" thickTop="1" thickBot="1">
      <c r="A23" s="7">
        <v>21</v>
      </c>
      <c r="B23" s="18" t="s">
        <v>44</v>
      </c>
      <c r="C23" s="35"/>
      <c r="D23" s="36"/>
      <c r="E23" s="19" t="e">
        <f t="shared" si="2"/>
        <v>#DIV/0!</v>
      </c>
      <c r="F23" s="14" t="e">
        <f t="shared" si="0"/>
        <v>#DIV/0!</v>
      </c>
      <c r="G23" s="15" t="e">
        <f t="shared" si="1"/>
        <v>#DIV/0!</v>
      </c>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row>
    <row r="24" spans="1:38" ht="16.5" thickTop="1">
      <c r="A24" s="7">
        <v>22</v>
      </c>
      <c r="B24" s="9" t="s">
        <v>50</v>
      </c>
      <c r="C24" s="37">
        <v>279</v>
      </c>
      <c r="D24" s="37">
        <v>309</v>
      </c>
      <c r="E24" s="14" t="e">
        <f t="shared" si="2"/>
        <v>#DIV/0!</v>
      </c>
      <c r="F24" s="14" t="e">
        <f t="shared" si="0"/>
        <v>#DIV/0!</v>
      </c>
      <c r="G24" s="15" t="e">
        <f t="shared" si="1"/>
        <v>#DIV/0!</v>
      </c>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row>
    <row r="25" spans="1:38" ht="15.75">
      <c r="A25" s="7">
        <v>23</v>
      </c>
      <c r="B25" s="9" t="s">
        <v>52</v>
      </c>
      <c r="C25" s="32">
        <v>217</v>
      </c>
      <c r="D25" s="32">
        <v>241</v>
      </c>
      <c r="E25" s="14" t="e">
        <f t="shared" si="2"/>
        <v>#DIV/0!</v>
      </c>
      <c r="F25" s="14" t="e">
        <f t="shared" si="0"/>
        <v>#DIV/0!</v>
      </c>
      <c r="G25" s="15" t="e">
        <f t="shared" si="1"/>
        <v>#DIV/0!</v>
      </c>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row>
    <row r="26" spans="1:38" ht="15.75">
      <c r="A26" s="7">
        <v>24</v>
      </c>
      <c r="B26" s="9" t="s">
        <v>131</v>
      </c>
      <c r="C26" s="32">
        <v>284</v>
      </c>
      <c r="D26" s="32">
        <v>314</v>
      </c>
      <c r="E26" s="14" t="e">
        <f t="shared" si="2"/>
        <v>#DIV/0!</v>
      </c>
      <c r="F26" s="14" t="e">
        <f t="shared" si="0"/>
        <v>#DIV/0!</v>
      </c>
      <c r="G26" s="15" t="e">
        <f t="shared" si="1"/>
        <v>#DIV/0!</v>
      </c>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row>
    <row r="27" spans="1:38" ht="15.75">
      <c r="A27" s="7">
        <v>25</v>
      </c>
      <c r="B27" s="9" t="s">
        <v>15</v>
      </c>
      <c r="C27" s="32">
        <v>142</v>
      </c>
      <c r="D27" s="32">
        <v>158</v>
      </c>
      <c r="E27" s="14" t="e">
        <f t="shared" si="2"/>
        <v>#DIV/0!</v>
      </c>
      <c r="F27" s="14" t="e">
        <f t="shared" si="0"/>
        <v>#DIV/0!</v>
      </c>
      <c r="G27" s="15" t="e">
        <f t="shared" si="1"/>
        <v>#DIV/0!</v>
      </c>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row>
    <row r="28" spans="1:38" ht="15.75">
      <c r="A28" s="7">
        <v>26</v>
      </c>
      <c r="B28" s="9" t="s">
        <v>126</v>
      </c>
      <c r="C28" s="32">
        <v>2.5</v>
      </c>
      <c r="D28" s="38">
        <v>2.9</v>
      </c>
      <c r="E28" s="14" t="e">
        <f t="shared" si="2"/>
        <v>#DIV/0!</v>
      </c>
      <c r="F28" s="14" t="e">
        <f t="shared" si="0"/>
        <v>#DIV/0!</v>
      </c>
      <c r="G28" s="15" t="e">
        <f t="shared" si="1"/>
        <v>#DIV/0!</v>
      </c>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row>
    <row r="29" spans="1:38" ht="15.75">
      <c r="A29" s="7">
        <v>27</v>
      </c>
      <c r="B29" s="9" t="s">
        <v>13</v>
      </c>
      <c r="C29" s="38">
        <v>5.7</v>
      </c>
      <c r="D29" s="38">
        <v>6.1</v>
      </c>
      <c r="E29" s="14" t="e">
        <f t="shared" si="2"/>
        <v>#DIV/0!</v>
      </c>
      <c r="F29" s="14" t="e">
        <f t="shared" si="0"/>
        <v>#DIV/0!</v>
      </c>
      <c r="G29" s="15" t="e">
        <f t="shared" si="1"/>
        <v>#DIV/0!</v>
      </c>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row>
    <row r="30" spans="1:38" ht="15.75">
      <c r="A30" s="7">
        <v>28</v>
      </c>
      <c r="B30" s="9" t="s">
        <v>57</v>
      </c>
      <c r="C30" s="32">
        <v>917</v>
      </c>
      <c r="D30" s="32">
        <v>1015</v>
      </c>
      <c r="E30" s="14" t="e">
        <f t="shared" si="2"/>
        <v>#DIV/0!</v>
      </c>
      <c r="F30" s="14" t="e">
        <f t="shared" si="0"/>
        <v>#DIV/0!</v>
      </c>
      <c r="G30" s="15" t="e">
        <f t="shared" si="1"/>
        <v>#DIV/0!</v>
      </c>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row>
    <row r="31" spans="1:38" ht="15.75">
      <c r="A31" s="7">
        <v>29</v>
      </c>
      <c r="B31" s="9" t="s">
        <v>59</v>
      </c>
      <c r="C31" s="32">
        <v>181</v>
      </c>
      <c r="D31" s="32">
        <v>223</v>
      </c>
      <c r="E31" s="14" t="e">
        <f t="shared" si="2"/>
        <v>#DIV/0!</v>
      </c>
      <c r="F31" s="14" t="e">
        <f t="shared" si="0"/>
        <v>#DIV/0!</v>
      </c>
      <c r="G31" s="15" t="e">
        <f t="shared" si="1"/>
        <v>#DIV/0!</v>
      </c>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row>
    <row r="32" spans="1:38" ht="15.75">
      <c r="A32" s="7">
        <v>30</v>
      </c>
      <c r="B32" s="9" t="s">
        <v>61</v>
      </c>
      <c r="C32" s="32">
        <v>79</v>
      </c>
      <c r="D32" s="32">
        <v>97</v>
      </c>
      <c r="E32" s="14" t="e">
        <f t="shared" si="2"/>
        <v>#DIV/0!</v>
      </c>
      <c r="F32" s="14" t="e">
        <f t="shared" si="0"/>
        <v>#DIV/0!</v>
      </c>
      <c r="G32" s="15" t="e">
        <f t="shared" si="1"/>
        <v>#DIV/0!</v>
      </c>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row>
    <row r="33" spans="1:38" ht="14.25">
      <c r="A33" s="10">
        <v>31</v>
      </c>
      <c r="B33" s="11" t="s">
        <v>122</v>
      </c>
      <c r="C33" s="44" t="s">
        <v>157</v>
      </c>
      <c r="D33" s="42" t="s">
        <v>157</v>
      </c>
      <c r="E33" s="16" t="e">
        <f t="shared" si="2"/>
        <v>#DIV/0!</v>
      </c>
      <c r="F33" s="14" t="e">
        <f t="shared" si="0"/>
        <v>#DIV/0!</v>
      </c>
      <c r="G33" s="15" t="e">
        <f t="shared" si="1"/>
        <v>#DIV/0!</v>
      </c>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row>
    <row r="34" spans="1:38">
      <c r="A34" s="12"/>
      <c r="B34" s="12"/>
      <c r="C34" s="6"/>
      <c r="D34" s="6"/>
      <c r="E34" s="12"/>
      <c r="F34" s="12"/>
      <c r="G34" s="12"/>
      <c r="H34" s="13"/>
      <c r="I34" s="13"/>
      <c r="J34" s="13"/>
      <c r="K34" s="13"/>
      <c r="L34" s="13"/>
      <c r="M34" s="13"/>
      <c r="N34" s="13"/>
      <c r="O34" s="13"/>
      <c r="P34" s="13"/>
      <c r="Q34" s="13"/>
      <c r="R34" s="13"/>
      <c r="S34" s="13"/>
      <c r="T34" s="13"/>
      <c r="U34" s="13"/>
      <c r="V34" s="13"/>
      <c r="W34" s="13"/>
      <c r="X34" s="13"/>
      <c r="Y34" s="13"/>
      <c r="Z34" s="12"/>
      <c r="AA34" s="12"/>
      <c r="AB34" s="12"/>
      <c r="AC34" s="12"/>
      <c r="AD34" s="12"/>
      <c r="AE34" s="12"/>
      <c r="AF34" s="12"/>
      <c r="AG34" s="12"/>
      <c r="AH34" s="12"/>
      <c r="AI34" s="12"/>
      <c r="AJ34" s="12"/>
      <c r="AK34" s="12"/>
      <c r="AL34" s="12"/>
    </row>
    <row r="35" spans="1:38">
      <c r="A35" s="12"/>
      <c r="B35" s="12"/>
      <c r="C35" s="49" t="s">
        <v>136</v>
      </c>
      <c r="D35" s="50" t="s">
        <v>158</v>
      </c>
      <c r="E35" s="51"/>
      <c r="F35" s="51"/>
      <c r="G35" s="51"/>
      <c r="H35" s="51"/>
      <c r="I35" s="51"/>
      <c r="J35" s="51"/>
      <c r="K35" s="51"/>
      <c r="L35" s="51"/>
      <c r="M35" s="51"/>
      <c r="N35" s="51"/>
      <c r="O35" s="51"/>
      <c r="P35" s="51"/>
      <c r="Q35" s="52"/>
      <c r="R35" s="12"/>
      <c r="S35" s="12"/>
      <c r="T35" s="12"/>
      <c r="U35" s="12"/>
      <c r="V35" s="12"/>
      <c r="W35" s="12"/>
      <c r="X35" s="12"/>
      <c r="Y35" s="12"/>
      <c r="Z35" s="12"/>
      <c r="AA35" s="12"/>
      <c r="AB35" s="12"/>
      <c r="AC35" s="12"/>
      <c r="AD35" s="12"/>
      <c r="AE35" s="12"/>
      <c r="AF35" s="12"/>
      <c r="AG35" s="12"/>
      <c r="AH35" s="12"/>
      <c r="AI35" s="12"/>
      <c r="AJ35" s="12"/>
      <c r="AK35" s="12"/>
      <c r="AL35" s="12"/>
    </row>
  </sheetData>
  <sheetProtection password="EA6B" sheet="1" objects="1" scenarios="1"/>
  <mergeCells count="4">
    <mergeCell ref="E1:G1"/>
    <mergeCell ref="C2:D2"/>
    <mergeCell ref="H2:AL2"/>
    <mergeCell ref="B1:C1"/>
  </mergeCells>
  <phoneticPr fontId="1"/>
  <conditionalFormatting sqref="H3:AL3 E3">
    <cfRule type="cellIs" dxfId="671" priority="32" stopIfTrue="1" operator="notBetween">
      <formula>$C$3</formula>
      <formula>$D$3</formula>
    </cfRule>
  </conditionalFormatting>
  <conditionalFormatting sqref="H4:AL4 E4">
    <cfRule type="cellIs" dxfId="670" priority="31" stopIfTrue="1" operator="notBetween">
      <formula>$C$4</formula>
      <formula>$D$4</formula>
    </cfRule>
  </conditionalFormatting>
  <conditionalFormatting sqref="H6:AL6 E6">
    <cfRule type="cellIs" dxfId="669" priority="30" stopIfTrue="1" operator="notBetween">
      <formula>$C$6</formula>
      <formula>$D$6</formula>
    </cfRule>
  </conditionalFormatting>
  <conditionalFormatting sqref="H7:AL7 E7">
    <cfRule type="cellIs" dxfId="668" priority="29" stopIfTrue="1" operator="notBetween">
      <formula>$C$7</formula>
      <formula>$D$7</formula>
    </cfRule>
  </conditionalFormatting>
  <conditionalFormatting sqref="H8:AL8 E8">
    <cfRule type="cellIs" dxfId="667" priority="28" stopIfTrue="1" operator="notBetween">
      <formula>$C$8</formula>
      <formula>$D$8</formula>
    </cfRule>
  </conditionalFormatting>
  <conditionalFormatting sqref="H9:AL9 E9">
    <cfRule type="cellIs" dxfId="666" priority="27" stopIfTrue="1" operator="notBetween">
      <formula>$C$9</formula>
      <formula>$D$9</formula>
    </cfRule>
  </conditionalFormatting>
  <conditionalFormatting sqref="H10:AL10 E10">
    <cfRule type="cellIs" dxfId="665" priority="26" stopIfTrue="1" operator="notBetween">
      <formula>$C$10</formula>
      <formula>$D$10</formula>
    </cfRule>
  </conditionalFormatting>
  <conditionalFormatting sqref="H13:AL13 E13">
    <cfRule type="cellIs" dxfId="664" priority="25" stopIfTrue="1" operator="notBetween">
      <formula>$C$13</formula>
      <formula>$D$13</formula>
    </cfRule>
  </conditionalFormatting>
  <conditionalFormatting sqref="H15:AL15 E15">
    <cfRule type="cellIs" dxfId="663" priority="24" stopIfTrue="1" operator="notBetween">
      <formula>$C$15</formula>
      <formula>$D$15</formula>
    </cfRule>
  </conditionalFormatting>
  <conditionalFormatting sqref="H16:AL16 E16">
    <cfRule type="cellIs" dxfId="662" priority="23" stopIfTrue="1" operator="notBetween">
      <formula>$C$16</formula>
      <formula>$D$16</formula>
    </cfRule>
  </conditionalFormatting>
  <conditionalFormatting sqref="H17:AL17 E17">
    <cfRule type="cellIs" dxfId="661" priority="22" stopIfTrue="1" operator="notBetween">
      <formula>$C$17</formula>
      <formula>$D$17</formula>
    </cfRule>
  </conditionalFormatting>
  <conditionalFormatting sqref="H18:AL18 E18">
    <cfRule type="cellIs" dxfId="660" priority="21" stopIfTrue="1" operator="notBetween">
      <formula>$C$18</formula>
      <formula>$D$18</formula>
    </cfRule>
  </conditionalFormatting>
  <conditionalFormatting sqref="H19:AL19 E19">
    <cfRule type="cellIs" dxfId="659" priority="20" stopIfTrue="1" operator="notBetween">
      <formula>$C$19</formula>
      <formula>$D$19</formula>
    </cfRule>
  </conditionalFormatting>
  <conditionalFormatting sqref="H21:AL21">
    <cfRule type="cellIs" dxfId="658" priority="19" stopIfTrue="1" operator="notBetween">
      <formula>$C$21</formula>
      <formula>$D$21</formula>
    </cfRule>
  </conditionalFormatting>
  <conditionalFormatting sqref="H22:AL22 E22">
    <cfRule type="cellIs" dxfId="657" priority="18" stopIfTrue="1" operator="notBetween">
      <formula>$C$22</formula>
      <formula>$D$22</formula>
    </cfRule>
  </conditionalFormatting>
  <conditionalFormatting sqref="H20:AL20 E20">
    <cfRule type="cellIs" dxfId="656" priority="17" stopIfTrue="1" operator="notBetween">
      <formula>$C$20</formula>
      <formula>$D$20</formula>
    </cfRule>
  </conditionalFormatting>
  <conditionalFormatting sqref="H23:AL23 E23">
    <cfRule type="cellIs" dxfId="655" priority="16" stopIfTrue="1" operator="notBetween">
      <formula>$C$23</formula>
      <formula>$D$23</formula>
    </cfRule>
  </conditionalFormatting>
  <conditionalFormatting sqref="H24:AL24 E24">
    <cfRule type="cellIs" dxfId="654" priority="15" stopIfTrue="1" operator="notBetween">
      <formula>$C$24</formula>
      <formula>$D$24</formula>
    </cfRule>
  </conditionalFormatting>
  <conditionalFormatting sqref="H25:AL25 E25">
    <cfRule type="cellIs" dxfId="653" priority="14" stopIfTrue="1" operator="notBetween">
      <formula>$C$25</formula>
      <formula>$D$25</formula>
    </cfRule>
  </conditionalFormatting>
  <conditionalFormatting sqref="H26:AL26 E26">
    <cfRule type="cellIs" dxfId="652" priority="13" stopIfTrue="1" operator="notBetween">
      <formula>$C$26</formula>
      <formula>$D$26</formula>
    </cfRule>
  </conditionalFormatting>
  <conditionalFormatting sqref="E27 H27:AL27">
    <cfRule type="cellIs" dxfId="651" priority="12" stopIfTrue="1" operator="notBetween">
      <formula>$C$27</formula>
      <formula>$D$27</formula>
    </cfRule>
  </conditionalFormatting>
  <conditionalFormatting sqref="H29:AL29 E29">
    <cfRule type="cellIs" dxfId="650" priority="11" stopIfTrue="1" operator="notBetween">
      <formula>$C$29</formula>
      <formula>$D$29</formula>
    </cfRule>
  </conditionalFormatting>
  <conditionalFormatting sqref="H30:AL30 E30">
    <cfRule type="cellIs" dxfId="649" priority="10" stopIfTrue="1" operator="notBetween">
      <formula>$C$30</formula>
      <formula>$D$30</formula>
    </cfRule>
  </conditionalFormatting>
  <conditionalFormatting sqref="H31:AL31 E31">
    <cfRule type="cellIs" dxfId="648" priority="9" stopIfTrue="1" operator="notBetween">
      <formula>$C$31</formula>
      <formula>$D$31</formula>
    </cfRule>
  </conditionalFormatting>
  <conditionalFormatting sqref="H32:AL32 E32">
    <cfRule type="cellIs" dxfId="647" priority="8" stopIfTrue="1" operator="notBetween">
      <formula>$C$32</formula>
      <formula>$D$32</formula>
    </cfRule>
  </conditionalFormatting>
  <conditionalFormatting sqref="E21">
    <cfRule type="cellIs" dxfId="646" priority="7" stopIfTrue="1" operator="notBetween">
      <formula>$C$21</formula>
      <formula>$D$21</formula>
    </cfRule>
  </conditionalFormatting>
  <conditionalFormatting sqref="E28 H28:AL28">
    <cfRule type="cellIs" dxfId="645" priority="6" stopIfTrue="1" operator="notBetween">
      <formula>$C$28</formula>
      <formula>$D$28</formula>
    </cfRule>
  </conditionalFormatting>
  <conditionalFormatting sqref="H5:AL5 E5">
    <cfRule type="cellIs" dxfId="644" priority="5" stopIfTrue="1" operator="notBetween">
      <formula>$C$5</formula>
      <formula>$D$5</formula>
    </cfRule>
  </conditionalFormatting>
  <conditionalFormatting sqref="H11:AL11 E11">
    <cfRule type="cellIs" dxfId="643" priority="4" stopIfTrue="1" operator="notBetween">
      <formula>$C$11</formula>
      <formula>$D$11</formula>
    </cfRule>
  </conditionalFormatting>
  <conditionalFormatting sqref="H12:AL12 E12">
    <cfRule type="cellIs" dxfId="642" priority="3" stopIfTrue="1" operator="notBetween">
      <formula>$C$12</formula>
      <formula>$D$12</formula>
    </cfRule>
  </conditionalFormatting>
  <conditionalFormatting sqref="H14:AL14 E14">
    <cfRule type="cellIs" dxfId="641" priority="2" stopIfTrue="1" operator="notBetween">
      <formula>$C$14</formula>
      <formula>$D$14</formula>
    </cfRule>
  </conditionalFormatting>
  <conditionalFormatting sqref="H33:AL33 E33">
    <cfRule type="cellIs" dxfId="640" priority="1" stopIfTrue="1" operator="notBetween">
      <formula>$C$33</formula>
      <formula>$D$33</formula>
    </cfRule>
  </conditionalFormatting>
  <pageMargins left="0.75" right="0.75" top="1" bottom="1" header="0.51200000000000001" footer="0.51200000000000001"/>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A1:AL35"/>
  <sheetViews>
    <sheetView zoomScale="75" zoomScaleNormal="75" workbookViewId="0"/>
  </sheetViews>
  <sheetFormatPr defaultRowHeight="13.5"/>
  <cols>
    <col min="1" max="1" width="3.375" style="1" customWidth="1"/>
    <col min="2" max="2" width="10.625" style="1" customWidth="1"/>
    <col min="3" max="4" width="6.125" style="2" customWidth="1"/>
    <col min="5" max="5" width="9.25" style="1" bestFit="1" customWidth="1"/>
    <col min="6" max="7" width="7" style="1" customWidth="1"/>
    <col min="8" max="37" width="7.5" style="1" customWidth="1"/>
    <col min="38" max="38" width="7.5" style="1" bestFit="1" customWidth="1"/>
  </cols>
  <sheetData>
    <row r="1" spans="1:38" ht="27" customHeight="1">
      <c r="A1" s="5"/>
      <c r="B1" s="64" t="s">
        <v>177</v>
      </c>
      <c r="C1" s="65"/>
      <c r="D1" s="6"/>
      <c r="E1" s="57" t="s">
        <v>156</v>
      </c>
      <c r="F1" s="57"/>
      <c r="G1" s="58"/>
      <c r="H1" s="31" t="s">
        <v>90</v>
      </c>
      <c r="I1" s="31" t="s">
        <v>91</v>
      </c>
      <c r="J1" s="31" t="s">
        <v>92</v>
      </c>
      <c r="K1" s="31" t="s">
        <v>93</v>
      </c>
      <c r="L1" s="31" t="s">
        <v>94</v>
      </c>
      <c r="M1" s="31" t="s">
        <v>95</v>
      </c>
      <c r="N1" s="31" t="s">
        <v>96</v>
      </c>
      <c r="O1" s="31" t="s">
        <v>97</v>
      </c>
      <c r="P1" s="31" t="s">
        <v>98</v>
      </c>
      <c r="Q1" s="31" t="s">
        <v>99</v>
      </c>
      <c r="R1" s="31" t="s">
        <v>100</v>
      </c>
      <c r="S1" s="31" t="s">
        <v>101</v>
      </c>
      <c r="T1" s="31" t="s">
        <v>102</v>
      </c>
      <c r="U1" s="31" t="s">
        <v>103</v>
      </c>
      <c r="V1" s="31" t="s">
        <v>104</v>
      </c>
      <c r="W1" s="31" t="s">
        <v>105</v>
      </c>
      <c r="X1" s="31" t="s">
        <v>106</v>
      </c>
      <c r="Y1" s="31" t="s">
        <v>107</v>
      </c>
      <c r="Z1" s="31" t="s">
        <v>108</v>
      </c>
      <c r="AA1" s="31" t="s">
        <v>109</v>
      </c>
      <c r="AB1" s="31" t="s">
        <v>110</v>
      </c>
      <c r="AC1" s="31" t="s">
        <v>111</v>
      </c>
      <c r="AD1" s="31" t="s">
        <v>112</v>
      </c>
      <c r="AE1" s="31" t="s">
        <v>113</v>
      </c>
      <c r="AF1" s="31" t="s">
        <v>114</v>
      </c>
      <c r="AG1" s="31" t="s">
        <v>115</v>
      </c>
      <c r="AH1" s="31" t="s">
        <v>116</v>
      </c>
      <c r="AI1" s="31" t="s">
        <v>117</v>
      </c>
      <c r="AJ1" s="31" t="s">
        <v>118</v>
      </c>
      <c r="AK1" s="31" t="s">
        <v>119</v>
      </c>
      <c r="AL1" s="31" t="s">
        <v>120</v>
      </c>
    </row>
    <row r="2" spans="1:38" ht="13.5" customHeight="1">
      <c r="A2" s="7" t="s">
        <v>121</v>
      </c>
      <c r="B2" s="7" t="s">
        <v>1</v>
      </c>
      <c r="C2" s="59" t="s">
        <v>88</v>
      </c>
      <c r="D2" s="60"/>
      <c r="E2" s="7" t="s">
        <v>87</v>
      </c>
      <c r="F2" s="7" t="s">
        <v>132</v>
      </c>
      <c r="G2" s="8" t="s">
        <v>133</v>
      </c>
      <c r="H2" s="61" t="s">
        <v>155</v>
      </c>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3"/>
    </row>
    <row r="3" spans="1:38" ht="15.75">
      <c r="A3" s="7">
        <v>1</v>
      </c>
      <c r="B3" s="9" t="s">
        <v>4</v>
      </c>
      <c r="C3" s="32">
        <v>143</v>
      </c>
      <c r="D3" s="32">
        <v>147</v>
      </c>
      <c r="E3" s="14" t="e">
        <f>AVERAGE(H3:AL3)</f>
        <v>#DIV/0!</v>
      </c>
      <c r="F3" s="14" t="e">
        <f t="shared" ref="F3:F33" si="0">STDEV(H3:AL3)</f>
        <v>#DIV/0!</v>
      </c>
      <c r="G3" s="15" t="e">
        <f t="shared" ref="G3:G33" si="1">F3/E3</f>
        <v>#DIV/0!</v>
      </c>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row>
    <row r="4" spans="1:38" ht="16.5" thickBot="1">
      <c r="A4" s="7">
        <v>2</v>
      </c>
      <c r="B4" s="9" t="s">
        <v>7</v>
      </c>
      <c r="C4" s="33">
        <v>5.0999999999999996</v>
      </c>
      <c r="D4" s="34">
        <v>5.5</v>
      </c>
      <c r="E4" s="14" t="e">
        <f t="shared" ref="E4:E33" si="2">AVERAGE(H4:AL4)</f>
        <v>#DIV/0!</v>
      </c>
      <c r="F4" s="14" t="e">
        <f t="shared" si="0"/>
        <v>#DIV/0!</v>
      </c>
      <c r="G4" s="15" t="e">
        <f t="shared" si="1"/>
        <v>#DIV/0!</v>
      </c>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row>
    <row r="5" spans="1:38" ht="17.25" thickTop="1" thickBot="1">
      <c r="A5" s="7">
        <v>3</v>
      </c>
      <c r="B5" s="18" t="s">
        <v>123</v>
      </c>
      <c r="C5" s="35"/>
      <c r="D5" s="36"/>
      <c r="E5" s="19" t="e">
        <f t="shared" si="2"/>
        <v>#DIV/0!</v>
      </c>
      <c r="F5" s="14" t="e">
        <f t="shared" si="0"/>
        <v>#DIV/0!</v>
      </c>
      <c r="G5" s="15" t="e">
        <f t="shared" si="1"/>
        <v>#DIV/0!</v>
      </c>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row>
    <row r="6" spans="1:38" ht="16.5" thickTop="1">
      <c r="A6" s="7">
        <v>4</v>
      </c>
      <c r="B6" s="9" t="s">
        <v>10</v>
      </c>
      <c r="C6" s="37">
        <v>10.4</v>
      </c>
      <c r="D6" s="37">
        <v>11.4</v>
      </c>
      <c r="E6" s="14" t="e">
        <f t="shared" si="2"/>
        <v>#DIV/0!</v>
      </c>
      <c r="F6" s="14" t="e">
        <f t="shared" si="0"/>
        <v>#DIV/0!</v>
      </c>
      <c r="G6" s="15" t="e">
        <f t="shared" si="1"/>
        <v>#DIV/0!</v>
      </c>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row>
    <row r="7" spans="1:38" ht="15.75">
      <c r="A7" s="7">
        <v>5</v>
      </c>
      <c r="B7" s="9" t="s">
        <v>19</v>
      </c>
      <c r="C7" s="32">
        <v>181</v>
      </c>
      <c r="D7" s="32">
        <v>191</v>
      </c>
      <c r="E7" s="14" t="e">
        <f t="shared" si="2"/>
        <v>#DIV/0!</v>
      </c>
      <c r="F7" s="14" t="e">
        <f t="shared" si="0"/>
        <v>#DIV/0!</v>
      </c>
      <c r="G7" s="15" t="e">
        <f t="shared" si="1"/>
        <v>#DIV/0!</v>
      </c>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row>
    <row r="8" spans="1:38" ht="15.75">
      <c r="A8" s="7">
        <v>6</v>
      </c>
      <c r="B8" s="9" t="s">
        <v>135</v>
      </c>
      <c r="C8" s="38">
        <v>1.8</v>
      </c>
      <c r="D8" s="39">
        <v>2.4</v>
      </c>
      <c r="E8" s="14" t="e">
        <f t="shared" si="2"/>
        <v>#DIV/0!</v>
      </c>
      <c r="F8" s="14" t="e">
        <f t="shared" si="0"/>
        <v>#DIV/0!</v>
      </c>
      <c r="G8" s="15" t="e">
        <f t="shared" si="1"/>
        <v>#DIV/0!</v>
      </c>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row>
    <row r="9" spans="1:38" ht="15.75">
      <c r="A9" s="7">
        <v>7</v>
      </c>
      <c r="B9" s="9" t="s">
        <v>125</v>
      </c>
      <c r="C9" s="32">
        <v>134</v>
      </c>
      <c r="D9" s="32">
        <v>150</v>
      </c>
      <c r="E9" s="14" t="e">
        <f t="shared" si="2"/>
        <v>#DIV/0!</v>
      </c>
      <c r="F9" s="14" t="e">
        <f t="shared" si="0"/>
        <v>#DIV/0!</v>
      </c>
      <c r="G9" s="15" t="e">
        <f t="shared" si="1"/>
        <v>#DIV/0!</v>
      </c>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row>
    <row r="10" spans="1:38" ht="16.5" thickBot="1">
      <c r="A10" s="7">
        <v>8</v>
      </c>
      <c r="B10" s="9" t="s">
        <v>37</v>
      </c>
      <c r="C10" s="34">
        <v>52</v>
      </c>
      <c r="D10" s="34">
        <v>58</v>
      </c>
      <c r="E10" s="14" t="e">
        <f t="shared" si="2"/>
        <v>#DIV/0!</v>
      </c>
      <c r="F10" s="14" t="e">
        <f t="shared" si="0"/>
        <v>#DIV/0!</v>
      </c>
      <c r="G10" s="15" t="e">
        <f t="shared" si="1"/>
        <v>#DIV/0!</v>
      </c>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row>
    <row r="11" spans="1:38" ht="17.25" thickTop="1" thickBot="1">
      <c r="A11" s="7">
        <v>9</v>
      </c>
      <c r="B11" s="18" t="s">
        <v>33</v>
      </c>
      <c r="C11" s="35"/>
      <c r="D11" s="36"/>
      <c r="E11" s="19" t="e">
        <f t="shared" si="2"/>
        <v>#DIV/0!</v>
      </c>
      <c r="F11" s="14" t="e">
        <f t="shared" si="0"/>
        <v>#DIV/0!</v>
      </c>
      <c r="G11" s="15" t="e">
        <f t="shared" si="1"/>
        <v>#DIV/0!</v>
      </c>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row>
    <row r="12" spans="1:38" ht="17.25" thickTop="1" thickBot="1">
      <c r="A12" s="7">
        <v>10</v>
      </c>
      <c r="B12" s="18" t="s">
        <v>35</v>
      </c>
      <c r="C12" s="35"/>
      <c r="D12" s="36"/>
      <c r="E12" s="19" t="e">
        <f t="shared" si="2"/>
        <v>#DIV/0!</v>
      </c>
      <c r="F12" s="14" t="e">
        <f t="shared" si="0"/>
        <v>#DIV/0!</v>
      </c>
      <c r="G12" s="15" t="e">
        <f t="shared" si="1"/>
        <v>#DIV/0!</v>
      </c>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row>
    <row r="13" spans="1:38" ht="16.5" thickTop="1">
      <c r="A13" s="7">
        <v>11</v>
      </c>
      <c r="B13" s="9" t="s">
        <v>27</v>
      </c>
      <c r="C13" s="40">
        <v>6.2</v>
      </c>
      <c r="D13" s="40">
        <v>6.6</v>
      </c>
      <c r="E13" s="14" t="e">
        <f t="shared" si="2"/>
        <v>#DIV/0!</v>
      </c>
      <c r="F13" s="14" t="e">
        <f t="shared" si="0"/>
        <v>#DIV/0!</v>
      </c>
      <c r="G13" s="15" t="e">
        <f t="shared" si="1"/>
        <v>#DIV/0!</v>
      </c>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row>
    <row r="14" spans="1:38" ht="15.75">
      <c r="A14" s="7">
        <v>12</v>
      </c>
      <c r="B14" s="18" t="s">
        <v>30</v>
      </c>
      <c r="C14" s="41">
        <v>3.8</v>
      </c>
      <c r="D14" s="42">
        <v>4.2</v>
      </c>
      <c r="E14" s="19" t="e">
        <f t="shared" si="2"/>
        <v>#DIV/0!</v>
      </c>
      <c r="F14" s="14" t="e">
        <f t="shared" si="0"/>
        <v>#DIV/0!</v>
      </c>
      <c r="G14" s="15" t="e">
        <f t="shared" si="1"/>
        <v>#DIV/0!</v>
      </c>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row>
    <row r="15" spans="1:38" ht="15.75">
      <c r="A15" s="7">
        <v>13</v>
      </c>
      <c r="B15" s="9" t="s">
        <v>55</v>
      </c>
      <c r="C15" s="43">
        <v>1.72</v>
      </c>
      <c r="D15" s="43">
        <v>2.12</v>
      </c>
      <c r="E15" s="16" t="e">
        <f t="shared" si="2"/>
        <v>#DIV/0!</v>
      </c>
      <c r="F15" s="14" t="e">
        <f t="shared" si="0"/>
        <v>#DIV/0!</v>
      </c>
      <c r="G15" s="15" t="e">
        <f t="shared" si="1"/>
        <v>#DIV/0!</v>
      </c>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row>
    <row r="16" spans="1:38" ht="15.75">
      <c r="A16" s="7">
        <v>14</v>
      </c>
      <c r="B16" s="9" t="s">
        <v>23</v>
      </c>
      <c r="C16" s="32">
        <v>6.2</v>
      </c>
      <c r="D16" s="32">
        <v>6.8</v>
      </c>
      <c r="E16" s="14" t="e">
        <f t="shared" si="2"/>
        <v>#DIV/0!</v>
      </c>
      <c r="F16" s="14" t="e">
        <f t="shared" si="0"/>
        <v>#DIV/0!</v>
      </c>
      <c r="G16" s="15" t="e">
        <f t="shared" si="1"/>
        <v>#DIV/0!</v>
      </c>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row>
    <row r="17" spans="1:38" ht="15.75">
      <c r="A17" s="7">
        <v>15</v>
      </c>
      <c r="B17" s="9" t="s">
        <v>21</v>
      </c>
      <c r="C17" s="32">
        <v>32</v>
      </c>
      <c r="D17" s="32">
        <v>36</v>
      </c>
      <c r="E17" s="14" t="e">
        <f t="shared" si="2"/>
        <v>#DIV/0!</v>
      </c>
      <c r="F17" s="14" t="e">
        <f t="shared" si="0"/>
        <v>#DIV/0!</v>
      </c>
      <c r="G17" s="15" t="e">
        <f t="shared" si="1"/>
        <v>#DIV/0!</v>
      </c>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row>
    <row r="18" spans="1:38" ht="15.75">
      <c r="A18" s="7">
        <v>16</v>
      </c>
      <c r="B18" s="9" t="s">
        <v>25</v>
      </c>
      <c r="C18" s="32">
        <v>2.76</v>
      </c>
      <c r="D18" s="32">
        <v>3.16</v>
      </c>
      <c r="E18" s="16" t="e">
        <f t="shared" si="2"/>
        <v>#DIV/0!</v>
      </c>
      <c r="F18" s="14" t="e">
        <f t="shared" si="0"/>
        <v>#DIV/0!</v>
      </c>
      <c r="G18" s="15" t="e">
        <f t="shared" si="1"/>
        <v>#DIV/0!</v>
      </c>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row>
    <row r="19" spans="1:38" ht="15.75">
      <c r="A19" s="7">
        <v>17</v>
      </c>
      <c r="B19" s="9" t="s">
        <v>39</v>
      </c>
      <c r="C19" s="32">
        <v>92</v>
      </c>
      <c r="D19" s="32">
        <v>102</v>
      </c>
      <c r="E19" s="14" t="e">
        <f t="shared" si="2"/>
        <v>#DIV/0!</v>
      </c>
      <c r="F19" s="14" t="e">
        <f t="shared" si="0"/>
        <v>#DIV/0!</v>
      </c>
      <c r="G19" s="15" t="e">
        <f t="shared" si="1"/>
        <v>#DIV/0!</v>
      </c>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row>
    <row r="20" spans="1:38" ht="15.75">
      <c r="A20" s="7">
        <v>18</v>
      </c>
      <c r="B20" s="9" t="s">
        <v>42</v>
      </c>
      <c r="C20" s="32">
        <v>75</v>
      </c>
      <c r="D20" s="32">
        <v>83</v>
      </c>
      <c r="E20" s="14" t="e">
        <f t="shared" si="2"/>
        <v>#DIV/0!</v>
      </c>
      <c r="F20" s="14" t="e">
        <f t="shared" si="0"/>
        <v>#DIV/0!</v>
      </c>
      <c r="G20" s="15" t="e">
        <f t="shared" si="1"/>
        <v>#DIV/0!</v>
      </c>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row>
    <row r="21" spans="1:38" ht="16.5" thickBot="1">
      <c r="A21" s="7">
        <v>19</v>
      </c>
      <c r="B21" s="9" t="s">
        <v>134</v>
      </c>
      <c r="C21" s="34">
        <v>70</v>
      </c>
      <c r="D21" s="34">
        <v>78</v>
      </c>
      <c r="E21" s="14" t="e">
        <f t="shared" si="2"/>
        <v>#DIV/0!</v>
      </c>
      <c r="F21" s="14" t="e">
        <f t="shared" si="0"/>
        <v>#DIV/0!</v>
      </c>
      <c r="G21" s="15" t="e">
        <f t="shared" si="1"/>
        <v>#DIV/0!</v>
      </c>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row>
    <row r="22" spans="1:38" ht="17.25" thickTop="1" thickBot="1">
      <c r="A22" s="7">
        <v>20</v>
      </c>
      <c r="B22" s="18" t="s">
        <v>46</v>
      </c>
      <c r="C22" s="35"/>
      <c r="D22" s="36"/>
      <c r="E22" s="19" t="e">
        <f t="shared" si="2"/>
        <v>#DIV/0!</v>
      </c>
      <c r="F22" s="14" t="e">
        <f t="shared" si="0"/>
        <v>#DIV/0!</v>
      </c>
      <c r="G22" s="15" t="e">
        <f t="shared" si="1"/>
        <v>#DIV/0!</v>
      </c>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row>
    <row r="23" spans="1:38" ht="17.25" thickTop="1" thickBot="1">
      <c r="A23" s="7">
        <v>21</v>
      </c>
      <c r="B23" s="18" t="s">
        <v>44</v>
      </c>
      <c r="C23" s="35"/>
      <c r="D23" s="36"/>
      <c r="E23" s="19" t="e">
        <f t="shared" si="2"/>
        <v>#DIV/0!</v>
      </c>
      <c r="F23" s="14" t="e">
        <f t="shared" si="0"/>
        <v>#DIV/0!</v>
      </c>
      <c r="G23" s="15" t="e">
        <f t="shared" si="1"/>
        <v>#DIV/0!</v>
      </c>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row>
    <row r="24" spans="1:38" ht="16.5" thickTop="1">
      <c r="A24" s="7">
        <v>22</v>
      </c>
      <c r="B24" s="9" t="s">
        <v>50</v>
      </c>
      <c r="C24" s="37">
        <v>279</v>
      </c>
      <c r="D24" s="37">
        <v>309</v>
      </c>
      <c r="E24" s="14" t="e">
        <f t="shared" si="2"/>
        <v>#DIV/0!</v>
      </c>
      <c r="F24" s="14" t="e">
        <f t="shared" si="0"/>
        <v>#DIV/0!</v>
      </c>
      <c r="G24" s="15" t="e">
        <f t="shared" si="1"/>
        <v>#DIV/0!</v>
      </c>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row>
    <row r="25" spans="1:38" ht="15.75">
      <c r="A25" s="7">
        <v>23</v>
      </c>
      <c r="B25" s="9" t="s">
        <v>52</v>
      </c>
      <c r="C25" s="32">
        <v>217</v>
      </c>
      <c r="D25" s="32">
        <v>241</v>
      </c>
      <c r="E25" s="14" t="e">
        <f t="shared" si="2"/>
        <v>#DIV/0!</v>
      </c>
      <c r="F25" s="14" t="e">
        <f t="shared" si="0"/>
        <v>#DIV/0!</v>
      </c>
      <c r="G25" s="15" t="e">
        <f t="shared" si="1"/>
        <v>#DIV/0!</v>
      </c>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row>
    <row r="26" spans="1:38" ht="15.75">
      <c r="A26" s="7">
        <v>24</v>
      </c>
      <c r="B26" s="9" t="s">
        <v>131</v>
      </c>
      <c r="C26" s="32">
        <v>284</v>
      </c>
      <c r="D26" s="32">
        <v>314</v>
      </c>
      <c r="E26" s="14" t="e">
        <f t="shared" si="2"/>
        <v>#DIV/0!</v>
      </c>
      <c r="F26" s="14" t="e">
        <f t="shared" si="0"/>
        <v>#DIV/0!</v>
      </c>
      <c r="G26" s="15" t="e">
        <f t="shared" si="1"/>
        <v>#DIV/0!</v>
      </c>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row>
    <row r="27" spans="1:38" ht="15.75">
      <c r="A27" s="7">
        <v>25</v>
      </c>
      <c r="B27" s="9" t="s">
        <v>15</v>
      </c>
      <c r="C27" s="32">
        <v>142</v>
      </c>
      <c r="D27" s="32">
        <v>158</v>
      </c>
      <c r="E27" s="14" t="e">
        <f t="shared" si="2"/>
        <v>#DIV/0!</v>
      </c>
      <c r="F27" s="14" t="e">
        <f t="shared" si="0"/>
        <v>#DIV/0!</v>
      </c>
      <c r="G27" s="15" t="e">
        <f t="shared" si="1"/>
        <v>#DIV/0!</v>
      </c>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row>
    <row r="28" spans="1:38" ht="15.75">
      <c r="A28" s="7">
        <v>26</v>
      </c>
      <c r="B28" s="9" t="s">
        <v>126</v>
      </c>
      <c r="C28" s="32">
        <v>2.5</v>
      </c>
      <c r="D28" s="38">
        <v>2.9</v>
      </c>
      <c r="E28" s="14" t="e">
        <f t="shared" si="2"/>
        <v>#DIV/0!</v>
      </c>
      <c r="F28" s="14" t="e">
        <f t="shared" si="0"/>
        <v>#DIV/0!</v>
      </c>
      <c r="G28" s="15" t="e">
        <f t="shared" si="1"/>
        <v>#DIV/0!</v>
      </c>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row>
    <row r="29" spans="1:38" ht="15.75">
      <c r="A29" s="7">
        <v>27</v>
      </c>
      <c r="B29" s="9" t="s">
        <v>13</v>
      </c>
      <c r="C29" s="38">
        <v>5.7</v>
      </c>
      <c r="D29" s="38">
        <v>6.1</v>
      </c>
      <c r="E29" s="14" t="e">
        <f t="shared" si="2"/>
        <v>#DIV/0!</v>
      </c>
      <c r="F29" s="14" t="e">
        <f t="shared" si="0"/>
        <v>#DIV/0!</v>
      </c>
      <c r="G29" s="15" t="e">
        <f t="shared" si="1"/>
        <v>#DIV/0!</v>
      </c>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row>
    <row r="30" spans="1:38" ht="15.75">
      <c r="A30" s="7">
        <v>28</v>
      </c>
      <c r="B30" s="9" t="s">
        <v>57</v>
      </c>
      <c r="C30" s="32">
        <v>917</v>
      </c>
      <c r="D30" s="32">
        <v>1015</v>
      </c>
      <c r="E30" s="14" t="e">
        <f t="shared" si="2"/>
        <v>#DIV/0!</v>
      </c>
      <c r="F30" s="14" t="e">
        <f t="shared" si="0"/>
        <v>#DIV/0!</v>
      </c>
      <c r="G30" s="15" t="e">
        <f t="shared" si="1"/>
        <v>#DIV/0!</v>
      </c>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row>
    <row r="31" spans="1:38" ht="15.75">
      <c r="A31" s="7">
        <v>29</v>
      </c>
      <c r="B31" s="9" t="s">
        <v>59</v>
      </c>
      <c r="C31" s="32">
        <v>181</v>
      </c>
      <c r="D31" s="32">
        <v>223</v>
      </c>
      <c r="E31" s="14" t="e">
        <f t="shared" si="2"/>
        <v>#DIV/0!</v>
      </c>
      <c r="F31" s="14" t="e">
        <f t="shared" si="0"/>
        <v>#DIV/0!</v>
      </c>
      <c r="G31" s="15" t="e">
        <f t="shared" si="1"/>
        <v>#DIV/0!</v>
      </c>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row>
    <row r="32" spans="1:38" ht="15.75">
      <c r="A32" s="7">
        <v>30</v>
      </c>
      <c r="B32" s="9" t="s">
        <v>61</v>
      </c>
      <c r="C32" s="32">
        <v>79</v>
      </c>
      <c r="D32" s="32">
        <v>97</v>
      </c>
      <c r="E32" s="14" t="e">
        <f t="shared" si="2"/>
        <v>#DIV/0!</v>
      </c>
      <c r="F32" s="14" t="e">
        <f t="shared" si="0"/>
        <v>#DIV/0!</v>
      </c>
      <c r="G32" s="15" t="e">
        <f t="shared" si="1"/>
        <v>#DIV/0!</v>
      </c>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row>
    <row r="33" spans="1:38" ht="14.25">
      <c r="A33" s="10">
        <v>31</v>
      </c>
      <c r="B33" s="11" t="s">
        <v>122</v>
      </c>
      <c r="C33" s="44" t="s">
        <v>157</v>
      </c>
      <c r="D33" s="42" t="s">
        <v>157</v>
      </c>
      <c r="E33" s="16" t="e">
        <f t="shared" si="2"/>
        <v>#DIV/0!</v>
      </c>
      <c r="F33" s="14" t="e">
        <f t="shared" si="0"/>
        <v>#DIV/0!</v>
      </c>
      <c r="G33" s="15" t="e">
        <f t="shared" si="1"/>
        <v>#DIV/0!</v>
      </c>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row>
    <row r="34" spans="1:38">
      <c r="A34" s="12"/>
      <c r="B34" s="12"/>
      <c r="C34" s="6"/>
      <c r="D34" s="6"/>
      <c r="E34" s="12"/>
      <c r="F34" s="12"/>
      <c r="G34" s="12"/>
      <c r="H34" s="13"/>
      <c r="I34" s="13"/>
      <c r="J34" s="13"/>
      <c r="K34" s="13"/>
      <c r="L34" s="13"/>
      <c r="M34" s="13"/>
      <c r="N34" s="13"/>
      <c r="O34" s="13"/>
      <c r="P34" s="13"/>
      <c r="Q34" s="13"/>
      <c r="R34" s="13"/>
      <c r="S34" s="13"/>
      <c r="T34" s="13"/>
      <c r="U34" s="13"/>
      <c r="V34" s="13"/>
      <c r="W34" s="13"/>
      <c r="X34" s="13"/>
      <c r="Y34" s="13"/>
      <c r="Z34" s="12"/>
      <c r="AA34" s="12"/>
      <c r="AB34" s="12"/>
      <c r="AC34" s="12"/>
      <c r="AD34" s="12"/>
      <c r="AE34" s="12"/>
      <c r="AF34" s="12"/>
      <c r="AG34" s="12"/>
      <c r="AH34" s="12"/>
      <c r="AI34" s="12"/>
      <c r="AJ34" s="12"/>
      <c r="AK34" s="12"/>
      <c r="AL34" s="12"/>
    </row>
    <row r="35" spans="1:38">
      <c r="A35" s="12"/>
      <c r="B35" s="12"/>
      <c r="C35" s="49" t="s">
        <v>136</v>
      </c>
      <c r="D35" s="50" t="s">
        <v>158</v>
      </c>
      <c r="E35" s="51"/>
      <c r="F35" s="51"/>
      <c r="G35" s="51"/>
      <c r="H35" s="51"/>
      <c r="I35" s="51"/>
      <c r="J35" s="51"/>
      <c r="K35" s="51"/>
      <c r="L35" s="51"/>
      <c r="M35" s="51"/>
      <c r="N35" s="51"/>
      <c r="O35" s="51"/>
      <c r="P35" s="51"/>
      <c r="Q35" s="52"/>
      <c r="R35" s="12"/>
      <c r="S35" s="12"/>
      <c r="T35" s="12"/>
      <c r="U35" s="12"/>
      <c r="V35" s="12"/>
      <c r="W35" s="12"/>
      <c r="X35" s="12"/>
      <c r="Y35" s="12"/>
      <c r="Z35" s="12"/>
      <c r="AA35" s="12"/>
      <c r="AB35" s="12"/>
      <c r="AC35" s="12"/>
      <c r="AD35" s="12"/>
      <c r="AE35" s="12"/>
      <c r="AF35" s="12"/>
      <c r="AG35" s="12"/>
      <c r="AH35" s="12"/>
      <c r="AI35" s="12"/>
      <c r="AJ35" s="12"/>
      <c r="AK35" s="12"/>
      <c r="AL35" s="12"/>
    </row>
  </sheetData>
  <sheetProtection password="EA6B" sheet="1" objects="1" scenarios="1"/>
  <mergeCells count="4">
    <mergeCell ref="B1:C1"/>
    <mergeCell ref="E1:G1"/>
    <mergeCell ref="C2:D2"/>
    <mergeCell ref="H2:AL2"/>
  </mergeCells>
  <phoneticPr fontId="1"/>
  <conditionalFormatting sqref="H3:AL3 E3">
    <cfRule type="cellIs" dxfId="607" priority="32" stopIfTrue="1" operator="notBetween">
      <formula>$C$3</formula>
      <formula>$D$3</formula>
    </cfRule>
  </conditionalFormatting>
  <conditionalFormatting sqref="H4:AL4 E4">
    <cfRule type="cellIs" dxfId="606" priority="31" stopIfTrue="1" operator="notBetween">
      <formula>$C$4</formula>
      <formula>$D$4</formula>
    </cfRule>
  </conditionalFormatting>
  <conditionalFormatting sqref="H6:AL6 E6">
    <cfRule type="cellIs" dxfId="605" priority="30" stopIfTrue="1" operator="notBetween">
      <formula>$C$6</formula>
      <formula>$D$6</formula>
    </cfRule>
  </conditionalFormatting>
  <conditionalFormatting sqref="H7:AL7 E7">
    <cfRule type="cellIs" dxfId="604" priority="29" stopIfTrue="1" operator="notBetween">
      <formula>$C$7</formula>
      <formula>$D$7</formula>
    </cfRule>
  </conditionalFormatting>
  <conditionalFormatting sqref="H8:AL8 E8">
    <cfRule type="cellIs" dxfId="603" priority="28" stopIfTrue="1" operator="notBetween">
      <formula>$C$8</formula>
      <formula>$D$8</formula>
    </cfRule>
  </conditionalFormatting>
  <conditionalFormatting sqref="H9:AL9 E9">
    <cfRule type="cellIs" dxfId="602" priority="27" stopIfTrue="1" operator="notBetween">
      <formula>$C$9</formula>
      <formula>$D$9</formula>
    </cfRule>
  </conditionalFormatting>
  <conditionalFormatting sqref="H10:AL10 E10">
    <cfRule type="cellIs" dxfId="601" priority="26" stopIfTrue="1" operator="notBetween">
      <formula>$C$10</formula>
      <formula>$D$10</formula>
    </cfRule>
  </conditionalFormatting>
  <conditionalFormatting sqref="H13:AL13 E13">
    <cfRule type="cellIs" dxfId="600" priority="25" stopIfTrue="1" operator="notBetween">
      <formula>$C$13</formula>
      <formula>$D$13</formula>
    </cfRule>
  </conditionalFormatting>
  <conditionalFormatting sqref="H15:AL15 E15">
    <cfRule type="cellIs" dxfId="599" priority="24" stopIfTrue="1" operator="notBetween">
      <formula>$C$15</formula>
      <formula>$D$15</formula>
    </cfRule>
  </conditionalFormatting>
  <conditionalFormatting sqref="H16:AL16 E16">
    <cfRule type="cellIs" dxfId="598" priority="23" stopIfTrue="1" operator="notBetween">
      <formula>$C$16</formula>
      <formula>$D$16</formula>
    </cfRule>
  </conditionalFormatting>
  <conditionalFormatting sqref="H17:AL17 E17">
    <cfRule type="cellIs" dxfId="597" priority="22" stopIfTrue="1" operator="notBetween">
      <formula>$C$17</formula>
      <formula>$D$17</formula>
    </cfRule>
  </conditionalFormatting>
  <conditionalFormatting sqref="H18:AL18 E18">
    <cfRule type="cellIs" dxfId="596" priority="21" stopIfTrue="1" operator="notBetween">
      <formula>$C$18</formula>
      <formula>$D$18</formula>
    </cfRule>
  </conditionalFormatting>
  <conditionalFormatting sqref="H19:AL19 E19">
    <cfRule type="cellIs" dxfId="595" priority="20" stopIfTrue="1" operator="notBetween">
      <formula>$C$19</formula>
      <formula>$D$19</formula>
    </cfRule>
  </conditionalFormatting>
  <conditionalFormatting sqref="H21:AL21">
    <cfRule type="cellIs" dxfId="594" priority="19" stopIfTrue="1" operator="notBetween">
      <formula>$C$21</formula>
      <formula>$D$21</formula>
    </cfRule>
  </conditionalFormatting>
  <conditionalFormatting sqref="H22:AL22 E22">
    <cfRule type="cellIs" dxfId="593" priority="18" stopIfTrue="1" operator="notBetween">
      <formula>$C$22</formula>
      <formula>$D$22</formula>
    </cfRule>
  </conditionalFormatting>
  <conditionalFormatting sqref="H20:AL20 E20">
    <cfRule type="cellIs" dxfId="592" priority="17" stopIfTrue="1" operator="notBetween">
      <formula>$C$20</formula>
      <formula>$D$20</formula>
    </cfRule>
  </conditionalFormatting>
  <conditionalFormatting sqref="H23:AL23 E23">
    <cfRule type="cellIs" dxfId="591" priority="16" stopIfTrue="1" operator="notBetween">
      <formula>$C$23</formula>
      <formula>$D$23</formula>
    </cfRule>
  </conditionalFormatting>
  <conditionalFormatting sqref="H24:AL24 E24">
    <cfRule type="cellIs" dxfId="590" priority="15" stopIfTrue="1" operator="notBetween">
      <formula>$C$24</formula>
      <formula>$D$24</formula>
    </cfRule>
  </conditionalFormatting>
  <conditionalFormatting sqref="H25:AL25 E25">
    <cfRule type="cellIs" dxfId="589" priority="14" stopIfTrue="1" operator="notBetween">
      <formula>$C$25</formula>
      <formula>$D$25</formula>
    </cfRule>
  </conditionalFormatting>
  <conditionalFormatting sqref="H26:AL26 E26">
    <cfRule type="cellIs" dxfId="588" priority="13" stopIfTrue="1" operator="notBetween">
      <formula>$C$26</formula>
      <formula>$D$26</formula>
    </cfRule>
  </conditionalFormatting>
  <conditionalFormatting sqref="E27 H27:AL27">
    <cfRule type="cellIs" dxfId="587" priority="12" stopIfTrue="1" operator="notBetween">
      <formula>$C$27</formula>
      <formula>$D$27</formula>
    </cfRule>
  </conditionalFormatting>
  <conditionalFormatting sqref="H29:AL29 E29">
    <cfRule type="cellIs" dxfId="586" priority="11" stopIfTrue="1" operator="notBetween">
      <formula>$C$29</formula>
      <formula>$D$29</formula>
    </cfRule>
  </conditionalFormatting>
  <conditionalFormatting sqref="H30:AL30 E30">
    <cfRule type="cellIs" dxfId="585" priority="10" stopIfTrue="1" operator="notBetween">
      <formula>$C$30</formula>
      <formula>$D$30</formula>
    </cfRule>
  </conditionalFormatting>
  <conditionalFormatting sqref="H31:AL31 E31">
    <cfRule type="cellIs" dxfId="584" priority="9" stopIfTrue="1" operator="notBetween">
      <formula>$C$31</formula>
      <formula>$D$31</formula>
    </cfRule>
  </conditionalFormatting>
  <conditionalFormatting sqref="H32:AL32 E32">
    <cfRule type="cellIs" dxfId="583" priority="8" stopIfTrue="1" operator="notBetween">
      <formula>$C$32</formula>
      <formula>$D$32</formula>
    </cfRule>
  </conditionalFormatting>
  <conditionalFormatting sqref="E21">
    <cfRule type="cellIs" dxfId="582" priority="7" stopIfTrue="1" operator="notBetween">
      <formula>$C$21</formula>
      <formula>$D$21</formula>
    </cfRule>
  </conditionalFormatting>
  <conditionalFormatting sqref="E28 H28:AL28">
    <cfRule type="cellIs" dxfId="581" priority="6" stopIfTrue="1" operator="notBetween">
      <formula>$C$28</formula>
      <formula>$D$28</formula>
    </cfRule>
  </conditionalFormatting>
  <conditionalFormatting sqref="H5:AL5 E5">
    <cfRule type="cellIs" dxfId="580" priority="5" stopIfTrue="1" operator="notBetween">
      <formula>$C$5</formula>
      <formula>$D$5</formula>
    </cfRule>
  </conditionalFormatting>
  <conditionalFormatting sqref="H11:AL11 E11">
    <cfRule type="cellIs" dxfId="579" priority="4" stopIfTrue="1" operator="notBetween">
      <formula>$C$11</formula>
      <formula>$D$11</formula>
    </cfRule>
  </conditionalFormatting>
  <conditionalFormatting sqref="H12:AL12 E12">
    <cfRule type="cellIs" dxfId="578" priority="3" stopIfTrue="1" operator="notBetween">
      <formula>$C$12</formula>
      <formula>$D$12</formula>
    </cfRule>
  </conditionalFormatting>
  <conditionalFormatting sqref="H14:AL14 E14">
    <cfRule type="cellIs" dxfId="577" priority="2" stopIfTrue="1" operator="notBetween">
      <formula>$C$14</formula>
      <formula>$D$14</formula>
    </cfRule>
  </conditionalFormatting>
  <conditionalFormatting sqref="H33:AL33 E33">
    <cfRule type="cellIs" dxfId="576" priority="1" stopIfTrue="1" operator="notBetween">
      <formula>$C$33</formula>
      <formula>$D$33</formula>
    </cfRule>
  </conditionalFormatting>
  <pageMargins left="0.75" right="0.75" top="1" bottom="1" header="0.51200000000000001" footer="0.51200000000000001"/>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AL35"/>
  <sheetViews>
    <sheetView zoomScale="75" zoomScaleNormal="75" workbookViewId="0"/>
  </sheetViews>
  <sheetFormatPr defaultRowHeight="13.5"/>
  <cols>
    <col min="1" max="1" width="3.375" style="1" customWidth="1"/>
    <col min="2" max="2" width="10.625" style="1" customWidth="1"/>
    <col min="3" max="4" width="6.125" style="2" customWidth="1"/>
    <col min="5" max="5" width="9.25" style="1" bestFit="1" customWidth="1"/>
    <col min="6" max="7" width="7" style="1" customWidth="1"/>
    <col min="8" max="37" width="7.5" style="1" customWidth="1"/>
    <col min="38" max="38" width="7.5" style="1" bestFit="1" customWidth="1"/>
  </cols>
  <sheetData>
    <row r="1" spans="1:38" ht="27" customHeight="1">
      <c r="A1" s="5"/>
      <c r="B1" s="64" t="s">
        <v>176</v>
      </c>
      <c r="C1" s="65"/>
      <c r="D1" s="6"/>
      <c r="E1" s="57" t="s">
        <v>156</v>
      </c>
      <c r="F1" s="57"/>
      <c r="G1" s="58"/>
      <c r="H1" s="31" t="s">
        <v>90</v>
      </c>
      <c r="I1" s="31" t="s">
        <v>91</v>
      </c>
      <c r="J1" s="31" t="s">
        <v>92</v>
      </c>
      <c r="K1" s="31" t="s">
        <v>93</v>
      </c>
      <c r="L1" s="31" t="s">
        <v>94</v>
      </c>
      <c r="M1" s="31" t="s">
        <v>95</v>
      </c>
      <c r="N1" s="31" t="s">
        <v>96</v>
      </c>
      <c r="O1" s="31" t="s">
        <v>97</v>
      </c>
      <c r="P1" s="31" t="s">
        <v>98</v>
      </c>
      <c r="Q1" s="31" t="s">
        <v>99</v>
      </c>
      <c r="R1" s="31" t="s">
        <v>100</v>
      </c>
      <c r="S1" s="31" t="s">
        <v>101</v>
      </c>
      <c r="T1" s="31" t="s">
        <v>102</v>
      </c>
      <c r="U1" s="31" t="s">
        <v>103</v>
      </c>
      <c r="V1" s="31" t="s">
        <v>104</v>
      </c>
      <c r="W1" s="31" t="s">
        <v>105</v>
      </c>
      <c r="X1" s="31" t="s">
        <v>106</v>
      </c>
      <c r="Y1" s="31" t="s">
        <v>107</v>
      </c>
      <c r="Z1" s="31" t="s">
        <v>108</v>
      </c>
      <c r="AA1" s="31" t="s">
        <v>109</v>
      </c>
      <c r="AB1" s="31" t="s">
        <v>110</v>
      </c>
      <c r="AC1" s="31" t="s">
        <v>111</v>
      </c>
      <c r="AD1" s="31" t="s">
        <v>112</v>
      </c>
      <c r="AE1" s="31" t="s">
        <v>113</v>
      </c>
      <c r="AF1" s="31" t="s">
        <v>114</v>
      </c>
      <c r="AG1" s="31" t="s">
        <v>115</v>
      </c>
      <c r="AH1" s="31" t="s">
        <v>116</v>
      </c>
      <c r="AI1" s="31" t="s">
        <v>117</v>
      </c>
      <c r="AJ1" s="31" t="s">
        <v>118</v>
      </c>
      <c r="AK1" s="31" t="s">
        <v>119</v>
      </c>
      <c r="AL1" s="31" t="s">
        <v>120</v>
      </c>
    </row>
    <row r="2" spans="1:38" ht="13.5" customHeight="1">
      <c r="A2" s="7" t="s">
        <v>121</v>
      </c>
      <c r="B2" s="7" t="s">
        <v>1</v>
      </c>
      <c r="C2" s="59" t="s">
        <v>88</v>
      </c>
      <c r="D2" s="60"/>
      <c r="E2" s="7" t="s">
        <v>87</v>
      </c>
      <c r="F2" s="7" t="s">
        <v>132</v>
      </c>
      <c r="G2" s="8" t="s">
        <v>133</v>
      </c>
      <c r="H2" s="61" t="s">
        <v>155</v>
      </c>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3"/>
    </row>
    <row r="3" spans="1:38" ht="15.75">
      <c r="A3" s="7">
        <v>1</v>
      </c>
      <c r="B3" s="9" t="s">
        <v>4</v>
      </c>
      <c r="C3" s="32">
        <v>143</v>
      </c>
      <c r="D3" s="32">
        <v>147</v>
      </c>
      <c r="E3" s="14" t="e">
        <f>AVERAGE(H3:AL3)</f>
        <v>#DIV/0!</v>
      </c>
      <c r="F3" s="14" t="e">
        <f t="shared" ref="F3:F33" si="0">STDEV(H3:AL3)</f>
        <v>#DIV/0!</v>
      </c>
      <c r="G3" s="15" t="e">
        <f t="shared" ref="G3:G33" si="1">F3/E3</f>
        <v>#DIV/0!</v>
      </c>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row>
    <row r="4" spans="1:38" ht="16.5" thickBot="1">
      <c r="A4" s="7">
        <v>2</v>
      </c>
      <c r="B4" s="9" t="s">
        <v>7</v>
      </c>
      <c r="C4" s="33">
        <v>5.0999999999999996</v>
      </c>
      <c r="D4" s="34">
        <v>5.5</v>
      </c>
      <c r="E4" s="14" t="e">
        <f t="shared" ref="E4:E33" si="2">AVERAGE(H4:AL4)</f>
        <v>#DIV/0!</v>
      </c>
      <c r="F4" s="14" t="e">
        <f t="shared" si="0"/>
        <v>#DIV/0!</v>
      </c>
      <c r="G4" s="15" t="e">
        <f t="shared" si="1"/>
        <v>#DIV/0!</v>
      </c>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row>
    <row r="5" spans="1:38" ht="17.25" thickTop="1" thickBot="1">
      <c r="A5" s="7">
        <v>3</v>
      </c>
      <c r="B5" s="18" t="s">
        <v>123</v>
      </c>
      <c r="C5" s="35"/>
      <c r="D5" s="36"/>
      <c r="E5" s="19" t="e">
        <f t="shared" si="2"/>
        <v>#DIV/0!</v>
      </c>
      <c r="F5" s="14" t="e">
        <f t="shared" si="0"/>
        <v>#DIV/0!</v>
      </c>
      <c r="G5" s="15" t="e">
        <f t="shared" si="1"/>
        <v>#DIV/0!</v>
      </c>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row>
    <row r="6" spans="1:38" ht="16.5" thickTop="1">
      <c r="A6" s="7">
        <v>4</v>
      </c>
      <c r="B6" s="9" t="s">
        <v>10</v>
      </c>
      <c r="C6" s="37">
        <v>10.4</v>
      </c>
      <c r="D6" s="37">
        <v>11.4</v>
      </c>
      <c r="E6" s="14" t="e">
        <f t="shared" si="2"/>
        <v>#DIV/0!</v>
      </c>
      <c r="F6" s="14" t="e">
        <f t="shared" si="0"/>
        <v>#DIV/0!</v>
      </c>
      <c r="G6" s="15" t="e">
        <f t="shared" si="1"/>
        <v>#DIV/0!</v>
      </c>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row>
    <row r="7" spans="1:38" ht="15.75">
      <c r="A7" s="7">
        <v>5</v>
      </c>
      <c r="B7" s="9" t="s">
        <v>19</v>
      </c>
      <c r="C7" s="32">
        <v>181</v>
      </c>
      <c r="D7" s="32">
        <v>191</v>
      </c>
      <c r="E7" s="14" t="e">
        <f t="shared" si="2"/>
        <v>#DIV/0!</v>
      </c>
      <c r="F7" s="14" t="e">
        <f t="shared" si="0"/>
        <v>#DIV/0!</v>
      </c>
      <c r="G7" s="15" t="e">
        <f t="shared" si="1"/>
        <v>#DIV/0!</v>
      </c>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row>
    <row r="8" spans="1:38" ht="15.75">
      <c r="A8" s="7">
        <v>6</v>
      </c>
      <c r="B8" s="9" t="s">
        <v>135</v>
      </c>
      <c r="C8" s="38">
        <v>1.8</v>
      </c>
      <c r="D8" s="39">
        <v>2.4</v>
      </c>
      <c r="E8" s="14" t="e">
        <f t="shared" si="2"/>
        <v>#DIV/0!</v>
      </c>
      <c r="F8" s="14" t="e">
        <f t="shared" si="0"/>
        <v>#DIV/0!</v>
      </c>
      <c r="G8" s="15" t="e">
        <f t="shared" si="1"/>
        <v>#DIV/0!</v>
      </c>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row>
    <row r="9" spans="1:38" ht="15.75">
      <c r="A9" s="7">
        <v>7</v>
      </c>
      <c r="B9" s="9" t="s">
        <v>125</v>
      </c>
      <c r="C9" s="32">
        <v>134</v>
      </c>
      <c r="D9" s="32">
        <v>150</v>
      </c>
      <c r="E9" s="14" t="e">
        <f t="shared" si="2"/>
        <v>#DIV/0!</v>
      </c>
      <c r="F9" s="14" t="e">
        <f t="shared" si="0"/>
        <v>#DIV/0!</v>
      </c>
      <c r="G9" s="15" t="e">
        <f t="shared" si="1"/>
        <v>#DIV/0!</v>
      </c>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row>
    <row r="10" spans="1:38" ht="16.5" thickBot="1">
      <c r="A10" s="7">
        <v>8</v>
      </c>
      <c r="B10" s="9" t="s">
        <v>37</v>
      </c>
      <c r="C10" s="34">
        <v>52</v>
      </c>
      <c r="D10" s="34">
        <v>58</v>
      </c>
      <c r="E10" s="14" t="e">
        <f t="shared" si="2"/>
        <v>#DIV/0!</v>
      </c>
      <c r="F10" s="14" t="e">
        <f t="shared" si="0"/>
        <v>#DIV/0!</v>
      </c>
      <c r="G10" s="15" t="e">
        <f t="shared" si="1"/>
        <v>#DIV/0!</v>
      </c>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row>
    <row r="11" spans="1:38" ht="17.25" thickTop="1" thickBot="1">
      <c r="A11" s="7">
        <v>9</v>
      </c>
      <c r="B11" s="18" t="s">
        <v>33</v>
      </c>
      <c r="C11" s="35"/>
      <c r="D11" s="36"/>
      <c r="E11" s="19" t="e">
        <f t="shared" si="2"/>
        <v>#DIV/0!</v>
      </c>
      <c r="F11" s="14" t="e">
        <f t="shared" si="0"/>
        <v>#DIV/0!</v>
      </c>
      <c r="G11" s="15" t="e">
        <f t="shared" si="1"/>
        <v>#DIV/0!</v>
      </c>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row>
    <row r="12" spans="1:38" ht="17.25" thickTop="1" thickBot="1">
      <c r="A12" s="7">
        <v>10</v>
      </c>
      <c r="B12" s="18" t="s">
        <v>35</v>
      </c>
      <c r="C12" s="35"/>
      <c r="D12" s="36"/>
      <c r="E12" s="19" t="e">
        <f t="shared" si="2"/>
        <v>#DIV/0!</v>
      </c>
      <c r="F12" s="14" t="e">
        <f t="shared" si="0"/>
        <v>#DIV/0!</v>
      </c>
      <c r="G12" s="15" t="e">
        <f t="shared" si="1"/>
        <v>#DIV/0!</v>
      </c>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row>
    <row r="13" spans="1:38" ht="16.5" thickTop="1">
      <c r="A13" s="7">
        <v>11</v>
      </c>
      <c r="B13" s="9" t="s">
        <v>27</v>
      </c>
      <c r="C13" s="40">
        <v>6.2</v>
      </c>
      <c r="D13" s="40">
        <v>6.6</v>
      </c>
      <c r="E13" s="14" t="e">
        <f t="shared" si="2"/>
        <v>#DIV/0!</v>
      </c>
      <c r="F13" s="14" t="e">
        <f t="shared" si="0"/>
        <v>#DIV/0!</v>
      </c>
      <c r="G13" s="15" t="e">
        <f t="shared" si="1"/>
        <v>#DIV/0!</v>
      </c>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row>
    <row r="14" spans="1:38" ht="15.75">
      <c r="A14" s="7">
        <v>12</v>
      </c>
      <c r="B14" s="18" t="s">
        <v>30</v>
      </c>
      <c r="C14" s="41">
        <v>3.8</v>
      </c>
      <c r="D14" s="42">
        <v>4.2</v>
      </c>
      <c r="E14" s="19" t="e">
        <f t="shared" si="2"/>
        <v>#DIV/0!</v>
      </c>
      <c r="F14" s="14" t="e">
        <f t="shared" si="0"/>
        <v>#DIV/0!</v>
      </c>
      <c r="G14" s="15" t="e">
        <f t="shared" si="1"/>
        <v>#DIV/0!</v>
      </c>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row>
    <row r="15" spans="1:38" ht="15.75">
      <c r="A15" s="7">
        <v>13</v>
      </c>
      <c r="B15" s="9" t="s">
        <v>55</v>
      </c>
      <c r="C15" s="43">
        <v>1.72</v>
      </c>
      <c r="D15" s="43">
        <v>2.12</v>
      </c>
      <c r="E15" s="16" t="e">
        <f t="shared" si="2"/>
        <v>#DIV/0!</v>
      </c>
      <c r="F15" s="14" t="e">
        <f t="shared" si="0"/>
        <v>#DIV/0!</v>
      </c>
      <c r="G15" s="15" t="e">
        <f t="shared" si="1"/>
        <v>#DIV/0!</v>
      </c>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row>
    <row r="16" spans="1:38" ht="15.75">
      <c r="A16" s="7">
        <v>14</v>
      </c>
      <c r="B16" s="9" t="s">
        <v>23</v>
      </c>
      <c r="C16" s="32">
        <v>6.2</v>
      </c>
      <c r="D16" s="32">
        <v>6.8</v>
      </c>
      <c r="E16" s="14" t="e">
        <f t="shared" si="2"/>
        <v>#DIV/0!</v>
      </c>
      <c r="F16" s="14" t="e">
        <f t="shared" si="0"/>
        <v>#DIV/0!</v>
      </c>
      <c r="G16" s="15" t="e">
        <f t="shared" si="1"/>
        <v>#DIV/0!</v>
      </c>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row>
    <row r="17" spans="1:38" ht="15.75">
      <c r="A17" s="7">
        <v>15</v>
      </c>
      <c r="B17" s="9" t="s">
        <v>21</v>
      </c>
      <c r="C17" s="32">
        <v>32</v>
      </c>
      <c r="D17" s="32">
        <v>36</v>
      </c>
      <c r="E17" s="14" t="e">
        <f t="shared" si="2"/>
        <v>#DIV/0!</v>
      </c>
      <c r="F17" s="14" t="e">
        <f t="shared" si="0"/>
        <v>#DIV/0!</v>
      </c>
      <c r="G17" s="15" t="e">
        <f t="shared" si="1"/>
        <v>#DIV/0!</v>
      </c>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row>
    <row r="18" spans="1:38" ht="15.75">
      <c r="A18" s="7">
        <v>16</v>
      </c>
      <c r="B18" s="9" t="s">
        <v>25</v>
      </c>
      <c r="C18" s="32">
        <v>2.76</v>
      </c>
      <c r="D18" s="32">
        <v>3.16</v>
      </c>
      <c r="E18" s="16" t="e">
        <f t="shared" si="2"/>
        <v>#DIV/0!</v>
      </c>
      <c r="F18" s="14" t="e">
        <f t="shared" si="0"/>
        <v>#DIV/0!</v>
      </c>
      <c r="G18" s="15" t="e">
        <f t="shared" si="1"/>
        <v>#DIV/0!</v>
      </c>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row>
    <row r="19" spans="1:38" ht="15.75">
      <c r="A19" s="7">
        <v>17</v>
      </c>
      <c r="B19" s="9" t="s">
        <v>39</v>
      </c>
      <c r="C19" s="32">
        <v>92</v>
      </c>
      <c r="D19" s="32">
        <v>102</v>
      </c>
      <c r="E19" s="14" t="e">
        <f t="shared" si="2"/>
        <v>#DIV/0!</v>
      </c>
      <c r="F19" s="14" t="e">
        <f t="shared" si="0"/>
        <v>#DIV/0!</v>
      </c>
      <c r="G19" s="15" t="e">
        <f t="shared" si="1"/>
        <v>#DIV/0!</v>
      </c>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row>
    <row r="20" spans="1:38" ht="15.75">
      <c r="A20" s="7">
        <v>18</v>
      </c>
      <c r="B20" s="9" t="s">
        <v>42</v>
      </c>
      <c r="C20" s="32">
        <v>75</v>
      </c>
      <c r="D20" s="32">
        <v>83</v>
      </c>
      <c r="E20" s="14" t="e">
        <f t="shared" si="2"/>
        <v>#DIV/0!</v>
      </c>
      <c r="F20" s="14" t="e">
        <f t="shared" si="0"/>
        <v>#DIV/0!</v>
      </c>
      <c r="G20" s="15" t="e">
        <f t="shared" si="1"/>
        <v>#DIV/0!</v>
      </c>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row>
    <row r="21" spans="1:38" ht="16.5" thickBot="1">
      <c r="A21" s="7">
        <v>19</v>
      </c>
      <c r="B21" s="9" t="s">
        <v>134</v>
      </c>
      <c r="C21" s="34">
        <v>70</v>
      </c>
      <c r="D21" s="34">
        <v>78</v>
      </c>
      <c r="E21" s="14" t="e">
        <f t="shared" si="2"/>
        <v>#DIV/0!</v>
      </c>
      <c r="F21" s="14" t="e">
        <f t="shared" si="0"/>
        <v>#DIV/0!</v>
      </c>
      <c r="G21" s="15" t="e">
        <f t="shared" si="1"/>
        <v>#DIV/0!</v>
      </c>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row>
    <row r="22" spans="1:38" ht="17.25" thickTop="1" thickBot="1">
      <c r="A22" s="7">
        <v>20</v>
      </c>
      <c r="B22" s="18" t="s">
        <v>46</v>
      </c>
      <c r="C22" s="35"/>
      <c r="D22" s="36"/>
      <c r="E22" s="19" t="e">
        <f t="shared" si="2"/>
        <v>#DIV/0!</v>
      </c>
      <c r="F22" s="14" t="e">
        <f t="shared" si="0"/>
        <v>#DIV/0!</v>
      </c>
      <c r="G22" s="15" t="e">
        <f t="shared" si="1"/>
        <v>#DIV/0!</v>
      </c>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row>
    <row r="23" spans="1:38" ht="17.25" thickTop="1" thickBot="1">
      <c r="A23" s="7">
        <v>21</v>
      </c>
      <c r="B23" s="18" t="s">
        <v>44</v>
      </c>
      <c r="C23" s="35"/>
      <c r="D23" s="36"/>
      <c r="E23" s="19" t="e">
        <f t="shared" si="2"/>
        <v>#DIV/0!</v>
      </c>
      <c r="F23" s="14" t="e">
        <f t="shared" si="0"/>
        <v>#DIV/0!</v>
      </c>
      <c r="G23" s="15" t="e">
        <f t="shared" si="1"/>
        <v>#DIV/0!</v>
      </c>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row>
    <row r="24" spans="1:38" ht="16.5" thickTop="1">
      <c r="A24" s="7">
        <v>22</v>
      </c>
      <c r="B24" s="9" t="s">
        <v>50</v>
      </c>
      <c r="C24" s="37">
        <v>279</v>
      </c>
      <c r="D24" s="37">
        <v>309</v>
      </c>
      <c r="E24" s="14" t="e">
        <f t="shared" si="2"/>
        <v>#DIV/0!</v>
      </c>
      <c r="F24" s="14" t="e">
        <f t="shared" si="0"/>
        <v>#DIV/0!</v>
      </c>
      <c r="G24" s="15" t="e">
        <f t="shared" si="1"/>
        <v>#DIV/0!</v>
      </c>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row>
    <row r="25" spans="1:38" ht="15.75">
      <c r="A25" s="7">
        <v>23</v>
      </c>
      <c r="B25" s="9" t="s">
        <v>52</v>
      </c>
      <c r="C25" s="32">
        <v>217</v>
      </c>
      <c r="D25" s="32">
        <v>241</v>
      </c>
      <c r="E25" s="14" t="e">
        <f t="shared" si="2"/>
        <v>#DIV/0!</v>
      </c>
      <c r="F25" s="14" t="e">
        <f t="shared" si="0"/>
        <v>#DIV/0!</v>
      </c>
      <c r="G25" s="15" t="e">
        <f t="shared" si="1"/>
        <v>#DIV/0!</v>
      </c>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row>
    <row r="26" spans="1:38" ht="15.75">
      <c r="A26" s="7">
        <v>24</v>
      </c>
      <c r="B26" s="9" t="s">
        <v>131</v>
      </c>
      <c r="C26" s="32">
        <v>284</v>
      </c>
      <c r="D26" s="32">
        <v>314</v>
      </c>
      <c r="E26" s="14" t="e">
        <f t="shared" si="2"/>
        <v>#DIV/0!</v>
      </c>
      <c r="F26" s="14" t="e">
        <f t="shared" si="0"/>
        <v>#DIV/0!</v>
      </c>
      <c r="G26" s="15" t="e">
        <f t="shared" si="1"/>
        <v>#DIV/0!</v>
      </c>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row>
    <row r="27" spans="1:38" ht="15.75">
      <c r="A27" s="7">
        <v>25</v>
      </c>
      <c r="B27" s="9" t="s">
        <v>15</v>
      </c>
      <c r="C27" s="32">
        <v>142</v>
      </c>
      <c r="D27" s="32">
        <v>158</v>
      </c>
      <c r="E27" s="14" t="e">
        <f t="shared" si="2"/>
        <v>#DIV/0!</v>
      </c>
      <c r="F27" s="14" t="e">
        <f t="shared" si="0"/>
        <v>#DIV/0!</v>
      </c>
      <c r="G27" s="15" t="e">
        <f t="shared" si="1"/>
        <v>#DIV/0!</v>
      </c>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row>
    <row r="28" spans="1:38" ht="15.75">
      <c r="A28" s="7">
        <v>26</v>
      </c>
      <c r="B28" s="9" t="s">
        <v>126</v>
      </c>
      <c r="C28" s="32">
        <v>2.5</v>
      </c>
      <c r="D28" s="38">
        <v>2.9</v>
      </c>
      <c r="E28" s="14" t="e">
        <f t="shared" si="2"/>
        <v>#DIV/0!</v>
      </c>
      <c r="F28" s="14" t="e">
        <f t="shared" si="0"/>
        <v>#DIV/0!</v>
      </c>
      <c r="G28" s="15" t="e">
        <f t="shared" si="1"/>
        <v>#DIV/0!</v>
      </c>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row>
    <row r="29" spans="1:38" ht="15.75">
      <c r="A29" s="7">
        <v>27</v>
      </c>
      <c r="B29" s="9" t="s">
        <v>13</v>
      </c>
      <c r="C29" s="38">
        <v>5.7</v>
      </c>
      <c r="D29" s="38">
        <v>6.1</v>
      </c>
      <c r="E29" s="14" t="e">
        <f t="shared" si="2"/>
        <v>#DIV/0!</v>
      </c>
      <c r="F29" s="14" t="e">
        <f t="shared" si="0"/>
        <v>#DIV/0!</v>
      </c>
      <c r="G29" s="15" t="e">
        <f t="shared" si="1"/>
        <v>#DIV/0!</v>
      </c>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row>
    <row r="30" spans="1:38" ht="15.75">
      <c r="A30" s="7">
        <v>28</v>
      </c>
      <c r="B30" s="9" t="s">
        <v>57</v>
      </c>
      <c r="C30" s="32">
        <v>917</v>
      </c>
      <c r="D30" s="32">
        <v>1015</v>
      </c>
      <c r="E30" s="14" t="e">
        <f t="shared" si="2"/>
        <v>#DIV/0!</v>
      </c>
      <c r="F30" s="14" t="e">
        <f t="shared" si="0"/>
        <v>#DIV/0!</v>
      </c>
      <c r="G30" s="15" t="e">
        <f t="shared" si="1"/>
        <v>#DIV/0!</v>
      </c>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row>
    <row r="31" spans="1:38" ht="15.75">
      <c r="A31" s="7">
        <v>29</v>
      </c>
      <c r="B31" s="9" t="s">
        <v>59</v>
      </c>
      <c r="C31" s="32">
        <v>181</v>
      </c>
      <c r="D31" s="32">
        <v>223</v>
      </c>
      <c r="E31" s="14" t="e">
        <f t="shared" si="2"/>
        <v>#DIV/0!</v>
      </c>
      <c r="F31" s="14" t="e">
        <f t="shared" si="0"/>
        <v>#DIV/0!</v>
      </c>
      <c r="G31" s="15" t="e">
        <f t="shared" si="1"/>
        <v>#DIV/0!</v>
      </c>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row>
    <row r="32" spans="1:38" ht="15.75">
      <c r="A32" s="7">
        <v>30</v>
      </c>
      <c r="B32" s="9" t="s">
        <v>61</v>
      </c>
      <c r="C32" s="32">
        <v>79</v>
      </c>
      <c r="D32" s="32">
        <v>97</v>
      </c>
      <c r="E32" s="14" t="e">
        <f t="shared" si="2"/>
        <v>#DIV/0!</v>
      </c>
      <c r="F32" s="14" t="e">
        <f t="shared" si="0"/>
        <v>#DIV/0!</v>
      </c>
      <c r="G32" s="15" t="e">
        <f t="shared" si="1"/>
        <v>#DIV/0!</v>
      </c>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row>
    <row r="33" spans="1:38" ht="14.25">
      <c r="A33" s="10">
        <v>31</v>
      </c>
      <c r="B33" s="11" t="s">
        <v>122</v>
      </c>
      <c r="C33" s="44" t="s">
        <v>157</v>
      </c>
      <c r="D33" s="42" t="s">
        <v>157</v>
      </c>
      <c r="E33" s="16" t="e">
        <f t="shared" si="2"/>
        <v>#DIV/0!</v>
      </c>
      <c r="F33" s="14" t="e">
        <f t="shared" si="0"/>
        <v>#DIV/0!</v>
      </c>
      <c r="G33" s="15" t="e">
        <f t="shared" si="1"/>
        <v>#DIV/0!</v>
      </c>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row>
    <row r="34" spans="1:38">
      <c r="A34" s="12"/>
      <c r="B34" s="12"/>
      <c r="C34" s="6"/>
      <c r="D34" s="6"/>
      <c r="E34" s="12"/>
      <c r="F34" s="12"/>
      <c r="G34" s="12"/>
      <c r="H34" s="13"/>
      <c r="I34" s="13"/>
      <c r="J34" s="13"/>
      <c r="K34" s="13"/>
      <c r="L34" s="13"/>
      <c r="M34" s="13"/>
      <c r="N34" s="13"/>
      <c r="O34" s="13"/>
      <c r="P34" s="13"/>
      <c r="Q34" s="13"/>
      <c r="R34" s="13"/>
      <c r="S34" s="13"/>
      <c r="T34" s="13"/>
      <c r="U34" s="13"/>
      <c r="V34" s="13"/>
      <c r="W34" s="13"/>
      <c r="X34" s="13"/>
      <c r="Y34" s="13"/>
      <c r="Z34" s="12"/>
      <c r="AA34" s="12"/>
      <c r="AB34" s="12"/>
      <c r="AC34" s="12"/>
      <c r="AD34" s="12"/>
      <c r="AE34" s="12"/>
      <c r="AF34" s="12"/>
      <c r="AG34" s="12"/>
      <c r="AH34" s="12"/>
      <c r="AI34" s="12"/>
      <c r="AJ34" s="12"/>
      <c r="AK34" s="12"/>
      <c r="AL34" s="12"/>
    </row>
    <row r="35" spans="1:38">
      <c r="A35" s="12"/>
      <c r="B35" s="12"/>
      <c r="C35" s="49" t="s">
        <v>136</v>
      </c>
      <c r="D35" s="50" t="s">
        <v>158</v>
      </c>
      <c r="E35" s="51"/>
      <c r="F35" s="51"/>
      <c r="G35" s="51"/>
      <c r="H35" s="51"/>
      <c r="I35" s="51"/>
      <c r="J35" s="51"/>
      <c r="K35" s="51"/>
      <c r="L35" s="51"/>
      <c r="M35" s="51"/>
      <c r="N35" s="51"/>
      <c r="O35" s="51"/>
      <c r="P35" s="51"/>
      <c r="Q35" s="52"/>
      <c r="R35" s="12"/>
      <c r="S35" s="12"/>
      <c r="T35" s="12"/>
      <c r="U35" s="12"/>
      <c r="V35" s="12"/>
      <c r="W35" s="12"/>
      <c r="X35" s="12"/>
      <c r="Y35" s="12"/>
      <c r="Z35" s="12"/>
      <c r="AA35" s="12"/>
      <c r="AB35" s="12"/>
      <c r="AC35" s="12"/>
      <c r="AD35" s="12"/>
      <c r="AE35" s="12"/>
      <c r="AF35" s="12"/>
      <c r="AG35" s="12"/>
      <c r="AH35" s="12"/>
      <c r="AI35" s="12"/>
      <c r="AJ35" s="12"/>
      <c r="AK35" s="12"/>
      <c r="AL35" s="12"/>
    </row>
  </sheetData>
  <sheetProtection password="EA6B" sheet="1" objects="1" scenarios="1"/>
  <mergeCells count="4">
    <mergeCell ref="B1:C1"/>
    <mergeCell ref="E1:G1"/>
    <mergeCell ref="C2:D2"/>
    <mergeCell ref="H2:AL2"/>
  </mergeCells>
  <phoneticPr fontId="1"/>
  <conditionalFormatting sqref="H3:AL3 E3">
    <cfRule type="cellIs" dxfId="575" priority="32" stopIfTrue="1" operator="notBetween">
      <formula>$C$3</formula>
      <formula>$D$3</formula>
    </cfRule>
  </conditionalFormatting>
  <conditionalFormatting sqref="H4:AL4 E4">
    <cfRule type="cellIs" dxfId="574" priority="31" stopIfTrue="1" operator="notBetween">
      <formula>$C$4</formula>
      <formula>$D$4</formula>
    </cfRule>
  </conditionalFormatting>
  <conditionalFormatting sqref="H6:AL6 E6">
    <cfRule type="cellIs" dxfId="573" priority="30" stopIfTrue="1" operator="notBetween">
      <formula>$C$6</formula>
      <formula>$D$6</formula>
    </cfRule>
  </conditionalFormatting>
  <conditionalFormatting sqref="H7:AL7 E7">
    <cfRule type="cellIs" dxfId="572" priority="29" stopIfTrue="1" operator="notBetween">
      <formula>$C$7</formula>
      <formula>$D$7</formula>
    </cfRule>
  </conditionalFormatting>
  <conditionalFormatting sqref="H8:AL8 E8">
    <cfRule type="cellIs" dxfId="571" priority="28" stopIfTrue="1" operator="notBetween">
      <formula>$C$8</formula>
      <formula>$D$8</formula>
    </cfRule>
  </conditionalFormatting>
  <conditionalFormatting sqref="H9:AL9 E9">
    <cfRule type="cellIs" dxfId="570" priority="27" stopIfTrue="1" operator="notBetween">
      <formula>$C$9</formula>
      <formula>$D$9</formula>
    </cfRule>
  </conditionalFormatting>
  <conditionalFormatting sqref="H10:AL10 E10">
    <cfRule type="cellIs" dxfId="569" priority="26" stopIfTrue="1" operator="notBetween">
      <formula>$C$10</formula>
      <formula>$D$10</formula>
    </cfRule>
  </conditionalFormatting>
  <conditionalFormatting sqref="H13:AL13 E13">
    <cfRule type="cellIs" dxfId="568" priority="25" stopIfTrue="1" operator="notBetween">
      <formula>$C$13</formula>
      <formula>$D$13</formula>
    </cfRule>
  </conditionalFormatting>
  <conditionalFormatting sqref="H15:AL15 E15">
    <cfRule type="cellIs" dxfId="567" priority="24" stopIfTrue="1" operator="notBetween">
      <formula>$C$15</formula>
      <formula>$D$15</formula>
    </cfRule>
  </conditionalFormatting>
  <conditionalFormatting sqref="H16:AL16 E16">
    <cfRule type="cellIs" dxfId="566" priority="23" stopIfTrue="1" operator="notBetween">
      <formula>$C$16</formula>
      <formula>$D$16</formula>
    </cfRule>
  </conditionalFormatting>
  <conditionalFormatting sqref="H17:AL17 E17">
    <cfRule type="cellIs" dxfId="565" priority="22" stopIfTrue="1" operator="notBetween">
      <formula>$C$17</formula>
      <formula>$D$17</formula>
    </cfRule>
  </conditionalFormatting>
  <conditionalFormatting sqref="H18:AL18 E18">
    <cfRule type="cellIs" dxfId="564" priority="21" stopIfTrue="1" operator="notBetween">
      <formula>$C$18</formula>
      <formula>$D$18</formula>
    </cfRule>
  </conditionalFormatting>
  <conditionalFormatting sqref="H19:AL19 E19">
    <cfRule type="cellIs" dxfId="563" priority="20" stopIfTrue="1" operator="notBetween">
      <formula>$C$19</formula>
      <formula>$D$19</formula>
    </cfRule>
  </conditionalFormatting>
  <conditionalFormatting sqref="H21:AL21">
    <cfRule type="cellIs" dxfId="562" priority="19" stopIfTrue="1" operator="notBetween">
      <formula>$C$21</formula>
      <formula>$D$21</formula>
    </cfRule>
  </conditionalFormatting>
  <conditionalFormatting sqref="H22:AL22 E22">
    <cfRule type="cellIs" dxfId="561" priority="18" stopIfTrue="1" operator="notBetween">
      <formula>$C$22</formula>
      <formula>$D$22</formula>
    </cfRule>
  </conditionalFormatting>
  <conditionalFormatting sqref="H20:AL20 E20">
    <cfRule type="cellIs" dxfId="560" priority="17" stopIfTrue="1" operator="notBetween">
      <formula>$C$20</formula>
      <formula>$D$20</formula>
    </cfRule>
  </conditionalFormatting>
  <conditionalFormatting sqref="H23:AL23 E23">
    <cfRule type="cellIs" dxfId="559" priority="16" stopIfTrue="1" operator="notBetween">
      <formula>$C$23</formula>
      <formula>$D$23</formula>
    </cfRule>
  </conditionalFormatting>
  <conditionalFormatting sqref="H24:AL24 E24">
    <cfRule type="cellIs" dxfId="558" priority="15" stopIfTrue="1" operator="notBetween">
      <formula>$C$24</formula>
      <formula>$D$24</formula>
    </cfRule>
  </conditionalFormatting>
  <conditionalFormatting sqref="H25:AL25 E25">
    <cfRule type="cellIs" dxfId="557" priority="14" stopIfTrue="1" operator="notBetween">
      <formula>$C$25</formula>
      <formula>$D$25</formula>
    </cfRule>
  </conditionalFormatting>
  <conditionalFormatting sqref="H26:AL26 E26">
    <cfRule type="cellIs" dxfId="556" priority="13" stopIfTrue="1" operator="notBetween">
      <formula>$C$26</formula>
      <formula>$D$26</formula>
    </cfRule>
  </conditionalFormatting>
  <conditionalFormatting sqref="E27 H27:AL27">
    <cfRule type="cellIs" dxfId="555" priority="12" stopIfTrue="1" operator="notBetween">
      <formula>$C$27</formula>
      <formula>$D$27</formula>
    </cfRule>
  </conditionalFormatting>
  <conditionalFormatting sqref="H29:AL29 E29">
    <cfRule type="cellIs" dxfId="554" priority="11" stopIfTrue="1" operator="notBetween">
      <formula>$C$29</formula>
      <formula>$D$29</formula>
    </cfRule>
  </conditionalFormatting>
  <conditionalFormatting sqref="H30:AL30 E30">
    <cfRule type="cellIs" dxfId="553" priority="10" stopIfTrue="1" operator="notBetween">
      <formula>$C$30</formula>
      <formula>$D$30</formula>
    </cfRule>
  </conditionalFormatting>
  <conditionalFormatting sqref="H31:AL31 E31">
    <cfRule type="cellIs" dxfId="552" priority="9" stopIfTrue="1" operator="notBetween">
      <formula>$C$31</formula>
      <formula>$D$31</formula>
    </cfRule>
  </conditionalFormatting>
  <conditionalFormatting sqref="H32:AL32 E32">
    <cfRule type="cellIs" dxfId="551" priority="8" stopIfTrue="1" operator="notBetween">
      <formula>$C$32</formula>
      <formula>$D$32</formula>
    </cfRule>
  </conditionalFormatting>
  <conditionalFormatting sqref="E21">
    <cfRule type="cellIs" dxfId="550" priority="7" stopIfTrue="1" operator="notBetween">
      <formula>$C$21</formula>
      <formula>$D$21</formula>
    </cfRule>
  </conditionalFormatting>
  <conditionalFormatting sqref="E28 H28:AL28">
    <cfRule type="cellIs" dxfId="549" priority="6" stopIfTrue="1" operator="notBetween">
      <formula>$C$28</formula>
      <formula>$D$28</formula>
    </cfRule>
  </conditionalFormatting>
  <conditionalFormatting sqref="H5:AL5 E5">
    <cfRule type="cellIs" dxfId="548" priority="5" stopIfTrue="1" operator="notBetween">
      <formula>$C$5</formula>
      <formula>$D$5</formula>
    </cfRule>
  </conditionalFormatting>
  <conditionalFormatting sqref="H11:AL11 E11">
    <cfRule type="cellIs" dxfId="547" priority="4" stopIfTrue="1" operator="notBetween">
      <formula>$C$11</formula>
      <formula>$D$11</formula>
    </cfRule>
  </conditionalFormatting>
  <conditionalFormatting sqref="H12:AL12 E12">
    <cfRule type="cellIs" dxfId="546" priority="3" stopIfTrue="1" operator="notBetween">
      <formula>$C$12</formula>
      <formula>$D$12</formula>
    </cfRule>
  </conditionalFormatting>
  <conditionalFormatting sqref="H14:AL14 E14">
    <cfRule type="cellIs" dxfId="545" priority="2" stopIfTrue="1" operator="notBetween">
      <formula>$C$14</formula>
      <formula>$D$14</formula>
    </cfRule>
  </conditionalFormatting>
  <conditionalFormatting sqref="H33:AL33 E33">
    <cfRule type="cellIs" dxfId="544" priority="1" stopIfTrue="1" operator="notBetween">
      <formula>$C$33</formula>
      <formula>$D$33</formula>
    </cfRule>
  </conditionalFormatting>
  <pageMargins left="0.75" right="0.75" top="1" bottom="1" header="0.51200000000000001" footer="0.51200000000000001"/>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AL35"/>
  <sheetViews>
    <sheetView zoomScale="75" zoomScaleNormal="75" workbookViewId="0"/>
  </sheetViews>
  <sheetFormatPr defaultRowHeight="13.5"/>
  <cols>
    <col min="1" max="1" width="3.375" style="1" customWidth="1"/>
    <col min="2" max="2" width="10.625" style="1" customWidth="1"/>
    <col min="3" max="4" width="6.125" style="2" customWidth="1"/>
    <col min="5" max="5" width="9.25" style="1" bestFit="1" customWidth="1"/>
    <col min="6" max="7" width="7" style="1" customWidth="1"/>
    <col min="8" max="37" width="7.5" style="1" customWidth="1"/>
    <col min="38" max="38" width="7.5" style="1" bestFit="1" customWidth="1"/>
  </cols>
  <sheetData>
    <row r="1" spans="1:38" ht="27" customHeight="1">
      <c r="A1" s="5"/>
      <c r="B1" s="64" t="s">
        <v>175</v>
      </c>
      <c r="C1" s="65"/>
      <c r="D1" s="6"/>
      <c r="E1" s="57" t="s">
        <v>156</v>
      </c>
      <c r="F1" s="57"/>
      <c r="G1" s="58"/>
      <c r="H1" s="31" t="s">
        <v>90</v>
      </c>
      <c r="I1" s="31" t="s">
        <v>91</v>
      </c>
      <c r="J1" s="31" t="s">
        <v>92</v>
      </c>
      <c r="K1" s="31" t="s">
        <v>93</v>
      </c>
      <c r="L1" s="31" t="s">
        <v>94</v>
      </c>
      <c r="M1" s="31" t="s">
        <v>95</v>
      </c>
      <c r="N1" s="31" t="s">
        <v>96</v>
      </c>
      <c r="O1" s="31" t="s">
        <v>97</v>
      </c>
      <c r="P1" s="31" t="s">
        <v>98</v>
      </c>
      <c r="Q1" s="31" t="s">
        <v>99</v>
      </c>
      <c r="R1" s="31" t="s">
        <v>100</v>
      </c>
      <c r="S1" s="31" t="s">
        <v>101</v>
      </c>
      <c r="T1" s="31" t="s">
        <v>102</v>
      </c>
      <c r="U1" s="31" t="s">
        <v>103</v>
      </c>
      <c r="V1" s="31" t="s">
        <v>104</v>
      </c>
      <c r="W1" s="31" t="s">
        <v>105</v>
      </c>
      <c r="X1" s="31" t="s">
        <v>106</v>
      </c>
      <c r="Y1" s="31" t="s">
        <v>107</v>
      </c>
      <c r="Z1" s="31" t="s">
        <v>108</v>
      </c>
      <c r="AA1" s="31" t="s">
        <v>109</v>
      </c>
      <c r="AB1" s="31" t="s">
        <v>110</v>
      </c>
      <c r="AC1" s="31" t="s">
        <v>111</v>
      </c>
      <c r="AD1" s="31" t="s">
        <v>112</v>
      </c>
      <c r="AE1" s="31" t="s">
        <v>113</v>
      </c>
      <c r="AF1" s="31" t="s">
        <v>114</v>
      </c>
      <c r="AG1" s="31" t="s">
        <v>115</v>
      </c>
      <c r="AH1" s="31" t="s">
        <v>116</v>
      </c>
      <c r="AI1" s="31" t="s">
        <v>117</v>
      </c>
      <c r="AJ1" s="31" t="s">
        <v>118</v>
      </c>
      <c r="AK1" s="31" t="s">
        <v>119</v>
      </c>
      <c r="AL1" s="31" t="s">
        <v>120</v>
      </c>
    </row>
    <row r="2" spans="1:38" ht="13.5" customHeight="1">
      <c r="A2" s="7" t="s">
        <v>121</v>
      </c>
      <c r="B2" s="7" t="s">
        <v>1</v>
      </c>
      <c r="C2" s="59" t="s">
        <v>88</v>
      </c>
      <c r="D2" s="60"/>
      <c r="E2" s="7" t="s">
        <v>87</v>
      </c>
      <c r="F2" s="7" t="s">
        <v>132</v>
      </c>
      <c r="G2" s="8" t="s">
        <v>133</v>
      </c>
      <c r="H2" s="61" t="s">
        <v>155</v>
      </c>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3"/>
    </row>
    <row r="3" spans="1:38" ht="15.75">
      <c r="A3" s="7">
        <v>1</v>
      </c>
      <c r="B3" s="9" t="s">
        <v>4</v>
      </c>
      <c r="C3" s="32">
        <v>143</v>
      </c>
      <c r="D3" s="32">
        <v>147</v>
      </c>
      <c r="E3" s="14" t="e">
        <f>AVERAGE(H3:AL3)</f>
        <v>#DIV/0!</v>
      </c>
      <c r="F3" s="14" t="e">
        <f t="shared" ref="F3:F33" si="0">STDEV(H3:AL3)</f>
        <v>#DIV/0!</v>
      </c>
      <c r="G3" s="15" t="e">
        <f t="shared" ref="G3:G33" si="1">F3/E3</f>
        <v>#DIV/0!</v>
      </c>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row>
    <row r="4" spans="1:38" ht="16.5" thickBot="1">
      <c r="A4" s="7">
        <v>2</v>
      </c>
      <c r="B4" s="9" t="s">
        <v>7</v>
      </c>
      <c r="C4" s="33">
        <v>5.0999999999999996</v>
      </c>
      <c r="D4" s="34">
        <v>5.5</v>
      </c>
      <c r="E4" s="14" t="e">
        <f t="shared" ref="E4:E33" si="2">AVERAGE(H4:AL4)</f>
        <v>#DIV/0!</v>
      </c>
      <c r="F4" s="14" t="e">
        <f t="shared" si="0"/>
        <v>#DIV/0!</v>
      </c>
      <c r="G4" s="15" t="e">
        <f t="shared" si="1"/>
        <v>#DIV/0!</v>
      </c>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row>
    <row r="5" spans="1:38" ht="17.25" thickTop="1" thickBot="1">
      <c r="A5" s="7">
        <v>3</v>
      </c>
      <c r="B5" s="18" t="s">
        <v>123</v>
      </c>
      <c r="C5" s="35"/>
      <c r="D5" s="36"/>
      <c r="E5" s="19" t="e">
        <f t="shared" si="2"/>
        <v>#DIV/0!</v>
      </c>
      <c r="F5" s="14" t="e">
        <f t="shared" si="0"/>
        <v>#DIV/0!</v>
      </c>
      <c r="G5" s="15" t="e">
        <f t="shared" si="1"/>
        <v>#DIV/0!</v>
      </c>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row>
    <row r="6" spans="1:38" ht="16.5" thickTop="1">
      <c r="A6" s="7">
        <v>4</v>
      </c>
      <c r="B6" s="9" t="s">
        <v>10</v>
      </c>
      <c r="C6" s="37">
        <v>10.4</v>
      </c>
      <c r="D6" s="37">
        <v>11.4</v>
      </c>
      <c r="E6" s="14" t="e">
        <f t="shared" si="2"/>
        <v>#DIV/0!</v>
      </c>
      <c r="F6" s="14" t="e">
        <f t="shared" si="0"/>
        <v>#DIV/0!</v>
      </c>
      <c r="G6" s="15" t="e">
        <f t="shared" si="1"/>
        <v>#DIV/0!</v>
      </c>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row>
    <row r="7" spans="1:38" ht="15.75">
      <c r="A7" s="7">
        <v>5</v>
      </c>
      <c r="B7" s="9" t="s">
        <v>19</v>
      </c>
      <c r="C7" s="32">
        <v>181</v>
      </c>
      <c r="D7" s="32">
        <v>191</v>
      </c>
      <c r="E7" s="14" t="e">
        <f t="shared" si="2"/>
        <v>#DIV/0!</v>
      </c>
      <c r="F7" s="14" t="e">
        <f t="shared" si="0"/>
        <v>#DIV/0!</v>
      </c>
      <c r="G7" s="15" t="e">
        <f t="shared" si="1"/>
        <v>#DIV/0!</v>
      </c>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row>
    <row r="8" spans="1:38" ht="15.75">
      <c r="A8" s="7">
        <v>6</v>
      </c>
      <c r="B8" s="9" t="s">
        <v>135</v>
      </c>
      <c r="C8" s="38">
        <v>1.8</v>
      </c>
      <c r="D8" s="39">
        <v>2.4</v>
      </c>
      <c r="E8" s="14" t="e">
        <f t="shared" si="2"/>
        <v>#DIV/0!</v>
      </c>
      <c r="F8" s="14" t="e">
        <f t="shared" si="0"/>
        <v>#DIV/0!</v>
      </c>
      <c r="G8" s="15" t="e">
        <f t="shared" si="1"/>
        <v>#DIV/0!</v>
      </c>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row>
    <row r="9" spans="1:38" ht="15.75">
      <c r="A9" s="7">
        <v>7</v>
      </c>
      <c r="B9" s="9" t="s">
        <v>125</v>
      </c>
      <c r="C9" s="32">
        <v>134</v>
      </c>
      <c r="D9" s="32">
        <v>150</v>
      </c>
      <c r="E9" s="14" t="e">
        <f t="shared" si="2"/>
        <v>#DIV/0!</v>
      </c>
      <c r="F9" s="14" t="e">
        <f t="shared" si="0"/>
        <v>#DIV/0!</v>
      </c>
      <c r="G9" s="15" t="e">
        <f t="shared" si="1"/>
        <v>#DIV/0!</v>
      </c>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row>
    <row r="10" spans="1:38" ht="16.5" thickBot="1">
      <c r="A10" s="7">
        <v>8</v>
      </c>
      <c r="B10" s="9" t="s">
        <v>37</v>
      </c>
      <c r="C10" s="34">
        <v>52</v>
      </c>
      <c r="D10" s="34">
        <v>58</v>
      </c>
      <c r="E10" s="14" t="e">
        <f t="shared" si="2"/>
        <v>#DIV/0!</v>
      </c>
      <c r="F10" s="14" t="e">
        <f t="shared" si="0"/>
        <v>#DIV/0!</v>
      </c>
      <c r="G10" s="15" t="e">
        <f t="shared" si="1"/>
        <v>#DIV/0!</v>
      </c>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row>
    <row r="11" spans="1:38" ht="17.25" thickTop="1" thickBot="1">
      <c r="A11" s="7">
        <v>9</v>
      </c>
      <c r="B11" s="18" t="s">
        <v>33</v>
      </c>
      <c r="C11" s="35"/>
      <c r="D11" s="36"/>
      <c r="E11" s="19" t="e">
        <f t="shared" si="2"/>
        <v>#DIV/0!</v>
      </c>
      <c r="F11" s="14" t="e">
        <f t="shared" si="0"/>
        <v>#DIV/0!</v>
      </c>
      <c r="G11" s="15" t="e">
        <f t="shared" si="1"/>
        <v>#DIV/0!</v>
      </c>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row>
    <row r="12" spans="1:38" ht="17.25" thickTop="1" thickBot="1">
      <c r="A12" s="7">
        <v>10</v>
      </c>
      <c r="B12" s="18" t="s">
        <v>35</v>
      </c>
      <c r="C12" s="35"/>
      <c r="D12" s="36"/>
      <c r="E12" s="19" t="e">
        <f t="shared" si="2"/>
        <v>#DIV/0!</v>
      </c>
      <c r="F12" s="14" t="e">
        <f t="shared" si="0"/>
        <v>#DIV/0!</v>
      </c>
      <c r="G12" s="15" t="e">
        <f t="shared" si="1"/>
        <v>#DIV/0!</v>
      </c>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row>
    <row r="13" spans="1:38" ht="16.5" thickTop="1">
      <c r="A13" s="7">
        <v>11</v>
      </c>
      <c r="B13" s="9" t="s">
        <v>27</v>
      </c>
      <c r="C13" s="40">
        <v>6.2</v>
      </c>
      <c r="D13" s="40">
        <v>6.6</v>
      </c>
      <c r="E13" s="14" t="e">
        <f t="shared" si="2"/>
        <v>#DIV/0!</v>
      </c>
      <c r="F13" s="14" t="e">
        <f t="shared" si="0"/>
        <v>#DIV/0!</v>
      </c>
      <c r="G13" s="15" t="e">
        <f t="shared" si="1"/>
        <v>#DIV/0!</v>
      </c>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row>
    <row r="14" spans="1:38" ht="15.75">
      <c r="A14" s="7">
        <v>12</v>
      </c>
      <c r="B14" s="18" t="s">
        <v>30</v>
      </c>
      <c r="C14" s="41">
        <v>3.8</v>
      </c>
      <c r="D14" s="42">
        <v>4.2</v>
      </c>
      <c r="E14" s="19" t="e">
        <f t="shared" si="2"/>
        <v>#DIV/0!</v>
      </c>
      <c r="F14" s="14" t="e">
        <f t="shared" si="0"/>
        <v>#DIV/0!</v>
      </c>
      <c r="G14" s="15" t="e">
        <f t="shared" si="1"/>
        <v>#DIV/0!</v>
      </c>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row>
    <row r="15" spans="1:38" ht="15.75">
      <c r="A15" s="7">
        <v>13</v>
      </c>
      <c r="B15" s="9" t="s">
        <v>55</v>
      </c>
      <c r="C15" s="43">
        <v>1.72</v>
      </c>
      <c r="D15" s="43">
        <v>2.12</v>
      </c>
      <c r="E15" s="16" t="e">
        <f t="shared" si="2"/>
        <v>#DIV/0!</v>
      </c>
      <c r="F15" s="14" t="e">
        <f t="shared" si="0"/>
        <v>#DIV/0!</v>
      </c>
      <c r="G15" s="15" t="e">
        <f t="shared" si="1"/>
        <v>#DIV/0!</v>
      </c>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row>
    <row r="16" spans="1:38" ht="15.75">
      <c r="A16" s="7">
        <v>14</v>
      </c>
      <c r="B16" s="9" t="s">
        <v>23</v>
      </c>
      <c r="C16" s="32">
        <v>6.2</v>
      </c>
      <c r="D16" s="32">
        <v>6.8</v>
      </c>
      <c r="E16" s="14" t="e">
        <f t="shared" si="2"/>
        <v>#DIV/0!</v>
      </c>
      <c r="F16" s="14" t="e">
        <f t="shared" si="0"/>
        <v>#DIV/0!</v>
      </c>
      <c r="G16" s="15" t="e">
        <f t="shared" si="1"/>
        <v>#DIV/0!</v>
      </c>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row>
    <row r="17" spans="1:38" ht="15.75">
      <c r="A17" s="7">
        <v>15</v>
      </c>
      <c r="B17" s="9" t="s">
        <v>21</v>
      </c>
      <c r="C17" s="32">
        <v>32</v>
      </c>
      <c r="D17" s="32">
        <v>36</v>
      </c>
      <c r="E17" s="14" t="e">
        <f t="shared" si="2"/>
        <v>#DIV/0!</v>
      </c>
      <c r="F17" s="14" t="e">
        <f t="shared" si="0"/>
        <v>#DIV/0!</v>
      </c>
      <c r="G17" s="15" t="e">
        <f t="shared" si="1"/>
        <v>#DIV/0!</v>
      </c>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row>
    <row r="18" spans="1:38" ht="15.75">
      <c r="A18" s="7">
        <v>16</v>
      </c>
      <c r="B18" s="9" t="s">
        <v>25</v>
      </c>
      <c r="C18" s="32">
        <v>2.76</v>
      </c>
      <c r="D18" s="32">
        <v>3.16</v>
      </c>
      <c r="E18" s="16" t="e">
        <f t="shared" si="2"/>
        <v>#DIV/0!</v>
      </c>
      <c r="F18" s="14" t="e">
        <f t="shared" si="0"/>
        <v>#DIV/0!</v>
      </c>
      <c r="G18" s="15" t="e">
        <f t="shared" si="1"/>
        <v>#DIV/0!</v>
      </c>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row>
    <row r="19" spans="1:38" ht="15.75">
      <c r="A19" s="7">
        <v>17</v>
      </c>
      <c r="B19" s="9" t="s">
        <v>39</v>
      </c>
      <c r="C19" s="32">
        <v>92</v>
      </c>
      <c r="D19" s="32">
        <v>102</v>
      </c>
      <c r="E19" s="14" t="e">
        <f t="shared" si="2"/>
        <v>#DIV/0!</v>
      </c>
      <c r="F19" s="14" t="e">
        <f t="shared" si="0"/>
        <v>#DIV/0!</v>
      </c>
      <c r="G19" s="15" t="e">
        <f t="shared" si="1"/>
        <v>#DIV/0!</v>
      </c>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row>
    <row r="20" spans="1:38" ht="15.75">
      <c r="A20" s="7">
        <v>18</v>
      </c>
      <c r="B20" s="9" t="s">
        <v>42</v>
      </c>
      <c r="C20" s="32">
        <v>75</v>
      </c>
      <c r="D20" s="32">
        <v>83</v>
      </c>
      <c r="E20" s="14" t="e">
        <f t="shared" si="2"/>
        <v>#DIV/0!</v>
      </c>
      <c r="F20" s="14" t="e">
        <f t="shared" si="0"/>
        <v>#DIV/0!</v>
      </c>
      <c r="G20" s="15" t="e">
        <f t="shared" si="1"/>
        <v>#DIV/0!</v>
      </c>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row>
    <row r="21" spans="1:38" ht="16.5" thickBot="1">
      <c r="A21" s="7">
        <v>19</v>
      </c>
      <c r="B21" s="9" t="s">
        <v>134</v>
      </c>
      <c r="C21" s="34">
        <v>70</v>
      </c>
      <c r="D21" s="34">
        <v>78</v>
      </c>
      <c r="E21" s="14" t="e">
        <f t="shared" si="2"/>
        <v>#DIV/0!</v>
      </c>
      <c r="F21" s="14" t="e">
        <f t="shared" si="0"/>
        <v>#DIV/0!</v>
      </c>
      <c r="G21" s="15" t="e">
        <f t="shared" si="1"/>
        <v>#DIV/0!</v>
      </c>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row>
    <row r="22" spans="1:38" ht="17.25" thickTop="1" thickBot="1">
      <c r="A22" s="7">
        <v>20</v>
      </c>
      <c r="B22" s="18" t="s">
        <v>46</v>
      </c>
      <c r="C22" s="35"/>
      <c r="D22" s="36"/>
      <c r="E22" s="19" t="e">
        <f t="shared" si="2"/>
        <v>#DIV/0!</v>
      </c>
      <c r="F22" s="14" t="e">
        <f t="shared" si="0"/>
        <v>#DIV/0!</v>
      </c>
      <c r="G22" s="15" t="e">
        <f t="shared" si="1"/>
        <v>#DIV/0!</v>
      </c>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row>
    <row r="23" spans="1:38" ht="17.25" thickTop="1" thickBot="1">
      <c r="A23" s="7">
        <v>21</v>
      </c>
      <c r="B23" s="18" t="s">
        <v>44</v>
      </c>
      <c r="C23" s="35"/>
      <c r="D23" s="36"/>
      <c r="E23" s="19" t="e">
        <f t="shared" si="2"/>
        <v>#DIV/0!</v>
      </c>
      <c r="F23" s="14" t="e">
        <f t="shared" si="0"/>
        <v>#DIV/0!</v>
      </c>
      <c r="G23" s="15" t="e">
        <f t="shared" si="1"/>
        <v>#DIV/0!</v>
      </c>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row>
    <row r="24" spans="1:38" ht="16.5" thickTop="1">
      <c r="A24" s="7">
        <v>22</v>
      </c>
      <c r="B24" s="9" t="s">
        <v>50</v>
      </c>
      <c r="C24" s="37">
        <v>279</v>
      </c>
      <c r="D24" s="37">
        <v>309</v>
      </c>
      <c r="E24" s="14" t="e">
        <f t="shared" si="2"/>
        <v>#DIV/0!</v>
      </c>
      <c r="F24" s="14" t="e">
        <f t="shared" si="0"/>
        <v>#DIV/0!</v>
      </c>
      <c r="G24" s="15" t="e">
        <f t="shared" si="1"/>
        <v>#DIV/0!</v>
      </c>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row>
    <row r="25" spans="1:38" ht="15.75">
      <c r="A25" s="7">
        <v>23</v>
      </c>
      <c r="B25" s="9" t="s">
        <v>52</v>
      </c>
      <c r="C25" s="32">
        <v>217</v>
      </c>
      <c r="D25" s="32">
        <v>241</v>
      </c>
      <c r="E25" s="14" t="e">
        <f t="shared" si="2"/>
        <v>#DIV/0!</v>
      </c>
      <c r="F25" s="14" t="e">
        <f t="shared" si="0"/>
        <v>#DIV/0!</v>
      </c>
      <c r="G25" s="15" t="e">
        <f t="shared" si="1"/>
        <v>#DIV/0!</v>
      </c>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row>
    <row r="26" spans="1:38" ht="15.75">
      <c r="A26" s="7">
        <v>24</v>
      </c>
      <c r="B26" s="9" t="s">
        <v>131</v>
      </c>
      <c r="C26" s="32">
        <v>284</v>
      </c>
      <c r="D26" s="32">
        <v>314</v>
      </c>
      <c r="E26" s="14" t="e">
        <f t="shared" si="2"/>
        <v>#DIV/0!</v>
      </c>
      <c r="F26" s="14" t="e">
        <f t="shared" si="0"/>
        <v>#DIV/0!</v>
      </c>
      <c r="G26" s="15" t="e">
        <f t="shared" si="1"/>
        <v>#DIV/0!</v>
      </c>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row>
    <row r="27" spans="1:38" ht="15.75">
      <c r="A27" s="7">
        <v>25</v>
      </c>
      <c r="B27" s="9" t="s">
        <v>15</v>
      </c>
      <c r="C27" s="32">
        <v>142</v>
      </c>
      <c r="D27" s="32">
        <v>158</v>
      </c>
      <c r="E27" s="14" t="e">
        <f t="shared" si="2"/>
        <v>#DIV/0!</v>
      </c>
      <c r="F27" s="14" t="e">
        <f t="shared" si="0"/>
        <v>#DIV/0!</v>
      </c>
      <c r="G27" s="15" t="e">
        <f t="shared" si="1"/>
        <v>#DIV/0!</v>
      </c>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row>
    <row r="28" spans="1:38" ht="15.75">
      <c r="A28" s="7">
        <v>26</v>
      </c>
      <c r="B28" s="9" t="s">
        <v>126</v>
      </c>
      <c r="C28" s="32">
        <v>2.5</v>
      </c>
      <c r="D28" s="38">
        <v>2.9</v>
      </c>
      <c r="E28" s="14" t="e">
        <f t="shared" si="2"/>
        <v>#DIV/0!</v>
      </c>
      <c r="F28" s="14" t="e">
        <f t="shared" si="0"/>
        <v>#DIV/0!</v>
      </c>
      <c r="G28" s="15" t="e">
        <f t="shared" si="1"/>
        <v>#DIV/0!</v>
      </c>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row>
    <row r="29" spans="1:38" ht="15.75">
      <c r="A29" s="7">
        <v>27</v>
      </c>
      <c r="B29" s="9" t="s">
        <v>13</v>
      </c>
      <c r="C29" s="38">
        <v>5.7</v>
      </c>
      <c r="D29" s="38">
        <v>6.1</v>
      </c>
      <c r="E29" s="14" t="e">
        <f t="shared" si="2"/>
        <v>#DIV/0!</v>
      </c>
      <c r="F29" s="14" t="e">
        <f t="shared" si="0"/>
        <v>#DIV/0!</v>
      </c>
      <c r="G29" s="15" t="e">
        <f t="shared" si="1"/>
        <v>#DIV/0!</v>
      </c>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row>
    <row r="30" spans="1:38" ht="15.75">
      <c r="A30" s="7">
        <v>28</v>
      </c>
      <c r="B30" s="9" t="s">
        <v>57</v>
      </c>
      <c r="C30" s="32">
        <v>917</v>
      </c>
      <c r="D30" s="32">
        <v>1015</v>
      </c>
      <c r="E30" s="14" t="e">
        <f t="shared" si="2"/>
        <v>#DIV/0!</v>
      </c>
      <c r="F30" s="14" t="e">
        <f t="shared" si="0"/>
        <v>#DIV/0!</v>
      </c>
      <c r="G30" s="15" t="e">
        <f t="shared" si="1"/>
        <v>#DIV/0!</v>
      </c>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row>
    <row r="31" spans="1:38" ht="15.75">
      <c r="A31" s="7">
        <v>29</v>
      </c>
      <c r="B31" s="9" t="s">
        <v>59</v>
      </c>
      <c r="C31" s="32">
        <v>181</v>
      </c>
      <c r="D31" s="32">
        <v>223</v>
      </c>
      <c r="E31" s="14" t="e">
        <f t="shared" si="2"/>
        <v>#DIV/0!</v>
      </c>
      <c r="F31" s="14" t="e">
        <f t="shared" si="0"/>
        <v>#DIV/0!</v>
      </c>
      <c r="G31" s="15" t="e">
        <f t="shared" si="1"/>
        <v>#DIV/0!</v>
      </c>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row>
    <row r="32" spans="1:38" ht="15.75">
      <c r="A32" s="7">
        <v>30</v>
      </c>
      <c r="B32" s="9" t="s">
        <v>61</v>
      </c>
      <c r="C32" s="32">
        <v>79</v>
      </c>
      <c r="D32" s="32">
        <v>97</v>
      </c>
      <c r="E32" s="14" t="e">
        <f t="shared" si="2"/>
        <v>#DIV/0!</v>
      </c>
      <c r="F32" s="14" t="e">
        <f t="shared" si="0"/>
        <v>#DIV/0!</v>
      </c>
      <c r="G32" s="15" t="e">
        <f t="shared" si="1"/>
        <v>#DIV/0!</v>
      </c>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row>
    <row r="33" spans="1:38" ht="14.25">
      <c r="A33" s="10">
        <v>31</v>
      </c>
      <c r="B33" s="11" t="s">
        <v>122</v>
      </c>
      <c r="C33" s="44" t="s">
        <v>157</v>
      </c>
      <c r="D33" s="42" t="s">
        <v>157</v>
      </c>
      <c r="E33" s="16" t="e">
        <f t="shared" si="2"/>
        <v>#DIV/0!</v>
      </c>
      <c r="F33" s="14" t="e">
        <f t="shared" si="0"/>
        <v>#DIV/0!</v>
      </c>
      <c r="G33" s="15" t="e">
        <f t="shared" si="1"/>
        <v>#DIV/0!</v>
      </c>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row>
    <row r="34" spans="1:38">
      <c r="A34" s="12"/>
      <c r="B34" s="12"/>
      <c r="C34" s="6"/>
      <c r="D34" s="6"/>
      <c r="E34" s="12"/>
      <c r="F34" s="12"/>
      <c r="G34" s="12"/>
      <c r="H34" s="13"/>
      <c r="I34" s="13"/>
      <c r="J34" s="13"/>
      <c r="K34" s="13"/>
      <c r="L34" s="13"/>
      <c r="M34" s="13"/>
      <c r="N34" s="13"/>
      <c r="O34" s="13"/>
      <c r="P34" s="13"/>
      <c r="Q34" s="13"/>
      <c r="R34" s="13"/>
      <c r="S34" s="13"/>
      <c r="T34" s="13"/>
      <c r="U34" s="13"/>
      <c r="V34" s="13"/>
      <c r="W34" s="13"/>
      <c r="X34" s="13"/>
      <c r="Y34" s="13"/>
      <c r="Z34" s="12"/>
      <c r="AA34" s="12"/>
      <c r="AB34" s="12"/>
      <c r="AC34" s="12"/>
      <c r="AD34" s="12"/>
      <c r="AE34" s="12"/>
      <c r="AF34" s="12"/>
      <c r="AG34" s="12"/>
      <c r="AH34" s="12"/>
      <c r="AI34" s="12"/>
      <c r="AJ34" s="12"/>
      <c r="AK34" s="12"/>
      <c r="AL34" s="12"/>
    </row>
    <row r="35" spans="1:38">
      <c r="A35" s="12"/>
      <c r="B35" s="12"/>
      <c r="C35" s="49" t="s">
        <v>136</v>
      </c>
      <c r="D35" s="50" t="s">
        <v>158</v>
      </c>
      <c r="E35" s="51"/>
      <c r="F35" s="51"/>
      <c r="G35" s="51"/>
      <c r="H35" s="51"/>
      <c r="I35" s="51"/>
      <c r="J35" s="51"/>
      <c r="K35" s="51"/>
      <c r="L35" s="51"/>
      <c r="M35" s="51"/>
      <c r="N35" s="51"/>
      <c r="O35" s="51"/>
      <c r="P35" s="51"/>
      <c r="Q35" s="52"/>
      <c r="R35" s="12"/>
      <c r="S35" s="12"/>
      <c r="T35" s="12"/>
      <c r="U35" s="12"/>
      <c r="V35" s="12"/>
      <c r="W35" s="12"/>
      <c r="X35" s="12"/>
      <c r="Y35" s="12"/>
      <c r="Z35" s="12"/>
      <c r="AA35" s="12"/>
      <c r="AB35" s="12"/>
      <c r="AC35" s="12"/>
      <c r="AD35" s="12"/>
      <c r="AE35" s="12"/>
      <c r="AF35" s="12"/>
      <c r="AG35" s="12"/>
      <c r="AH35" s="12"/>
      <c r="AI35" s="12"/>
      <c r="AJ35" s="12"/>
      <c r="AK35" s="12"/>
      <c r="AL35" s="12"/>
    </row>
  </sheetData>
  <sheetProtection password="EA6B" sheet="1" objects="1" scenarios="1"/>
  <mergeCells count="4">
    <mergeCell ref="B1:C1"/>
    <mergeCell ref="E1:G1"/>
    <mergeCell ref="C2:D2"/>
    <mergeCell ref="H2:AL2"/>
  </mergeCells>
  <phoneticPr fontId="1"/>
  <conditionalFormatting sqref="H3:AL3 E3">
    <cfRule type="cellIs" dxfId="543" priority="32" stopIfTrue="1" operator="notBetween">
      <formula>$C$3</formula>
      <formula>$D$3</formula>
    </cfRule>
  </conditionalFormatting>
  <conditionalFormatting sqref="H4:AL4 E4">
    <cfRule type="cellIs" dxfId="542" priority="31" stopIfTrue="1" operator="notBetween">
      <formula>$C$4</formula>
      <formula>$D$4</formula>
    </cfRule>
  </conditionalFormatting>
  <conditionalFormatting sqref="H6:AL6 E6">
    <cfRule type="cellIs" dxfId="541" priority="30" stopIfTrue="1" operator="notBetween">
      <formula>$C$6</formula>
      <formula>$D$6</formula>
    </cfRule>
  </conditionalFormatting>
  <conditionalFormatting sqref="H7:AL7 E7">
    <cfRule type="cellIs" dxfId="540" priority="29" stopIfTrue="1" operator="notBetween">
      <formula>$C$7</formula>
      <formula>$D$7</formula>
    </cfRule>
  </conditionalFormatting>
  <conditionalFormatting sqref="H8:AL8 E8">
    <cfRule type="cellIs" dxfId="539" priority="28" stopIfTrue="1" operator="notBetween">
      <formula>$C$8</formula>
      <formula>$D$8</formula>
    </cfRule>
  </conditionalFormatting>
  <conditionalFormatting sqref="H9:AL9 E9">
    <cfRule type="cellIs" dxfId="538" priority="27" stopIfTrue="1" operator="notBetween">
      <formula>$C$9</formula>
      <formula>$D$9</formula>
    </cfRule>
  </conditionalFormatting>
  <conditionalFormatting sqref="H10:AL10 E10">
    <cfRule type="cellIs" dxfId="537" priority="26" stopIfTrue="1" operator="notBetween">
      <formula>$C$10</formula>
      <formula>$D$10</formula>
    </cfRule>
  </conditionalFormatting>
  <conditionalFormatting sqref="H13:AL13 E13">
    <cfRule type="cellIs" dxfId="536" priority="25" stopIfTrue="1" operator="notBetween">
      <formula>$C$13</formula>
      <formula>$D$13</formula>
    </cfRule>
  </conditionalFormatting>
  <conditionalFormatting sqref="H15:AL15 E15">
    <cfRule type="cellIs" dxfId="535" priority="24" stopIfTrue="1" operator="notBetween">
      <formula>$C$15</formula>
      <formula>$D$15</formula>
    </cfRule>
  </conditionalFormatting>
  <conditionalFormatting sqref="H16:AL16 E16">
    <cfRule type="cellIs" dxfId="534" priority="23" stopIfTrue="1" operator="notBetween">
      <formula>$C$16</formula>
      <formula>$D$16</formula>
    </cfRule>
  </conditionalFormatting>
  <conditionalFormatting sqref="H17:AL17 E17">
    <cfRule type="cellIs" dxfId="533" priority="22" stopIfTrue="1" operator="notBetween">
      <formula>$C$17</formula>
      <formula>$D$17</formula>
    </cfRule>
  </conditionalFormatting>
  <conditionalFormatting sqref="H18:AL18 E18">
    <cfRule type="cellIs" dxfId="532" priority="21" stopIfTrue="1" operator="notBetween">
      <formula>$C$18</formula>
      <formula>$D$18</formula>
    </cfRule>
  </conditionalFormatting>
  <conditionalFormatting sqref="H19:AL19 E19">
    <cfRule type="cellIs" dxfId="531" priority="20" stopIfTrue="1" operator="notBetween">
      <formula>$C$19</formula>
      <formula>$D$19</formula>
    </cfRule>
  </conditionalFormatting>
  <conditionalFormatting sqref="H21:AL21">
    <cfRule type="cellIs" dxfId="530" priority="19" stopIfTrue="1" operator="notBetween">
      <formula>$C$21</formula>
      <formula>$D$21</formula>
    </cfRule>
  </conditionalFormatting>
  <conditionalFormatting sqref="H22:AL22 E22">
    <cfRule type="cellIs" dxfId="529" priority="18" stopIfTrue="1" operator="notBetween">
      <formula>$C$22</formula>
      <formula>$D$22</formula>
    </cfRule>
  </conditionalFormatting>
  <conditionalFormatting sqref="H20:AL20 E20">
    <cfRule type="cellIs" dxfId="528" priority="17" stopIfTrue="1" operator="notBetween">
      <formula>$C$20</formula>
      <formula>$D$20</formula>
    </cfRule>
  </conditionalFormatting>
  <conditionalFormatting sqref="H23:AL23 E23">
    <cfRule type="cellIs" dxfId="527" priority="16" stopIfTrue="1" operator="notBetween">
      <formula>$C$23</formula>
      <formula>$D$23</formula>
    </cfRule>
  </conditionalFormatting>
  <conditionalFormatting sqref="H24:AL24 E24">
    <cfRule type="cellIs" dxfId="526" priority="15" stopIfTrue="1" operator="notBetween">
      <formula>$C$24</formula>
      <formula>$D$24</formula>
    </cfRule>
  </conditionalFormatting>
  <conditionalFormatting sqref="H25:AL25 E25">
    <cfRule type="cellIs" dxfId="525" priority="14" stopIfTrue="1" operator="notBetween">
      <formula>$C$25</formula>
      <formula>$D$25</formula>
    </cfRule>
  </conditionalFormatting>
  <conditionalFormatting sqref="H26:AL26 E26">
    <cfRule type="cellIs" dxfId="524" priority="13" stopIfTrue="1" operator="notBetween">
      <formula>$C$26</formula>
      <formula>$D$26</formula>
    </cfRule>
  </conditionalFormatting>
  <conditionalFormatting sqref="E27 H27:AL27">
    <cfRule type="cellIs" dxfId="523" priority="12" stopIfTrue="1" operator="notBetween">
      <formula>$C$27</formula>
      <formula>$D$27</formula>
    </cfRule>
  </conditionalFormatting>
  <conditionalFormatting sqref="H29:AL29 E29">
    <cfRule type="cellIs" dxfId="522" priority="11" stopIfTrue="1" operator="notBetween">
      <formula>$C$29</formula>
      <formula>$D$29</formula>
    </cfRule>
  </conditionalFormatting>
  <conditionalFormatting sqref="H30:AL30 E30">
    <cfRule type="cellIs" dxfId="521" priority="10" stopIfTrue="1" operator="notBetween">
      <formula>$C$30</formula>
      <formula>$D$30</formula>
    </cfRule>
  </conditionalFormatting>
  <conditionalFormatting sqref="H31:AL31 E31">
    <cfRule type="cellIs" dxfId="520" priority="9" stopIfTrue="1" operator="notBetween">
      <formula>$C$31</formula>
      <formula>$D$31</formula>
    </cfRule>
  </conditionalFormatting>
  <conditionalFormatting sqref="H32:AL32 E32">
    <cfRule type="cellIs" dxfId="519" priority="8" stopIfTrue="1" operator="notBetween">
      <formula>$C$32</formula>
      <formula>$D$32</formula>
    </cfRule>
  </conditionalFormatting>
  <conditionalFormatting sqref="E21">
    <cfRule type="cellIs" dxfId="518" priority="7" stopIfTrue="1" operator="notBetween">
      <formula>$C$21</formula>
      <formula>$D$21</formula>
    </cfRule>
  </conditionalFormatting>
  <conditionalFormatting sqref="E28 H28:AL28">
    <cfRule type="cellIs" dxfId="517" priority="6" stopIfTrue="1" operator="notBetween">
      <formula>$C$28</formula>
      <formula>$D$28</formula>
    </cfRule>
  </conditionalFormatting>
  <conditionalFormatting sqref="H5:AL5 E5">
    <cfRule type="cellIs" dxfId="516" priority="5" stopIfTrue="1" operator="notBetween">
      <formula>$C$5</formula>
      <formula>$D$5</formula>
    </cfRule>
  </conditionalFormatting>
  <conditionalFormatting sqref="H11:AL11 E11">
    <cfRule type="cellIs" dxfId="515" priority="4" stopIfTrue="1" operator="notBetween">
      <formula>$C$11</formula>
      <formula>$D$11</formula>
    </cfRule>
  </conditionalFormatting>
  <conditionalFormatting sqref="H12:AL12 E12">
    <cfRule type="cellIs" dxfId="514" priority="3" stopIfTrue="1" operator="notBetween">
      <formula>$C$12</formula>
      <formula>$D$12</formula>
    </cfRule>
  </conditionalFormatting>
  <conditionalFormatting sqref="H14:AL14 E14">
    <cfRule type="cellIs" dxfId="513" priority="2" stopIfTrue="1" operator="notBetween">
      <formula>$C$14</formula>
      <formula>$D$14</formula>
    </cfRule>
  </conditionalFormatting>
  <conditionalFormatting sqref="H33:AL33 E33">
    <cfRule type="cellIs" dxfId="512" priority="1" stopIfTrue="1" operator="notBetween">
      <formula>$C$33</formula>
      <formula>$D$33</formula>
    </cfRule>
  </conditionalFormatting>
  <pageMargins left="0.75" right="0.75" top="1" bottom="1" header="0.51200000000000001" footer="0.51200000000000001"/>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A1:AL35"/>
  <sheetViews>
    <sheetView zoomScale="75" zoomScaleNormal="75" workbookViewId="0"/>
  </sheetViews>
  <sheetFormatPr defaultRowHeight="13.5"/>
  <cols>
    <col min="1" max="1" width="3.375" style="1" customWidth="1"/>
    <col min="2" max="2" width="10.625" style="1" customWidth="1"/>
    <col min="3" max="4" width="6.125" style="2" customWidth="1"/>
    <col min="5" max="5" width="9.25" style="1" bestFit="1" customWidth="1"/>
    <col min="6" max="7" width="7" style="1" customWidth="1"/>
    <col min="8" max="37" width="7.5" style="1" customWidth="1"/>
    <col min="38" max="38" width="7.5" style="1" bestFit="1" customWidth="1"/>
  </cols>
  <sheetData>
    <row r="1" spans="1:38" ht="27" customHeight="1">
      <c r="A1" s="5"/>
      <c r="B1" s="64" t="s">
        <v>174</v>
      </c>
      <c r="C1" s="65"/>
      <c r="D1" s="6"/>
      <c r="E1" s="57" t="s">
        <v>156</v>
      </c>
      <c r="F1" s="57"/>
      <c r="G1" s="58"/>
      <c r="H1" s="31" t="s">
        <v>90</v>
      </c>
      <c r="I1" s="31" t="s">
        <v>91</v>
      </c>
      <c r="J1" s="31" t="s">
        <v>92</v>
      </c>
      <c r="K1" s="31" t="s">
        <v>93</v>
      </c>
      <c r="L1" s="31" t="s">
        <v>94</v>
      </c>
      <c r="M1" s="31" t="s">
        <v>95</v>
      </c>
      <c r="N1" s="31" t="s">
        <v>96</v>
      </c>
      <c r="O1" s="31" t="s">
        <v>97</v>
      </c>
      <c r="P1" s="31" t="s">
        <v>98</v>
      </c>
      <c r="Q1" s="31" t="s">
        <v>99</v>
      </c>
      <c r="R1" s="31" t="s">
        <v>100</v>
      </c>
      <c r="S1" s="31" t="s">
        <v>101</v>
      </c>
      <c r="T1" s="31" t="s">
        <v>102</v>
      </c>
      <c r="U1" s="31" t="s">
        <v>103</v>
      </c>
      <c r="V1" s="31" t="s">
        <v>104</v>
      </c>
      <c r="W1" s="31" t="s">
        <v>105</v>
      </c>
      <c r="X1" s="31" t="s">
        <v>106</v>
      </c>
      <c r="Y1" s="31" t="s">
        <v>107</v>
      </c>
      <c r="Z1" s="31" t="s">
        <v>108</v>
      </c>
      <c r="AA1" s="31" t="s">
        <v>109</v>
      </c>
      <c r="AB1" s="31" t="s">
        <v>110</v>
      </c>
      <c r="AC1" s="31" t="s">
        <v>111</v>
      </c>
      <c r="AD1" s="31" t="s">
        <v>112</v>
      </c>
      <c r="AE1" s="31" t="s">
        <v>113</v>
      </c>
      <c r="AF1" s="31" t="s">
        <v>114</v>
      </c>
      <c r="AG1" s="31" t="s">
        <v>115</v>
      </c>
      <c r="AH1" s="31" t="s">
        <v>116</v>
      </c>
      <c r="AI1" s="31" t="s">
        <v>117</v>
      </c>
      <c r="AJ1" s="31" t="s">
        <v>118</v>
      </c>
      <c r="AK1" s="31" t="s">
        <v>119</v>
      </c>
      <c r="AL1" s="31" t="s">
        <v>120</v>
      </c>
    </row>
    <row r="2" spans="1:38" ht="13.5" customHeight="1">
      <c r="A2" s="7" t="s">
        <v>121</v>
      </c>
      <c r="B2" s="7" t="s">
        <v>1</v>
      </c>
      <c r="C2" s="59" t="s">
        <v>88</v>
      </c>
      <c r="D2" s="60"/>
      <c r="E2" s="7" t="s">
        <v>87</v>
      </c>
      <c r="F2" s="7" t="s">
        <v>132</v>
      </c>
      <c r="G2" s="8" t="s">
        <v>133</v>
      </c>
      <c r="H2" s="61" t="s">
        <v>155</v>
      </c>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3"/>
    </row>
    <row r="3" spans="1:38" ht="15.75">
      <c r="A3" s="7">
        <v>1</v>
      </c>
      <c r="B3" s="9" t="s">
        <v>4</v>
      </c>
      <c r="C3" s="32">
        <v>143</v>
      </c>
      <c r="D3" s="32">
        <v>147</v>
      </c>
      <c r="E3" s="14" t="e">
        <f>AVERAGE(H3:AL3)</f>
        <v>#DIV/0!</v>
      </c>
      <c r="F3" s="14" t="e">
        <f t="shared" ref="F3:F33" si="0">STDEV(H3:AL3)</f>
        <v>#DIV/0!</v>
      </c>
      <c r="G3" s="15" t="e">
        <f t="shared" ref="G3:G33" si="1">F3/E3</f>
        <v>#DIV/0!</v>
      </c>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row>
    <row r="4" spans="1:38" ht="16.5" thickBot="1">
      <c r="A4" s="7">
        <v>2</v>
      </c>
      <c r="B4" s="9" t="s">
        <v>7</v>
      </c>
      <c r="C4" s="33">
        <v>5.0999999999999996</v>
      </c>
      <c r="D4" s="34">
        <v>5.5</v>
      </c>
      <c r="E4" s="14" t="e">
        <f t="shared" ref="E4:E33" si="2">AVERAGE(H4:AL4)</f>
        <v>#DIV/0!</v>
      </c>
      <c r="F4" s="14" t="e">
        <f t="shared" si="0"/>
        <v>#DIV/0!</v>
      </c>
      <c r="G4" s="15" t="e">
        <f t="shared" si="1"/>
        <v>#DIV/0!</v>
      </c>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row>
    <row r="5" spans="1:38" ht="17.25" thickTop="1" thickBot="1">
      <c r="A5" s="7">
        <v>3</v>
      </c>
      <c r="B5" s="18" t="s">
        <v>123</v>
      </c>
      <c r="C5" s="35"/>
      <c r="D5" s="36"/>
      <c r="E5" s="19" t="e">
        <f t="shared" si="2"/>
        <v>#DIV/0!</v>
      </c>
      <c r="F5" s="14" t="e">
        <f t="shared" si="0"/>
        <v>#DIV/0!</v>
      </c>
      <c r="G5" s="15" t="e">
        <f t="shared" si="1"/>
        <v>#DIV/0!</v>
      </c>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row>
    <row r="6" spans="1:38" ht="16.5" thickTop="1">
      <c r="A6" s="7">
        <v>4</v>
      </c>
      <c r="B6" s="9" t="s">
        <v>10</v>
      </c>
      <c r="C6" s="37">
        <v>10.4</v>
      </c>
      <c r="D6" s="37">
        <v>11.4</v>
      </c>
      <c r="E6" s="14" t="e">
        <f t="shared" si="2"/>
        <v>#DIV/0!</v>
      </c>
      <c r="F6" s="14" t="e">
        <f t="shared" si="0"/>
        <v>#DIV/0!</v>
      </c>
      <c r="G6" s="15" t="e">
        <f t="shared" si="1"/>
        <v>#DIV/0!</v>
      </c>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row>
    <row r="7" spans="1:38" ht="15.75">
      <c r="A7" s="7">
        <v>5</v>
      </c>
      <c r="B7" s="9" t="s">
        <v>19</v>
      </c>
      <c r="C7" s="32">
        <v>181</v>
      </c>
      <c r="D7" s="32">
        <v>191</v>
      </c>
      <c r="E7" s="14" t="e">
        <f t="shared" si="2"/>
        <v>#DIV/0!</v>
      </c>
      <c r="F7" s="14" t="e">
        <f t="shared" si="0"/>
        <v>#DIV/0!</v>
      </c>
      <c r="G7" s="15" t="e">
        <f t="shared" si="1"/>
        <v>#DIV/0!</v>
      </c>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row>
    <row r="8" spans="1:38" ht="15.75">
      <c r="A8" s="7">
        <v>6</v>
      </c>
      <c r="B8" s="9" t="s">
        <v>135</v>
      </c>
      <c r="C8" s="38">
        <v>1.8</v>
      </c>
      <c r="D8" s="39">
        <v>2.4</v>
      </c>
      <c r="E8" s="14" t="e">
        <f t="shared" si="2"/>
        <v>#DIV/0!</v>
      </c>
      <c r="F8" s="14" t="e">
        <f t="shared" si="0"/>
        <v>#DIV/0!</v>
      </c>
      <c r="G8" s="15" t="e">
        <f t="shared" si="1"/>
        <v>#DIV/0!</v>
      </c>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row>
    <row r="9" spans="1:38" ht="15.75">
      <c r="A9" s="7">
        <v>7</v>
      </c>
      <c r="B9" s="9" t="s">
        <v>125</v>
      </c>
      <c r="C9" s="32">
        <v>134</v>
      </c>
      <c r="D9" s="32">
        <v>150</v>
      </c>
      <c r="E9" s="14" t="e">
        <f t="shared" si="2"/>
        <v>#DIV/0!</v>
      </c>
      <c r="F9" s="14" t="e">
        <f t="shared" si="0"/>
        <v>#DIV/0!</v>
      </c>
      <c r="G9" s="15" t="e">
        <f t="shared" si="1"/>
        <v>#DIV/0!</v>
      </c>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row>
    <row r="10" spans="1:38" ht="16.5" thickBot="1">
      <c r="A10" s="7">
        <v>8</v>
      </c>
      <c r="B10" s="9" t="s">
        <v>37</v>
      </c>
      <c r="C10" s="34">
        <v>52</v>
      </c>
      <c r="D10" s="34">
        <v>58</v>
      </c>
      <c r="E10" s="14" t="e">
        <f t="shared" si="2"/>
        <v>#DIV/0!</v>
      </c>
      <c r="F10" s="14" t="e">
        <f t="shared" si="0"/>
        <v>#DIV/0!</v>
      </c>
      <c r="G10" s="15" t="e">
        <f t="shared" si="1"/>
        <v>#DIV/0!</v>
      </c>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row>
    <row r="11" spans="1:38" ht="17.25" thickTop="1" thickBot="1">
      <c r="A11" s="7">
        <v>9</v>
      </c>
      <c r="B11" s="18" t="s">
        <v>33</v>
      </c>
      <c r="C11" s="35"/>
      <c r="D11" s="36"/>
      <c r="E11" s="19" t="e">
        <f t="shared" si="2"/>
        <v>#DIV/0!</v>
      </c>
      <c r="F11" s="14" t="e">
        <f t="shared" si="0"/>
        <v>#DIV/0!</v>
      </c>
      <c r="G11" s="15" t="e">
        <f t="shared" si="1"/>
        <v>#DIV/0!</v>
      </c>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row>
    <row r="12" spans="1:38" ht="17.25" thickTop="1" thickBot="1">
      <c r="A12" s="7">
        <v>10</v>
      </c>
      <c r="B12" s="18" t="s">
        <v>35</v>
      </c>
      <c r="C12" s="35"/>
      <c r="D12" s="36"/>
      <c r="E12" s="19" t="e">
        <f t="shared" si="2"/>
        <v>#DIV/0!</v>
      </c>
      <c r="F12" s="14" t="e">
        <f t="shared" si="0"/>
        <v>#DIV/0!</v>
      </c>
      <c r="G12" s="15" t="e">
        <f t="shared" si="1"/>
        <v>#DIV/0!</v>
      </c>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row>
    <row r="13" spans="1:38" ht="16.5" thickTop="1">
      <c r="A13" s="7">
        <v>11</v>
      </c>
      <c r="B13" s="9" t="s">
        <v>27</v>
      </c>
      <c r="C13" s="40">
        <v>6.2</v>
      </c>
      <c r="D13" s="40">
        <v>6.6</v>
      </c>
      <c r="E13" s="14" t="e">
        <f t="shared" si="2"/>
        <v>#DIV/0!</v>
      </c>
      <c r="F13" s="14" t="e">
        <f t="shared" si="0"/>
        <v>#DIV/0!</v>
      </c>
      <c r="G13" s="15" t="e">
        <f t="shared" si="1"/>
        <v>#DIV/0!</v>
      </c>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row>
    <row r="14" spans="1:38" ht="15.75">
      <c r="A14" s="7">
        <v>12</v>
      </c>
      <c r="B14" s="18" t="s">
        <v>30</v>
      </c>
      <c r="C14" s="41">
        <v>3.8</v>
      </c>
      <c r="D14" s="42">
        <v>4.2</v>
      </c>
      <c r="E14" s="19" t="e">
        <f t="shared" si="2"/>
        <v>#DIV/0!</v>
      </c>
      <c r="F14" s="14" t="e">
        <f t="shared" si="0"/>
        <v>#DIV/0!</v>
      </c>
      <c r="G14" s="15" t="e">
        <f t="shared" si="1"/>
        <v>#DIV/0!</v>
      </c>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row>
    <row r="15" spans="1:38" ht="15.75">
      <c r="A15" s="7">
        <v>13</v>
      </c>
      <c r="B15" s="9" t="s">
        <v>55</v>
      </c>
      <c r="C15" s="43">
        <v>1.72</v>
      </c>
      <c r="D15" s="43">
        <v>2.12</v>
      </c>
      <c r="E15" s="16" t="e">
        <f t="shared" si="2"/>
        <v>#DIV/0!</v>
      </c>
      <c r="F15" s="14" t="e">
        <f t="shared" si="0"/>
        <v>#DIV/0!</v>
      </c>
      <c r="G15" s="15" t="e">
        <f t="shared" si="1"/>
        <v>#DIV/0!</v>
      </c>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row>
    <row r="16" spans="1:38" ht="15.75">
      <c r="A16" s="7">
        <v>14</v>
      </c>
      <c r="B16" s="9" t="s">
        <v>23</v>
      </c>
      <c r="C16" s="32">
        <v>6.2</v>
      </c>
      <c r="D16" s="32">
        <v>6.8</v>
      </c>
      <c r="E16" s="14" t="e">
        <f t="shared" si="2"/>
        <v>#DIV/0!</v>
      </c>
      <c r="F16" s="14" t="e">
        <f t="shared" si="0"/>
        <v>#DIV/0!</v>
      </c>
      <c r="G16" s="15" t="e">
        <f t="shared" si="1"/>
        <v>#DIV/0!</v>
      </c>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row>
    <row r="17" spans="1:38" ht="15.75">
      <c r="A17" s="7">
        <v>15</v>
      </c>
      <c r="B17" s="9" t="s">
        <v>21</v>
      </c>
      <c r="C17" s="32">
        <v>32</v>
      </c>
      <c r="D17" s="32">
        <v>36</v>
      </c>
      <c r="E17" s="14" t="e">
        <f t="shared" si="2"/>
        <v>#DIV/0!</v>
      </c>
      <c r="F17" s="14" t="e">
        <f t="shared" si="0"/>
        <v>#DIV/0!</v>
      </c>
      <c r="G17" s="15" t="e">
        <f t="shared" si="1"/>
        <v>#DIV/0!</v>
      </c>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row>
    <row r="18" spans="1:38" ht="15.75">
      <c r="A18" s="7">
        <v>16</v>
      </c>
      <c r="B18" s="9" t="s">
        <v>25</v>
      </c>
      <c r="C18" s="32">
        <v>2.76</v>
      </c>
      <c r="D18" s="32">
        <v>3.16</v>
      </c>
      <c r="E18" s="16" t="e">
        <f t="shared" si="2"/>
        <v>#DIV/0!</v>
      </c>
      <c r="F18" s="14" t="e">
        <f t="shared" si="0"/>
        <v>#DIV/0!</v>
      </c>
      <c r="G18" s="15" t="e">
        <f t="shared" si="1"/>
        <v>#DIV/0!</v>
      </c>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row>
    <row r="19" spans="1:38" ht="15.75">
      <c r="A19" s="7">
        <v>17</v>
      </c>
      <c r="B19" s="9" t="s">
        <v>39</v>
      </c>
      <c r="C19" s="32">
        <v>92</v>
      </c>
      <c r="D19" s="32">
        <v>102</v>
      </c>
      <c r="E19" s="14" t="e">
        <f t="shared" si="2"/>
        <v>#DIV/0!</v>
      </c>
      <c r="F19" s="14" t="e">
        <f t="shared" si="0"/>
        <v>#DIV/0!</v>
      </c>
      <c r="G19" s="15" t="e">
        <f t="shared" si="1"/>
        <v>#DIV/0!</v>
      </c>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row>
    <row r="20" spans="1:38" ht="15.75">
      <c r="A20" s="7">
        <v>18</v>
      </c>
      <c r="B20" s="9" t="s">
        <v>42</v>
      </c>
      <c r="C20" s="32">
        <v>75</v>
      </c>
      <c r="D20" s="32">
        <v>83</v>
      </c>
      <c r="E20" s="14" t="e">
        <f t="shared" si="2"/>
        <v>#DIV/0!</v>
      </c>
      <c r="F20" s="14" t="e">
        <f t="shared" si="0"/>
        <v>#DIV/0!</v>
      </c>
      <c r="G20" s="15" t="e">
        <f t="shared" si="1"/>
        <v>#DIV/0!</v>
      </c>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row>
    <row r="21" spans="1:38" ht="16.5" thickBot="1">
      <c r="A21" s="7">
        <v>19</v>
      </c>
      <c r="B21" s="9" t="s">
        <v>134</v>
      </c>
      <c r="C21" s="34">
        <v>70</v>
      </c>
      <c r="D21" s="34">
        <v>78</v>
      </c>
      <c r="E21" s="14" t="e">
        <f t="shared" si="2"/>
        <v>#DIV/0!</v>
      </c>
      <c r="F21" s="14" t="e">
        <f t="shared" si="0"/>
        <v>#DIV/0!</v>
      </c>
      <c r="G21" s="15" t="e">
        <f t="shared" si="1"/>
        <v>#DIV/0!</v>
      </c>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row>
    <row r="22" spans="1:38" ht="17.25" thickTop="1" thickBot="1">
      <c r="A22" s="7">
        <v>20</v>
      </c>
      <c r="B22" s="18" t="s">
        <v>46</v>
      </c>
      <c r="C22" s="35"/>
      <c r="D22" s="36"/>
      <c r="E22" s="19" t="e">
        <f t="shared" si="2"/>
        <v>#DIV/0!</v>
      </c>
      <c r="F22" s="14" t="e">
        <f t="shared" si="0"/>
        <v>#DIV/0!</v>
      </c>
      <c r="G22" s="15" t="e">
        <f t="shared" si="1"/>
        <v>#DIV/0!</v>
      </c>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row>
    <row r="23" spans="1:38" ht="17.25" thickTop="1" thickBot="1">
      <c r="A23" s="7">
        <v>21</v>
      </c>
      <c r="B23" s="18" t="s">
        <v>44</v>
      </c>
      <c r="C23" s="35"/>
      <c r="D23" s="36"/>
      <c r="E23" s="19" t="e">
        <f t="shared" si="2"/>
        <v>#DIV/0!</v>
      </c>
      <c r="F23" s="14" t="e">
        <f t="shared" si="0"/>
        <v>#DIV/0!</v>
      </c>
      <c r="G23" s="15" t="e">
        <f t="shared" si="1"/>
        <v>#DIV/0!</v>
      </c>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row>
    <row r="24" spans="1:38" ht="16.5" thickTop="1">
      <c r="A24" s="7">
        <v>22</v>
      </c>
      <c r="B24" s="9" t="s">
        <v>50</v>
      </c>
      <c r="C24" s="37">
        <v>279</v>
      </c>
      <c r="D24" s="37">
        <v>309</v>
      </c>
      <c r="E24" s="14" t="e">
        <f t="shared" si="2"/>
        <v>#DIV/0!</v>
      </c>
      <c r="F24" s="14" t="e">
        <f t="shared" si="0"/>
        <v>#DIV/0!</v>
      </c>
      <c r="G24" s="15" t="e">
        <f t="shared" si="1"/>
        <v>#DIV/0!</v>
      </c>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row>
    <row r="25" spans="1:38" ht="15.75">
      <c r="A25" s="7">
        <v>23</v>
      </c>
      <c r="B25" s="9" t="s">
        <v>52</v>
      </c>
      <c r="C25" s="32">
        <v>217</v>
      </c>
      <c r="D25" s="32">
        <v>241</v>
      </c>
      <c r="E25" s="14" t="e">
        <f t="shared" si="2"/>
        <v>#DIV/0!</v>
      </c>
      <c r="F25" s="14" t="e">
        <f t="shared" si="0"/>
        <v>#DIV/0!</v>
      </c>
      <c r="G25" s="15" t="e">
        <f t="shared" si="1"/>
        <v>#DIV/0!</v>
      </c>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row>
    <row r="26" spans="1:38" ht="15.75">
      <c r="A26" s="7">
        <v>24</v>
      </c>
      <c r="B26" s="9" t="s">
        <v>131</v>
      </c>
      <c r="C26" s="32">
        <v>284</v>
      </c>
      <c r="D26" s="32">
        <v>314</v>
      </c>
      <c r="E26" s="14" t="e">
        <f t="shared" si="2"/>
        <v>#DIV/0!</v>
      </c>
      <c r="F26" s="14" t="e">
        <f t="shared" si="0"/>
        <v>#DIV/0!</v>
      </c>
      <c r="G26" s="15" t="e">
        <f t="shared" si="1"/>
        <v>#DIV/0!</v>
      </c>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row>
    <row r="27" spans="1:38" ht="15.75">
      <c r="A27" s="7">
        <v>25</v>
      </c>
      <c r="B27" s="9" t="s">
        <v>15</v>
      </c>
      <c r="C27" s="32">
        <v>142</v>
      </c>
      <c r="D27" s="32">
        <v>158</v>
      </c>
      <c r="E27" s="14" t="e">
        <f t="shared" si="2"/>
        <v>#DIV/0!</v>
      </c>
      <c r="F27" s="14" t="e">
        <f t="shared" si="0"/>
        <v>#DIV/0!</v>
      </c>
      <c r="G27" s="15" t="e">
        <f t="shared" si="1"/>
        <v>#DIV/0!</v>
      </c>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row>
    <row r="28" spans="1:38" ht="15.75">
      <c r="A28" s="7">
        <v>26</v>
      </c>
      <c r="B28" s="9" t="s">
        <v>126</v>
      </c>
      <c r="C28" s="32">
        <v>2.5</v>
      </c>
      <c r="D28" s="38">
        <v>2.9</v>
      </c>
      <c r="E28" s="14" t="e">
        <f t="shared" si="2"/>
        <v>#DIV/0!</v>
      </c>
      <c r="F28" s="14" t="e">
        <f t="shared" si="0"/>
        <v>#DIV/0!</v>
      </c>
      <c r="G28" s="15" t="e">
        <f t="shared" si="1"/>
        <v>#DIV/0!</v>
      </c>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row>
    <row r="29" spans="1:38" ht="15.75">
      <c r="A29" s="7">
        <v>27</v>
      </c>
      <c r="B29" s="9" t="s">
        <v>13</v>
      </c>
      <c r="C29" s="38">
        <v>5.7</v>
      </c>
      <c r="D29" s="38">
        <v>6.1</v>
      </c>
      <c r="E29" s="14" t="e">
        <f t="shared" si="2"/>
        <v>#DIV/0!</v>
      </c>
      <c r="F29" s="14" t="e">
        <f t="shared" si="0"/>
        <v>#DIV/0!</v>
      </c>
      <c r="G29" s="15" t="e">
        <f t="shared" si="1"/>
        <v>#DIV/0!</v>
      </c>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row>
    <row r="30" spans="1:38" ht="15.75">
      <c r="A30" s="7">
        <v>28</v>
      </c>
      <c r="B30" s="9" t="s">
        <v>57</v>
      </c>
      <c r="C30" s="32">
        <v>917</v>
      </c>
      <c r="D30" s="32">
        <v>1015</v>
      </c>
      <c r="E30" s="14" t="e">
        <f t="shared" si="2"/>
        <v>#DIV/0!</v>
      </c>
      <c r="F30" s="14" t="e">
        <f t="shared" si="0"/>
        <v>#DIV/0!</v>
      </c>
      <c r="G30" s="15" t="e">
        <f t="shared" si="1"/>
        <v>#DIV/0!</v>
      </c>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row>
    <row r="31" spans="1:38" ht="15.75">
      <c r="A31" s="7">
        <v>29</v>
      </c>
      <c r="B31" s="9" t="s">
        <v>59</v>
      </c>
      <c r="C31" s="32">
        <v>181</v>
      </c>
      <c r="D31" s="32">
        <v>223</v>
      </c>
      <c r="E31" s="14" t="e">
        <f t="shared" si="2"/>
        <v>#DIV/0!</v>
      </c>
      <c r="F31" s="14" t="e">
        <f t="shared" si="0"/>
        <v>#DIV/0!</v>
      </c>
      <c r="G31" s="15" t="e">
        <f t="shared" si="1"/>
        <v>#DIV/0!</v>
      </c>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row>
    <row r="32" spans="1:38" ht="15.75">
      <c r="A32" s="7">
        <v>30</v>
      </c>
      <c r="B32" s="9" t="s">
        <v>61</v>
      </c>
      <c r="C32" s="32">
        <v>79</v>
      </c>
      <c r="D32" s="32">
        <v>97</v>
      </c>
      <c r="E32" s="14" t="e">
        <f t="shared" si="2"/>
        <v>#DIV/0!</v>
      </c>
      <c r="F32" s="14" t="e">
        <f t="shared" si="0"/>
        <v>#DIV/0!</v>
      </c>
      <c r="G32" s="15" t="e">
        <f t="shared" si="1"/>
        <v>#DIV/0!</v>
      </c>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row>
    <row r="33" spans="1:38" ht="14.25">
      <c r="A33" s="10">
        <v>31</v>
      </c>
      <c r="B33" s="11" t="s">
        <v>122</v>
      </c>
      <c r="C33" s="44" t="s">
        <v>157</v>
      </c>
      <c r="D33" s="42" t="s">
        <v>157</v>
      </c>
      <c r="E33" s="16" t="e">
        <f t="shared" si="2"/>
        <v>#DIV/0!</v>
      </c>
      <c r="F33" s="14" t="e">
        <f t="shared" si="0"/>
        <v>#DIV/0!</v>
      </c>
      <c r="G33" s="15" t="e">
        <f t="shared" si="1"/>
        <v>#DIV/0!</v>
      </c>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row>
    <row r="34" spans="1:38">
      <c r="A34" s="12"/>
      <c r="B34" s="12"/>
      <c r="C34" s="6"/>
      <c r="D34" s="6"/>
      <c r="E34" s="12"/>
      <c r="F34" s="12"/>
      <c r="G34" s="12"/>
      <c r="H34" s="13"/>
      <c r="I34" s="13"/>
      <c r="J34" s="13"/>
      <c r="K34" s="13"/>
      <c r="L34" s="13"/>
      <c r="M34" s="13"/>
      <c r="N34" s="13"/>
      <c r="O34" s="13"/>
      <c r="P34" s="13"/>
      <c r="Q34" s="13"/>
      <c r="R34" s="13"/>
      <c r="S34" s="13"/>
      <c r="T34" s="13"/>
      <c r="U34" s="13"/>
      <c r="V34" s="13"/>
      <c r="W34" s="13"/>
      <c r="X34" s="13"/>
      <c r="Y34" s="13"/>
      <c r="Z34" s="12"/>
      <c r="AA34" s="12"/>
      <c r="AB34" s="12"/>
      <c r="AC34" s="12"/>
      <c r="AD34" s="12"/>
      <c r="AE34" s="12"/>
      <c r="AF34" s="12"/>
      <c r="AG34" s="12"/>
      <c r="AH34" s="12"/>
      <c r="AI34" s="12"/>
      <c r="AJ34" s="12"/>
      <c r="AK34" s="12"/>
      <c r="AL34" s="12"/>
    </row>
    <row r="35" spans="1:38">
      <c r="A35" s="12"/>
      <c r="B35" s="12"/>
      <c r="C35" s="49" t="s">
        <v>136</v>
      </c>
      <c r="D35" s="50" t="s">
        <v>158</v>
      </c>
      <c r="E35" s="51"/>
      <c r="F35" s="51"/>
      <c r="G35" s="51"/>
      <c r="H35" s="51"/>
      <c r="I35" s="51"/>
      <c r="J35" s="51"/>
      <c r="K35" s="51"/>
      <c r="L35" s="51"/>
      <c r="M35" s="51"/>
      <c r="N35" s="51"/>
      <c r="O35" s="51"/>
      <c r="P35" s="51"/>
      <c r="Q35" s="52"/>
      <c r="R35" s="12"/>
      <c r="S35" s="12"/>
      <c r="T35" s="12"/>
      <c r="U35" s="12"/>
      <c r="V35" s="12"/>
      <c r="W35" s="12"/>
      <c r="X35" s="12"/>
      <c r="Y35" s="12"/>
      <c r="Z35" s="12"/>
      <c r="AA35" s="12"/>
      <c r="AB35" s="12"/>
      <c r="AC35" s="12"/>
      <c r="AD35" s="12"/>
      <c r="AE35" s="12"/>
      <c r="AF35" s="12"/>
      <c r="AG35" s="12"/>
      <c r="AH35" s="12"/>
      <c r="AI35" s="12"/>
      <c r="AJ35" s="12"/>
      <c r="AK35" s="12"/>
      <c r="AL35" s="12"/>
    </row>
  </sheetData>
  <sheetProtection password="EA6B" sheet="1" objects="1" scenarios="1"/>
  <mergeCells count="4">
    <mergeCell ref="B1:C1"/>
    <mergeCell ref="E1:G1"/>
    <mergeCell ref="C2:D2"/>
    <mergeCell ref="H2:AL2"/>
  </mergeCells>
  <phoneticPr fontId="1"/>
  <conditionalFormatting sqref="H3:AL3 E3">
    <cfRule type="cellIs" dxfId="511" priority="32" stopIfTrue="1" operator="notBetween">
      <formula>$C$3</formula>
      <formula>$D$3</formula>
    </cfRule>
  </conditionalFormatting>
  <conditionalFormatting sqref="H4:AL4 E4">
    <cfRule type="cellIs" dxfId="510" priority="31" stopIfTrue="1" operator="notBetween">
      <formula>$C$4</formula>
      <formula>$D$4</formula>
    </cfRule>
  </conditionalFormatting>
  <conditionalFormatting sqref="H6:AL6 E6">
    <cfRule type="cellIs" dxfId="509" priority="30" stopIfTrue="1" operator="notBetween">
      <formula>$C$6</formula>
      <formula>$D$6</formula>
    </cfRule>
  </conditionalFormatting>
  <conditionalFormatting sqref="H7:AL7 E7">
    <cfRule type="cellIs" dxfId="508" priority="29" stopIfTrue="1" operator="notBetween">
      <formula>$C$7</formula>
      <formula>$D$7</formula>
    </cfRule>
  </conditionalFormatting>
  <conditionalFormatting sqref="H8:AL8 E8">
    <cfRule type="cellIs" dxfId="507" priority="28" stopIfTrue="1" operator="notBetween">
      <formula>$C$8</formula>
      <formula>$D$8</formula>
    </cfRule>
  </conditionalFormatting>
  <conditionalFormatting sqref="H9:AL9 E9">
    <cfRule type="cellIs" dxfId="506" priority="27" stopIfTrue="1" operator="notBetween">
      <formula>$C$9</formula>
      <formula>$D$9</formula>
    </cfRule>
  </conditionalFormatting>
  <conditionalFormatting sqref="H10:AL10 E10">
    <cfRule type="cellIs" dxfId="505" priority="26" stopIfTrue="1" operator="notBetween">
      <formula>$C$10</formula>
      <formula>$D$10</formula>
    </cfRule>
  </conditionalFormatting>
  <conditionalFormatting sqref="H13:AL13 E13">
    <cfRule type="cellIs" dxfId="504" priority="25" stopIfTrue="1" operator="notBetween">
      <formula>$C$13</formula>
      <formula>$D$13</formula>
    </cfRule>
  </conditionalFormatting>
  <conditionalFormatting sqref="H15:AL15 E15">
    <cfRule type="cellIs" dxfId="503" priority="24" stopIfTrue="1" operator="notBetween">
      <formula>$C$15</formula>
      <formula>$D$15</formula>
    </cfRule>
  </conditionalFormatting>
  <conditionalFormatting sqref="H16:AL16 E16">
    <cfRule type="cellIs" dxfId="502" priority="23" stopIfTrue="1" operator="notBetween">
      <formula>$C$16</formula>
      <formula>$D$16</formula>
    </cfRule>
  </conditionalFormatting>
  <conditionalFormatting sqref="H17:AL17 E17">
    <cfRule type="cellIs" dxfId="501" priority="22" stopIfTrue="1" operator="notBetween">
      <formula>$C$17</formula>
      <formula>$D$17</formula>
    </cfRule>
  </conditionalFormatting>
  <conditionalFormatting sqref="H18:AL18 E18">
    <cfRule type="cellIs" dxfId="500" priority="21" stopIfTrue="1" operator="notBetween">
      <formula>$C$18</formula>
      <formula>$D$18</formula>
    </cfRule>
  </conditionalFormatting>
  <conditionalFormatting sqref="H19:AL19 E19">
    <cfRule type="cellIs" dxfId="499" priority="20" stopIfTrue="1" operator="notBetween">
      <formula>$C$19</formula>
      <formula>$D$19</formula>
    </cfRule>
  </conditionalFormatting>
  <conditionalFormatting sqref="H21:AL21">
    <cfRule type="cellIs" dxfId="498" priority="19" stopIfTrue="1" operator="notBetween">
      <formula>$C$21</formula>
      <formula>$D$21</formula>
    </cfRule>
  </conditionalFormatting>
  <conditionalFormatting sqref="H22:AL22 E22">
    <cfRule type="cellIs" dxfId="497" priority="18" stopIfTrue="1" operator="notBetween">
      <formula>$C$22</formula>
      <formula>$D$22</formula>
    </cfRule>
  </conditionalFormatting>
  <conditionalFormatting sqref="H20:AL20 E20">
    <cfRule type="cellIs" dxfId="496" priority="17" stopIfTrue="1" operator="notBetween">
      <formula>$C$20</formula>
      <formula>$D$20</formula>
    </cfRule>
  </conditionalFormatting>
  <conditionalFormatting sqref="H23:AL23 E23">
    <cfRule type="cellIs" dxfId="495" priority="16" stopIfTrue="1" operator="notBetween">
      <formula>$C$23</formula>
      <formula>$D$23</formula>
    </cfRule>
  </conditionalFormatting>
  <conditionalFormatting sqref="H24:AL24 E24">
    <cfRule type="cellIs" dxfId="494" priority="15" stopIfTrue="1" operator="notBetween">
      <formula>$C$24</formula>
      <formula>$D$24</formula>
    </cfRule>
  </conditionalFormatting>
  <conditionalFormatting sqref="H25:AL25 E25">
    <cfRule type="cellIs" dxfId="493" priority="14" stopIfTrue="1" operator="notBetween">
      <formula>$C$25</formula>
      <formula>$D$25</formula>
    </cfRule>
  </conditionalFormatting>
  <conditionalFormatting sqref="H26:AL26 E26">
    <cfRule type="cellIs" dxfId="492" priority="13" stopIfTrue="1" operator="notBetween">
      <formula>$C$26</formula>
      <formula>$D$26</formula>
    </cfRule>
  </conditionalFormatting>
  <conditionalFormatting sqref="E27 H27:AL27">
    <cfRule type="cellIs" dxfId="491" priority="12" stopIfTrue="1" operator="notBetween">
      <formula>$C$27</formula>
      <formula>$D$27</formula>
    </cfRule>
  </conditionalFormatting>
  <conditionalFormatting sqref="H29:AL29 E29">
    <cfRule type="cellIs" dxfId="490" priority="11" stopIfTrue="1" operator="notBetween">
      <formula>$C$29</formula>
      <formula>$D$29</formula>
    </cfRule>
  </conditionalFormatting>
  <conditionalFormatting sqref="H30:AL30 E30">
    <cfRule type="cellIs" dxfId="489" priority="10" stopIfTrue="1" operator="notBetween">
      <formula>$C$30</formula>
      <formula>$D$30</formula>
    </cfRule>
  </conditionalFormatting>
  <conditionalFormatting sqref="H31:AL31 E31">
    <cfRule type="cellIs" dxfId="488" priority="9" stopIfTrue="1" operator="notBetween">
      <formula>$C$31</formula>
      <formula>$D$31</formula>
    </cfRule>
  </conditionalFormatting>
  <conditionalFormatting sqref="H32:AL32 E32">
    <cfRule type="cellIs" dxfId="487" priority="8" stopIfTrue="1" operator="notBetween">
      <formula>$C$32</formula>
      <formula>$D$32</formula>
    </cfRule>
  </conditionalFormatting>
  <conditionalFormatting sqref="E21">
    <cfRule type="cellIs" dxfId="486" priority="7" stopIfTrue="1" operator="notBetween">
      <formula>$C$21</formula>
      <formula>$D$21</formula>
    </cfRule>
  </conditionalFormatting>
  <conditionalFormatting sqref="E28 H28:AL28">
    <cfRule type="cellIs" dxfId="485" priority="6" stopIfTrue="1" operator="notBetween">
      <formula>$C$28</formula>
      <formula>$D$28</formula>
    </cfRule>
  </conditionalFormatting>
  <conditionalFormatting sqref="H5:AL5 E5">
    <cfRule type="cellIs" dxfId="484" priority="5" stopIfTrue="1" operator="notBetween">
      <formula>$C$5</formula>
      <formula>$D$5</formula>
    </cfRule>
  </conditionalFormatting>
  <conditionalFormatting sqref="H11:AL11 E11">
    <cfRule type="cellIs" dxfId="483" priority="4" stopIfTrue="1" operator="notBetween">
      <formula>$C$11</formula>
      <formula>$D$11</formula>
    </cfRule>
  </conditionalFormatting>
  <conditionalFormatting sqref="H12:AL12 E12">
    <cfRule type="cellIs" dxfId="482" priority="3" stopIfTrue="1" operator="notBetween">
      <formula>$C$12</formula>
      <formula>$D$12</formula>
    </cfRule>
  </conditionalFormatting>
  <conditionalFormatting sqref="H14:AL14 E14">
    <cfRule type="cellIs" dxfId="481" priority="2" stopIfTrue="1" operator="notBetween">
      <formula>$C$14</formula>
      <formula>$D$14</formula>
    </cfRule>
  </conditionalFormatting>
  <conditionalFormatting sqref="H33:AL33 E33">
    <cfRule type="cellIs" dxfId="480" priority="1" stopIfTrue="1" operator="notBetween">
      <formula>$C$33</formula>
      <formula>$D$33</formula>
    </cfRule>
  </conditionalFormatting>
  <pageMargins left="0.75" right="0.75" top="1" bottom="1" header="0.51200000000000001" footer="0.51200000000000001"/>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AL35"/>
  <sheetViews>
    <sheetView zoomScale="75" zoomScaleNormal="75" workbookViewId="0"/>
  </sheetViews>
  <sheetFormatPr defaultRowHeight="13.5"/>
  <cols>
    <col min="1" max="1" width="3.375" style="1" customWidth="1"/>
    <col min="2" max="2" width="10.625" style="1" customWidth="1"/>
    <col min="3" max="4" width="6.125" style="2" customWidth="1"/>
    <col min="5" max="5" width="9.25" style="1" bestFit="1" customWidth="1"/>
    <col min="6" max="7" width="7" style="1" customWidth="1"/>
    <col min="8" max="37" width="7.5" style="1" customWidth="1"/>
    <col min="38" max="38" width="7.5" style="1" bestFit="1" customWidth="1"/>
  </cols>
  <sheetData>
    <row r="1" spans="1:38" ht="27" customHeight="1">
      <c r="A1" s="5"/>
      <c r="B1" s="64" t="s">
        <v>173</v>
      </c>
      <c r="C1" s="65"/>
      <c r="D1" s="6"/>
      <c r="E1" s="57" t="s">
        <v>156</v>
      </c>
      <c r="F1" s="57"/>
      <c r="G1" s="58"/>
      <c r="H1" s="31" t="s">
        <v>90</v>
      </c>
      <c r="I1" s="31" t="s">
        <v>91</v>
      </c>
      <c r="J1" s="31" t="s">
        <v>92</v>
      </c>
      <c r="K1" s="31" t="s">
        <v>93</v>
      </c>
      <c r="L1" s="31" t="s">
        <v>94</v>
      </c>
      <c r="M1" s="31" t="s">
        <v>95</v>
      </c>
      <c r="N1" s="31" t="s">
        <v>96</v>
      </c>
      <c r="O1" s="31" t="s">
        <v>97</v>
      </c>
      <c r="P1" s="31" t="s">
        <v>98</v>
      </c>
      <c r="Q1" s="31" t="s">
        <v>99</v>
      </c>
      <c r="R1" s="31" t="s">
        <v>100</v>
      </c>
      <c r="S1" s="31" t="s">
        <v>101</v>
      </c>
      <c r="T1" s="31" t="s">
        <v>102</v>
      </c>
      <c r="U1" s="31" t="s">
        <v>103</v>
      </c>
      <c r="V1" s="31" t="s">
        <v>104</v>
      </c>
      <c r="W1" s="31" t="s">
        <v>105</v>
      </c>
      <c r="X1" s="31" t="s">
        <v>106</v>
      </c>
      <c r="Y1" s="31" t="s">
        <v>107</v>
      </c>
      <c r="Z1" s="31" t="s">
        <v>108</v>
      </c>
      <c r="AA1" s="31" t="s">
        <v>109</v>
      </c>
      <c r="AB1" s="31" t="s">
        <v>110</v>
      </c>
      <c r="AC1" s="31" t="s">
        <v>111</v>
      </c>
      <c r="AD1" s="31" t="s">
        <v>112</v>
      </c>
      <c r="AE1" s="31" t="s">
        <v>113</v>
      </c>
      <c r="AF1" s="31" t="s">
        <v>114</v>
      </c>
      <c r="AG1" s="31" t="s">
        <v>115</v>
      </c>
      <c r="AH1" s="31" t="s">
        <v>116</v>
      </c>
      <c r="AI1" s="31" t="s">
        <v>117</v>
      </c>
      <c r="AJ1" s="31" t="s">
        <v>118</v>
      </c>
      <c r="AK1" s="31" t="s">
        <v>119</v>
      </c>
      <c r="AL1" s="31" t="s">
        <v>120</v>
      </c>
    </row>
    <row r="2" spans="1:38" ht="13.5" customHeight="1">
      <c r="A2" s="7" t="s">
        <v>121</v>
      </c>
      <c r="B2" s="7" t="s">
        <v>1</v>
      </c>
      <c r="C2" s="59" t="s">
        <v>88</v>
      </c>
      <c r="D2" s="60"/>
      <c r="E2" s="7" t="s">
        <v>87</v>
      </c>
      <c r="F2" s="7" t="s">
        <v>132</v>
      </c>
      <c r="G2" s="8" t="s">
        <v>133</v>
      </c>
      <c r="H2" s="61" t="s">
        <v>155</v>
      </c>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3"/>
    </row>
    <row r="3" spans="1:38" ht="15.75">
      <c r="A3" s="7">
        <v>1</v>
      </c>
      <c r="B3" s="9" t="s">
        <v>4</v>
      </c>
      <c r="C3" s="32">
        <v>143</v>
      </c>
      <c r="D3" s="32">
        <v>147</v>
      </c>
      <c r="E3" s="14" t="e">
        <f>AVERAGE(H3:AL3)</f>
        <v>#DIV/0!</v>
      </c>
      <c r="F3" s="14" t="e">
        <f t="shared" ref="F3:F33" si="0">STDEV(H3:AL3)</f>
        <v>#DIV/0!</v>
      </c>
      <c r="G3" s="15" t="e">
        <f t="shared" ref="G3:G33" si="1">F3/E3</f>
        <v>#DIV/0!</v>
      </c>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row>
    <row r="4" spans="1:38" ht="16.5" thickBot="1">
      <c r="A4" s="7">
        <v>2</v>
      </c>
      <c r="B4" s="9" t="s">
        <v>7</v>
      </c>
      <c r="C4" s="33">
        <v>5.0999999999999996</v>
      </c>
      <c r="D4" s="34">
        <v>5.5</v>
      </c>
      <c r="E4" s="14" t="e">
        <f t="shared" ref="E4:E33" si="2">AVERAGE(H4:AL4)</f>
        <v>#DIV/0!</v>
      </c>
      <c r="F4" s="14" t="e">
        <f t="shared" si="0"/>
        <v>#DIV/0!</v>
      </c>
      <c r="G4" s="15" t="e">
        <f t="shared" si="1"/>
        <v>#DIV/0!</v>
      </c>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row>
    <row r="5" spans="1:38" ht="17.25" thickTop="1" thickBot="1">
      <c r="A5" s="7">
        <v>3</v>
      </c>
      <c r="B5" s="18" t="s">
        <v>123</v>
      </c>
      <c r="C5" s="35"/>
      <c r="D5" s="36"/>
      <c r="E5" s="19" t="e">
        <f t="shared" si="2"/>
        <v>#DIV/0!</v>
      </c>
      <c r="F5" s="14" t="e">
        <f t="shared" si="0"/>
        <v>#DIV/0!</v>
      </c>
      <c r="G5" s="15" t="e">
        <f t="shared" si="1"/>
        <v>#DIV/0!</v>
      </c>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row>
    <row r="6" spans="1:38" ht="16.5" thickTop="1">
      <c r="A6" s="7">
        <v>4</v>
      </c>
      <c r="B6" s="9" t="s">
        <v>10</v>
      </c>
      <c r="C6" s="37">
        <v>10.4</v>
      </c>
      <c r="D6" s="37">
        <v>11.4</v>
      </c>
      <c r="E6" s="14" t="e">
        <f t="shared" si="2"/>
        <v>#DIV/0!</v>
      </c>
      <c r="F6" s="14" t="e">
        <f t="shared" si="0"/>
        <v>#DIV/0!</v>
      </c>
      <c r="G6" s="15" t="e">
        <f t="shared" si="1"/>
        <v>#DIV/0!</v>
      </c>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row>
    <row r="7" spans="1:38" ht="15.75">
      <c r="A7" s="7">
        <v>5</v>
      </c>
      <c r="B7" s="9" t="s">
        <v>19</v>
      </c>
      <c r="C7" s="32">
        <v>181</v>
      </c>
      <c r="D7" s="32">
        <v>191</v>
      </c>
      <c r="E7" s="14" t="e">
        <f t="shared" si="2"/>
        <v>#DIV/0!</v>
      </c>
      <c r="F7" s="14" t="e">
        <f t="shared" si="0"/>
        <v>#DIV/0!</v>
      </c>
      <c r="G7" s="15" t="e">
        <f t="shared" si="1"/>
        <v>#DIV/0!</v>
      </c>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row>
    <row r="8" spans="1:38" ht="15.75">
      <c r="A8" s="7">
        <v>6</v>
      </c>
      <c r="B8" s="9" t="s">
        <v>135</v>
      </c>
      <c r="C8" s="38">
        <v>1.8</v>
      </c>
      <c r="D8" s="39">
        <v>2.4</v>
      </c>
      <c r="E8" s="14" t="e">
        <f t="shared" si="2"/>
        <v>#DIV/0!</v>
      </c>
      <c r="F8" s="14" t="e">
        <f t="shared" si="0"/>
        <v>#DIV/0!</v>
      </c>
      <c r="G8" s="15" t="e">
        <f t="shared" si="1"/>
        <v>#DIV/0!</v>
      </c>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row>
    <row r="9" spans="1:38" ht="15.75">
      <c r="A9" s="7">
        <v>7</v>
      </c>
      <c r="B9" s="9" t="s">
        <v>125</v>
      </c>
      <c r="C9" s="32">
        <v>134</v>
      </c>
      <c r="D9" s="32">
        <v>150</v>
      </c>
      <c r="E9" s="14" t="e">
        <f t="shared" si="2"/>
        <v>#DIV/0!</v>
      </c>
      <c r="F9" s="14" t="e">
        <f t="shared" si="0"/>
        <v>#DIV/0!</v>
      </c>
      <c r="G9" s="15" t="e">
        <f t="shared" si="1"/>
        <v>#DIV/0!</v>
      </c>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row>
    <row r="10" spans="1:38" ht="16.5" thickBot="1">
      <c r="A10" s="7">
        <v>8</v>
      </c>
      <c r="B10" s="9" t="s">
        <v>37</v>
      </c>
      <c r="C10" s="34">
        <v>52</v>
      </c>
      <c r="D10" s="34">
        <v>58</v>
      </c>
      <c r="E10" s="14" t="e">
        <f t="shared" si="2"/>
        <v>#DIV/0!</v>
      </c>
      <c r="F10" s="14" t="e">
        <f t="shared" si="0"/>
        <v>#DIV/0!</v>
      </c>
      <c r="G10" s="15" t="e">
        <f t="shared" si="1"/>
        <v>#DIV/0!</v>
      </c>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row>
    <row r="11" spans="1:38" ht="17.25" thickTop="1" thickBot="1">
      <c r="A11" s="7">
        <v>9</v>
      </c>
      <c r="B11" s="18" t="s">
        <v>33</v>
      </c>
      <c r="C11" s="35"/>
      <c r="D11" s="36"/>
      <c r="E11" s="19" t="e">
        <f t="shared" si="2"/>
        <v>#DIV/0!</v>
      </c>
      <c r="F11" s="14" t="e">
        <f t="shared" si="0"/>
        <v>#DIV/0!</v>
      </c>
      <c r="G11" s="15" t="e">
        <f t="shared" si="1"/>
        <v>#DIV/0!</v>
      </c>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row>
    <row r="12" spans="1:38" ht="17.25" thickTop="1" thickBot="1">
      <c r="A12" s="7">
        <v>10</v>
      </c>
      <c r="B12" s="18" t="s">
        <v>35</v>
      </c>
      <c r="C12" s="35"/>
      <c r="D12" s="36"/>
      <c r="E12" s="19" t="e">
        <f t="shared" si="2"/>
        <v>#DIV/0!</v>
      </c>
      <c r="F12" s="14" t="e">
        <f t="shared" si="0"/>
        <v>#DIV/0!</v>
      </c>
      <c r="G12" s="15" t="e">
        <f t="shared" si="1"/>
        <v>#DIV/0!</v>
      </c>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row>
    <row r="13" spans="1:38" ht="16.5" thickTop="1">
      <c r="A13" s="7">
        <v>11</v>
      </c>
      <c r="B13" s="9" t="s">
        <v>27</v>
      </c>
      <c r="C13" s="40">
        <v>6.2</v>
      </c>
      <c r="D13" s="40">
        <v>6.6</v>
      </c>
      <c r="E13" s="14" t="e">
        <f t="shared" si="2"/>
        <v>#DIV/0!</v>
      </c>
      <c r="F13" s="14" t="e">
        <f t="shared" si="0"/>
        <v>#DIV/0!</v>
      </c>
      <c r="G13" s="15" t="e">
        <f t="shared" si="1"/>
        <v>#DIV/0!</v>
      </c>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row>
    <row r="14" spans="1:38" ht="15.75">
      <c r="A14" s="7">
        <v>12</v>
      </c>
      <c r="B14" s="18" t="s">
        <v>30</v>
      </c>
      <c r="C14" s="41">
        <v>3.8</v>
      </c>
      <c r="D14" s="42">
        <v>4.2</v>
      </c>
      <c r="E14" s="19" t="e">
        <f t="shared" si="2"/>
        <v>#DIV/0!</v>
      </c>
      <c r="F14" s="14" t="e">
        <f t="shared" si="0"/>
        <v>#DIV/0!</v>
      </c>
      <c r="G14" s="15" t="e">
        <f t="shared" si="1"/>
        <v>#DIV/0!</v>
      </c>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row>
    <row r="15" spans="1:38" ht="15.75">
      <c r="A15" s="7">
        <v>13</v>
      </c>
      <c r="B15" s="9" t="s">
        <v>55</v>
      </c>
      <c r="C15" s="43">
        <v>1.72</v>
      </c>
      <c r="D15" s="43">
        <v>2.12</v>
      </c>
      <c r="E15" s="16" t="e">
        <f t="shared" si="2"/>
        <v>#DIV/0!</v>
      </c>
      <c r="F15" s="14" t="e">
        <f t="shared" si="0"/>
        <v>#DIV/0!</v>
      </c>
      <c r="G15" s="15" t="e">
        <f t="shared" si="1"/>
        <v>#DIV/0!</v>
      </c>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row>
    <row r="16" spans="1:38" ht="15.75">
      <c r="A16" s="7">
        <v>14</v>
      </c>
      <c r="B16" s="9" t="s">
        <v>23</v>
      </c>
      <c r="C16" s="32">
        <v>6.2</v>
      </c>
      <c r="D16" s="32">
        <v>6.8</v>
      </c>
      <c r="E16" s="14" t="e">
        <f t="shared" si="2"/>
        <v>#DIV/0!</v>
      </c>
      <c r="F16" s="14" t="e">
        <f t="shared" si="0"/>
        <v>#DIV/0!</v>
      </c>
      <c r="G16" s="15" t="e">
        <f t="shared" si="1"/>
        <v>#DIV/0!</v>
      </c>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row>
    <row r="17" spans="1:38" ht="15.75">
      <c r="A17" s="7">
        <v>15</v>
      </c>
      <c r="B17" s="9" t="s">
        <v>21</v>
      </c>
      <c r="C17" s="32">
        <v>32</v>
      </c>
      <c r="D17" s="32">
        <v>36</v>
      </c>
      <c r="E17" s="14" t="e">
        <f t="shared" si="2"/>
        <v>#DIV/0!</v>
      </c>
      <c r="F17" s="14" t="e">
        <f t="shared" si="0"/>
        <v>#DIV/0!</v>
      </c>
      <c r="G17" s="15" t="e">
        <f t="shared" si="1"/>
        <v>#DIV/0!</v>
      </c>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row>
    <row r="18" spans="1:38" ht="15.75">
      <c r="A18" s="7">
        <v>16</v>
      </c>
      <c r="B18" s="9" t="s">
        <v>25</v>
      </c>
      <c r="C18" s="32">
        <v>2.76</v>
      </c>
      <c r="D18" s="32">
        <v>3.16</v>
      </c>
      <c r="E18" s="16" t="e">
        <f t="shared" si="2"/>
        <v>#DIV/0!</v>
      </c>
      <c r="F18" s="14" t="e">
        <f t="shared" si="0"/>
        <v>#DIV/0!</v>
      </c>
      <c r="G18" s="15" t="e">
        <f t="shared" si="1"/>
        <v>#DIV/0!</v>
      </c>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row>
    <row r="19" spans="1:38" ht="15.75">
      <c r="A19" s="7">
        <v>17</v>
      </c>
      <c r="B19" s="9" t="s">
        <v>39</v>
      </c>
      <c r="C19" s="32">
        <v>92</v>
      </c>
      <c r="D19" s="32">
        <v>102</v>
      </c>
      <c r="E19" s="14" t="e">
        <f t="shared" si="2"/>
        <v>#DIV/0!</v>
      </c>
      <c r="F19" s="14" t="e">
        <f t="shared" si="0"/>
        <v>#DIV/0!</v>
      </c>
      <c r="G19" s="15" t="e">
        <f t="shared" si="1"/>
        <v>#DIV/0!</v>
      </c>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row>
    <row r="20" spans="1:38" ht="15.75">
      <c r="A20" s="7">
        <v>18</v>
      </c>
      <c r="B20" s="9" t="s">
        <v>42</v>
      </c>
      <c r="C20" s="32">
        <v>75</v>
      </c>
      <c r="D20" s="32">
        <v>83</v>
      </c>
      <c r="E20" s="14" t="e">
        <f t="shared" si="2"/>
        <v>#DIV/0!</v>
      </c>
      <c r="F20" s="14" t="e">
        <f t="shared" si="0"/>
        <v>#DIV/0!</v>
      </c>
      <c r="G20" s="15" t="e">
        <f t="shared" si="1"/>
        <v>#DIV/0!</v>
      </c>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row>
    <row r="21" spans="1:38" ht="16.5" thickBot="1">
      <c r="A21" s="7">
        <v>19</v>
      </c>
      <c r="B21" s="9" t="s">
        <v>134</v>
      </c>
      <c r="C21" s="34">
        <v>70</v>
      </c>
      <c r="D21" s="34">
        <v>78</v>
      </c>
      <c r="E21" s="14" t="e">
        <f t="shared" si="2"/>
        <v>#DIV/0!</v>
      </c>
      <c r="F21" s="14" t="e">
        <f t="shared" si="0"/>
        <v>#DIV/0!</v>
      </c>
      <c r="G21" s="15" t="e">
        <f t="shared" si="1"/>
        <v>#DIV/0!</v>
      </c>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row>
    <row r="22" spans="1:38" ht="17.25" thickTop="1" thickBot="1">
      <c r="A22" s="7">
        <v>20</v>
      </c>
      <c r="B22" s="18" t="s">
        <v>46</v>
      </c>
      <c r="C22" s="35"/>
      <c r="D22" s="36"/>
      <c r="E22" s="19" t="e">
        <f t="shared" si="2"/>
        <v>#DIV/0!</v>
      </c>
      <c r="F22" s="14" t="e">
        <f t="shared" si="0"/>
        <v>#DIV/0!</v>
      </c>
      <c r="G22" s="15" t="e">
        <f t="shared" si="1"/>
        <v>#DIV/0!</v>
      </c>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row>
    <row r="23" spans="1:38" ht="17.25" thickTop="1" thickBot="1">
      <c r="A23" s="7">
        <v>21</v>
      </c>
      <c r="B23" s="18" t="s">
        <v>44</v>
      </c>
      <c r="C23" s="35"/>
      <c r="D23" s="36"/>
      <c r="E23" s="19" t="e">
        <f t="shared" si="2"/>
        <v>#DIV/0!</v>
      </c>
      <c r="F23" s="14" t="e">
        <f t="shared" si="0"/>
        <v>#DIV/0!</v>
      </c>
      <c r="G23" s="15" t="e">
        <f t="shared" si="1"/>
        <v>#DIV/0!</v>
      </c>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row>
    <row r="24" spans="1:38" ht="16.5" thickTop="1">
      <c r="A24" s="7">
        <v>22</v>
      </c>
      <c r="B24" s="9" t="s">
        <v>50</v>
      </c>
      <c r="C24" s="37">
        <v>279</v>
      </c>
      <c r="D24" s="37">
        <v>309</v>
      </c>
      <c r="E24" s="14" t="e">
        <f t="shared" si="2"/>
        <v>#DIV/0!</v>
      </c>
      <c r="F24" s="14" t="e">
        <f t="shared" si="0"/>
        <v>#DIV/0!</v>
      </c>
      <c r="G24" s="15" t="e">
        <f t="shared" si="1"/>
        <v>#DIV/0!</v>
      </c>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row>
    <row r="25" spans="1:38" ht="15.75">
      <c r="A25" s="7">
        <v>23</v>
      </c>
      <c r="B25" s="9" t="s">
        <v>52</v>
      </c>
      <c r="C25" s="32">
        <v>217</v>
      </c>
      <c r="D25" s="32">
        <v>241</v>
      </c>
      <c r="E25" s="14" t="e">
        <f t="shared" si="2"/>
        <v>#DIV/0!</v>
      </c>
      <c r="F25" s="14" t="e">
        <f t="shared" si="0"/>
        <v>#DIV/0!</v>
      </c>
      <c r="G25" s="15" t="e">
        <f t="shared" si="1"/>
        <v>#DIV/0!</v>
      </c>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row>
    <row r="26" spans="1:38" ht="15.75">
      <c r="A26" s="7">
        <v>24</v>
      </c>
      <c r="B26" s="9" t="s">
        <v>131</v>
      </c>
      <c r="C26" s="32">
        <v>284</v>
      </c>
      <c r="D26" s="32">
        <v>314</v>
      </c>
      <c r="E26" s="14" t="e">
        <f t="shared" si="2"/>
        <v>#DIV/0!</v>
      </c>
      <c r="F26" s="14" t="e">
        <f t="shared" si="0"/>
        <v>#DIV/0!</v>
      </c>
      <c r="G26" s="15" t="e">
        <f t="shared" si="1"/>
        <v>#DIV/0!</v>
      </c>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row>
    <row r="27" spans="1:38" ht="15.75">
      <c r="A27" s="7">
        <v>25</v>
      </c>
      <c r="B27" s="9" t="s">
        <v>15</v>
      </c>
      <c r="C27" s="32">
        <v>142</v>
      </c>
      <c r="D27" s="32">
        <v>158</v>
      </c>
      <c r="E27" s="14" t="e">
        <f t="shared" si="2"/>
        <v>#DIV/0!</v>
      </c>
      <c r="F27" s="14" t="e">
        <f t="shared" si="0"/>
        <v>#DIV/0!</v>
      </c>
      <c r="G27" s="15" t="e">
        <f t="shared" si="1"/>
        <v>#DIV/0!</v>
      </c>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row>
    <row r="28" spans="1:38" ht="15.75">
      <c r="A28" s="7">
        <v>26</v>
      </c>
      <c r="B28" s="9" t="s">
        <v>126</v>
      </c>
      <c r="C28" s="32">
        <v>2.5</v>
      </c>
      <c r="D28" s="38">
        <v>2.9</v>
      </c>
      <c r="E28" s="14" t="e">
        <f t="shared" si="2"/>
        <v>#DIV/0!</v>
      </c>
      <c r="F28" s="14" t="e">
        <f t="shared" si="0"/>
        <v>#DIV/0!</v>
      </c>
      <c r="G28" s="15" t="e">
        <f t="shared" si="1"/>
        <v>#DIV/0!</v>
      </c>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row>
    <row r="29" spans="1:38" ht="15.75">
      <c r="A29" s="7">
        <v>27</v>
      </c>
      <c r="B29" s="9" t="s">
        <v>13</v>
      </c>
      <c r="C29" s="38">
        <v>5.7</v>
      </c>
      <c r="D29" s="38">
        <v>6.1</v>
      </c>
      <c r="E29" s="14" t="e">
        <f t="shared" si="2"/>
        <v>#DIV/0!</v>
      </c>
      <c r="F29" s="14" t="e">
        <f t="shared" si="0"/>
        <v>#DIV/0!</v>
      </c>
      <c r="G29" s="15" t="e">
        <f t="shared" si="1"/>
        <v>#DIV/0!</v>
      </c>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row>
    <row r="30" spans="1:38" ht="15.75">
      <c r="A30" s="7">
        <v>28</v>
      </c>
      <c r="B30" s="9" t="s">
        <v>57</v>
      </c>
      <c r="C30" s="32">
        <v>917</v>
      </c>
      <c r="D30" s="32">
        <v>1015</v>
      </c>
      <c r="E30" s="14" t="e">
        <f t="shared" si="2"/>
        <v>#DIV/0!</v>
      </c>
      <c r="F30" s="14" t="e">
        <f t="shared" si="0"/>
        <v>#DIV/0!</v>
      </c>
      <c r="G30" s="15" t="e">
        <f t="shared" si="1"/>
        <v>#DIV/0!</v>
      </c>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row>
    <row r="31" spans="1:38" ht="15.75">
      <c r="A31" s="7">
        <v>29</v>
      </c>
      <c r="B31" s="9" t="s">
        <v>59</v>
      </c>
      <c r="C31" s="32">
        <v>181</v>
      </c>
      <c r="D31" s="32">
        <v>223</v>
      </c>
      <c r="E31" s="14" t="e">
        <f t="shared" si="2"/>
        <v>#DIV/0!</v>
      </c>
      <c r="F31" s="14" t="e">
        <f t="shared" si="0"/>
        <v>#DIV/0!</v>
      </c>
      <c r="G31" s="15" t="e">
        <f t="shared" si="1"/>
        <v>#DIV/0!</v>
      </c>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row>
    <row r="32" spans="1:38" ht="15.75">
      <c r="A32" s="7">
        <v>30</v>
      </c>
      <c r="B32" s="9" t="s">
        <v>61</v>
      </c>
      <c r="C32" s="32">
        <v>79</v>
      </c>
      <c r="D32" s="32">
        <v>97</v>
      </c>
      <c r="E32" s="14" t="e">
        <f t="shared" si="2"/>
        <v>#DIV/0!</v>
      </c>
      <c r="F32" s="14" t="e">
        <f t="shared" si="0"/>
        <v>#DIV/0!</v>
      </c>
      <c r="G32" s="15" t="e">
        <f t="shared" si="1"/>
        <v>#DIV/0!</v>
      </c>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row>
    <row r="33" spans="1:38" ht="14.25">
      <c r="A33" s="10">
        <v>31</v>
      </c>
      <c r="B33" s="11" t="s">
        <v>122</v>
      </c>
      <c r="C33" s="44" t="s">
        <v>157</v>
      </c>
      <c r="D33" s="42" t="s">
        <v>157</v>
      </c>
      <c r="E33" s="16" t="e">
        <f t="shared" si="2"/>
        <v>#DIV/0!</v>
      </c>
      <c r="F33" s="14" t="e">
        <f t="shared" si="0"/>
        <v>#DIV/0!</v>
      </c>
      <c r="G33" s="15" t="e">
        <f t="shared" si="1"/>
        <v>#DIV/0!</v>
      </c>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row>
    <row r="34" spans="1:38">
      <c r="A34" s="12"/>
      <c r="B34" s="12"/>
      <c r="C34" s="6"/>
      <c r="D34" s="6"/>
      <c r="E34" s="12"/>
      <c r="F34" s="12"/>
      <c r="G34" s="12"/>
      <c r="H34" s="13"/>
      <c r="I34" s="13"/>
      <c r="J34" s="13"/>
      <c r="K34" s="13"/>
      <c r="L34" s="13"/>
      <c r="M34" s="13"/>
      <c r="N34" s="13"/>
      <c r="O34" s="13"/>
      <c r="P34" s="13"/>
      <c r="Q34" s="13"/>
      <c r="R34" s="13"/>
      <c r="S34" s="13"/>
      <c r="T34" s="13"/>
      <c r="U34" s="13"/>
      <c r="V34" s="13"/>
      <c r="W34" s="13"/>
      <c r="X34" s="13"/>
      <c r="Y34" s="13"/>
      <c r="Z34" s="12"/>
      <c r="AA34" s="12"/>
      <c r="AB34" s="12"/>
      <c r="AC34" s="12"/>
      <c r="AD34" s="12"/>
      <c r="AE34" s="12"/>
      <c r="AF34" s="12"/>
      <c r="AG34" s="12"/>
      <c r="AH34" s="12"/>
      <c r="AI34" s="12"/>
      <c r="AJ34" s="12"/>
      <c r="AK34" s="12"/>
      <c r="AL34" s="12"/>
    </row>
    <row r="35" spans="1:38">
      <c r="A35" s="12"/>
      <c r="B35" s="12"/>
      <c r="C35" s="49" t="s">
        <v>136</v>
      </c>
      <c r="D35" s="50" t="s">
        <v>158</v>
      </c>
      <c r="E35" s="51"/>
      <c r="F35" s="51"/>
      <c r="G35" s="51"/>
      <c r="H35" s="51"/>
      <c r="I35" s="51"/>
      <c r="J35" s="51"/>
      <c r="K35" s="51"/>
      <c r="L35" s="51"/>
      <c r="M35" s="51"/>
      <c r="N35" s="51"/>
      <c r="O35" s="51"/>
      <c r="P35" s="51"/>
      <c r="Q35" s="52"/>
      <c r="R35" s="12"/>
      <c r="S35" s="12"/>
      <c r="T35" s="12"/>
      <c r="U35" s="12"/>
      <c r="V35" s="12"/>
      <c r="W35" s="12"/>
      <c r="X35" s="12"/>
      <c r="Y35" s="12"/>
      <c r="Z35" s="12"/>
      <c r="AA35" s="12"/>
      <c r="AB35" s="12"/>
      <c r="AC35" s="12"/>
      <c r="AD35" s="12"/>
      <c r="AE35" s="12"/>
      <c r="AF35" s="12"/>
      <c r="AG35" s="12"/>
      <c r="AH35" s="12"/>
      <c r="AI35" s="12"/>
      <c r="AJ35" s="12"/>
      <c r="AK35" s="12"/>
      <c r="AL35" s="12"/>
    </row>
  </sheetData>
  <sheetProtection password="EA6B" sheet="1" objects="1" scenarios="1"/>
  <mergeCells count="4">
    <mergeCell ref="B1:C1"/>
    <mergeCell ref="E1:G1"/>
    <mergeCell ref="C2:D2"/>
    <mergeCell ref="H2:AL2"/>
  </mergeCells>
  <phoneticPr fontId="1"/>
  <conditionalFormatting sqref="H3:AL3 E3">
    <cfRule type="cellIs" dxfId="479" priority="32" stopIfTrue="1" operator="notBetween">
      <formula>$C$3</formula>
      <formula>$D$3</formula>
    </cfRule>
  </conditionalFormatting>
  <conditionalFormatting sqref="H4:AL4 E4">
    <cfRule type="cellIs" dxfId="478" priority="31" stopIfTrue="1" operator="notBetween">
      <formula>$C$4</formula>
      <formula>$D$4</formula>
    </cfRule>
  </conditionalFormatting>
  <conditionalFormatting sqref="H6:AL6 E6">
    <cfRule type="cellIs" dxfId="477" priority="30" stopIfTrue="1" operator="notBetween">
      <formula>$C$6</formula>
      <formula>$D$6</formula>
    </cfRule>
  </conditionalFormatting>
  <conditionalFormatting sqref="H7:AL7 E7">
    <cfRule type="cellIs" dxfId="476" priority="29" stopIfTrue="1" operator="notBetween">
      <formula>$C$7</formula>
      <formula>$D$7</formula>
    </cfRule>
  </conditionalFormatting>
  <conditionalFormatting sqref="H8:AL8 E8">
    <cfRule type="cellIs" dxfId="475" priority="28" stopIfTrue="1" operator="notBetween">
      <formula>$C$8</formula>
      <formula>$D$8</formula>
    </cfRule>
  </conditionalFormatting>
  <conditionalFormatting sqref="H9:AL9 E9">
    <cfRule type="cellIs" dxfId="474" priority="27" stopIfTrue="1" operator="notBetween">
      <formula>$C$9</formula>
      <formula>$D$9</formula>
    </cfRule>
  </conditionalFormatting>
  <conditionalFormatting sqref="H10:AL10 E10">
    <cfRule type="cellIs" dxfId="473" priority="26" stopIfTrue="1" operator="notBetween">
      <formula>$C$10</formula>
      <formula>$D$10</formula>
    </cfRule>
  </conditionalFormatting>
  <conditionalFormatting sqref="H13:AL13 E13">
    <cfRule type="cellIs" dxfId="472" priority="25" stopIfTrue="1" operator="notBetween">
      <formula>$C$13</formula>
      <formula>$D$13</formula>
    </cfRule>
  </conditionalFormatting>
  <conditionalFormatting sqref="H15:AL15 E15">
    <cfRule type="cellIs" dxfId="471" priority="24" stopIfTrue="1" operator="notBetween">
      <formula>$C$15</formula>
      <formula>$D$15</formula>
    </cfRule>
  </conditionalFormatting>
  <conditionalFormatting sqref="H16:AL16 E16">
    <cfRule type="cellIs" dxfId="470" priority="23" stopIfTrue="1" operator="notBetween">
      <formula>$C$16</formula>
      <formula>$D$16</formula>
    </cfRule>
  </conditionalFormatting>
  <conditionalFormatting sqref="H17:AL17 E17">
    <cfRule type="cellIs" dxfId="469" priority="22" stopIfTrue="1" operator="notBetween">
      <formula>$C$17</formula>
      <formula>$D$17</formula>
    </cfRule>
  </conditionalFormatting>
  <conditionalFormatting sqref="H18:AL18 E18">
    <cfRule type="cellIs" dxfId="468" priority="21" stopIfTrue="1" operator="notBetween">
      <formula>$C$18</formula>
      <formula>$D$18</formula>
    </cfRule>
  </conditionalFormatting>
  <conditionalFormatting sqref="H19:AL19 E19">
    <cfRule type="cellIs" dxfId="467" priority="20" stopIfTrue="1" operator="notBetween">
      <formula>$C$19</formula>
      <formula>$D$19</formula>
    </cfRule>
  </conditionalFormatting>
  <conditionalFormatting sqref="H21:AL21">
    <cfRule type="cellIs" dxfId="466" priority="19" stopIfTrue="1" operator="notBetween">
      <formula>$C$21</formula>
      <formula>$D$21</formula>
    </cfRule>
  </conditionalFormatting>
  <conditionalFormatting sqref="H22:AL22 E22">
    <cfRule type="cellIs" dxfId="465" priority="18" stopIfTrue="1" operator="notBetween">
      <formula>$C$22</formula>
      <formula>$D$22</formula>
    </cfRule>
  </conditionalFormatting>
  <conditionalFormatting sqref="H20:AL20 E20">
    <cfRule type="cellIs" dxfId="464" priority="17" stopIfTrue="1" operator="notBetween">
      <formula>$C$20</formula>
      <formula>$D$20</formula>
    </cfRule>
  </conditionalFormatting>
  <conditionalFormatting sqref="H23:AL23 E23">
    <cfRule type="cellIs" dxfId="463" priority="16" stopIfTrue="1" operator="notBetween">
      <formula>$C$23</formula>
      <formula>$D$23</formula>
    </cfRule>
  </conditionalFormatting>
  <conditionalFormatting sqref="H24:AL24 E24">
    <cfRule type="cellIs" dxfId="462" priority="15" stopIfTrue="1" operator="notBetween">
      <formula>$C$24</formula>
      <formula>$D$24</formula>
    </cfRule>
  </conditionalFormatting>
  <conditionalFormatting sqref="H25:AL25 E25">
    <cfRule type="cellIs" dxfId="461" priority="14" stopIfTrue="1" operator="notBetween">
      <formula>$C$25</formula>
      <formula>$D$25</formula>
    </cfRule>
  </conditionalFormatting>
  <conditionalFormatting sqref="H26:AL26 E26">
    <cfRule type="cellIs" dxfId="460" priority="13" stopIfTrue="1" operator="notBetween">
      <formula>$C$26</formula>
      <formula>$D$26</formula>
    </cfRule>
  </conditionalFormatting>
  <conditionalFormatting sqref="E27 H27:AL27">
    <cfRule type="cellIs" dxfId="459" priority="12" stopIfTrue="1" operator="notBetween">
      <formula>$C$27</formula>
      <formula>$D$27</formula>
    </cfRule>
  </conditionalFormatting>
  <conditionalFormatting sqref="H29:AL29 E29">
    <cfRule type="cellIs" dxfId="458" priority="11" stopIfTrue="1" operator="notBetween">
      <formula>$C$29</formula>
      <formula>$D$29</formula>
    </cfRule>
  </conditionalFormatting>
  <conditionalFormatting sqref="H30:AL30 E30">
    <cfRule type="cellIs" dxfId="457" priority="10" stopIfTrue="1" operator="notBetween">
      <formula>$C$30</formula>
      <formula>$D$30</formula>
    </cfRule>
  </conditionalFormatting>
  <conditionalFormatting sqref="H31:AL31 E31">
    <cfRule type="cellIs" dxfId="456" priority="9" stopIfTrue="1" operator="notBetween">
      <formula>$C$31</formula>
      <formula>$D$31</formula>
    </cfRule>
  </conditionalFormatting>
  <conditionalFormatting sqref="H32:AL32 E32">
    <cfRule type="cellIs" dxfId="455" priority="8" stopIfTrue="1" operator="notBetween">
      <formula>$C$32</formula>
      <formula>$D$32</formula>
    </cfRule>
  </conditionalFormatting>
  <conditionalFormatting sqref="E21">
    <cfRule type="cellIs" dxfId="454" priority="7" stopIfTrue="1" operator="notBetween">
      <formula>$C$21</formula>
      <formula>$D$21</formula>
    </cfRule>
  </conditionalFormatting>
  <conditionalFormatting sqref="E28 H28:AL28">
    <cfRule type="cellIs" dxfId="453" priority="6" stopIfTrue="1" operator="notBetween">
      <formula>$C$28</formula>
      <formula>$D$28</formula>
    </cfRule>
  </conditionalFormatting>
  <conditionalFormatting sqref="H5:AL5 E5">
    <cfRule type="cellIs" dxfId="452" priority="5" stopIfTrue="1" operator="notBetween">
      <formula>$C$5</formula>
      <formula>$D$5</formula>
    </cfRule>
  </conditionalFormatting>
  <conditionalFormatting sqref="H11:AL11 E11">
    <cfRule type="cellIs" dxfId="451" priority="4" stopIfTrue="1" operator="notBetween">
      <formula>$C$11</formula>
      <formula>$D$11</formula>
    </cfRule>
  </conditionalFormatting>
  <conditionalFormatting sqref="H12:AL12 E12">
    <cfRule type="cellIs" dxfId="450" priority="3" stopIfTrue="1" operator="notBetween">
      <formula>$C$12</formula>
      <formula>$D$12</formula>
    </cfRule>
  </conditionalFormatting>
  <conditionalFormatting sqref="H14:AL14 E14">
    <cfRule type="cellIs" dxfId="449" priority="2" stopIfTrue="1" operator="notBetween">
      <formula>$C$14</formula>
      <formula>$D$14</formula>
    </cfRule>
  </conditionalFormatting>
  <conditionalFormatting sqref="H33:AL33 E33">
    <cfRule type="cellIs" dxfId="448" priority="1" stopIfTrue="1" operator="notBetween">
      <formula>$C$33</formula>
      <formula>$D$33</formula>
    </cfRule>
  </conditionalFormatting>
  <pageMargins left="0.75" right="0.75" top="1" bottom="1" header="0.51200000000000001" footer="0.51200000000000001"/>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dimension ref="A1:AL35"/>
  <sheetViews>
    <sheetView zoomScale="75" zoomScaleNormal="75" workbookViewId="0"/>
  </sheetViews>
  <sheetFormatPr defaultRowHeight="13.5"/>
  <cols>
    <col min="1" max="1" width="3.375" style="1" customWidth="1"/>
    <col min="2" max="2" width="10.625" style="1" customWidth="1"/>
    <col min="3" max="4" width="6.125" style="2" customWidth="1"/>
    <col min="5" max="5" width="9.25" style="1" bestFit="1" customWidth="1"/>
    <col min="6" max="7" width="7" style="1" customWidth="1"/>
    <col min="8" max="37" width="7.5" style="1" customWidth="1"/>
    <col min="38" max="38" width="7.5" style="1" bestFit="1" customWidth="1"/>
  </cols>
  <sheetData>
    <row r="1" spans="1:38" ht="27" customHeight="1">
      <c r="A1" s="5"/>
      <c r="B1" s="64" t="s">
        <v>172</v>
      </c>
      <c r="C1" s="65"/>
      <c r="D1" s="6"/>
      <c r="E1" s="57" t="s">
        <v>156</v>
      </c>
      <c r="F1" s="57"/>
      <c r="G1" s="58"/>
      <c r="H1" s="31" t="s">
        <v>90</v>
      </c>
      <c r="I1" s="31" t="s">
        <v>91</v>
      </c>
      <c r="J1" s="31" t="s">
        <v>92</v>
      </c>
      <c r="K1" s="31" t="s">
        <v>93</v>
      </c>
      <c r="L1" s="31" t="s">
        <v>94</v>
      </c>
      <c r="M1" s="31" t="s">
        <v>95</v>
      </c>
      <c r="N1" s="31" t="s">
        <v>96</v>
      </c>
      <c r="O1" s="31" t="s">
        <v>97</v>
      </c>
      <c r="P1" s="31" t="s">
        <v>98</v>
      </c>
      <c r="Q1" s="31" t="s">
        <v>99</v>
      </c>
      <c r="R1" s="31" t="s">
        <v>100</v>
      </c>
      <c r="S1" s="31" t="s">
        <v>101</v>
      </c>
      <c r="T1" s="31" t="s">
        <v>102</v>
      </c>
      <c r="U1" s="31" t="s">
        <v>103</v>
      </c>
      <c r="V1" s="31" t="s">
        <v>104</v>
      </c>
      <c r="W1" s="31" t="s">
        <v>105</v>
      </c>
      <c r="X1" s="31" t="s">
        <v>106</v>
      </c>
      <c r="Y1" s="31" t="s">
        <v>107</v>
      </c>
      <c r="Z1" s="31" t="s">
        <v>108</v>
      </c>
      <c r="AA1" s="31" t="s">
        <v>109</v>
      </c>
      <c r="AB1" s="31" t="s">
        <v>110</v>
      </c>
      <c r="AC1" s="31" t="s">
        <v>111</v>
      </c>
      <c r="AD1" s="31" t="s">
        <v>112</v>
      </c>
      <c r="AE1" s="31" t="s">
        <v>113</v>
      </c>
      <c r="AF1" s="31" t="s">
        <v>114</v>
      </c>
      <c r="AG1" s="31" t="s">
        <v>115</v>
      </c>
      <c r="AH1" s="31" t="s">
        <v>116</v>
      </c>
      <c r="AI1" s="31" t="s">
        <v>117</v>
      </c>
      <c r="AJ1" s="31" t="s">
        <v>118</v>
      </c>
      <c r="AK1" s="31" t="s">
        <v>119</v>
      </c>
      <c r="AL1" s="31" t="s">
        <v>120</v>
      </c>
    </row>
    <row r="2" spans="1:38" ht="13.5" customHeight="1">
      <c r="A2" s="7" t="s">
        <v>121</v>
      </c>
      <c r="B2" s="7" t="s">
        <v>1</v>
      </c>
      <c r="C2" s="59" t="s">
        <v>88</v>
      </c>
      <c r="D2" s="60"/>
      <c r="E2" s="7" t="s">
        <v>87</v>
      </c>
      <c r="F2" s="7" t="s">
        <v>132</v>
      </c>
      <c r="G2" s="8" t="s">
        <v>133</v>
      </c>
      <c r="H2" s="61" t="s">
        <v>155</v>
      </c>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3"/>
    </row>
    <row r="3" spans="1:38" ht="15.75">
      <c r="A3" s="7">
        <v>1</v>
      </c>
      <c r="B3" s="9" t="s">
        <v>4</v>
      </c>
      <c r="C3" s="32">
        <v>143</v>
      </c>
      <c r="D3" s="32">
        <v>147</v>
      </c>
      <c r="E3" s="14" t="e">
        <f>AVERAGE(H3:AL3)</f>
        <v>#DIV/0!</v>
      </c>
      <c r="F3" s="14" t="e">
        <f t="shared" ref="F3:F33" si="0">STDEV(H3:AL3)</f>
        <v>#DIV/0!</v>
      </c>
      <c r="G3" s="15" t="e">
        <f t="shared" ref="G3:G33" si="1">F3/E3</f>
        <v>#DIV/0!</v>
      </c>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row>
    <row r="4" spans="1:38" ht="16.5" thickBot="1">
      <c r="A4" s="7">
        <v>2</v>
      </c>
      <c r="B4" s="9" t="s">
        <v>7</v>
      </c>
      <c r="C4" s="33">
        <v>5.0999999999999996</v>
      </c>
      <c r="D4" s="34">
        <v>5.5</v>
      </c>
      <c r="E4" s="14" t="e">
        <f t="shared" ref="E4:E33" si="2">AVERAGE(H4:AL4)</f>
        <v>#DIV/0!</v>
      </c>
      <c r="F4" s="14" t="e">
        <f t="shared" si="0"/>
        <v>#DIV/0!</v>
      </c>
      <c r="G4" s="15" t="e">
        <f t="shared" si="1"/>
        <v>#DIV/0!</v>
      </c>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row>
    <row r="5" spans="1:38" ht="17.25" thickTop="1" thickBot="1">
      <c r="A5" s="7">
        <v>3</v>
      </c>
      <c r="B5" s="18" t="s">
        <v>123</v>
      </c>
      <c r="C5" s="35"/>
      <c r="D5" s="36"/>
      <c r="E5" s="19" t="e">
        <f t="shared" si="2"/>
        <v>#DIV/0!</v>
      </c>
      <c r="F5" s="14" t="e">
        <f t="shared" si="0"/>
        <v>#DIV/0!</v>
      </c>
      <c r="G5" s="15" t="e">
        <f t="shared" si="1"/>
        <v>#DIV/0!</v>
      </c>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row>
    <row r="6" spans="1:38" ht="16.5" thickTop="1">
      <c r="A6" s="7">
        <v>4</v>
      </c>
      <c r="B6" s="9" t="s">
        <v>10</v>
      </c>
      <c r="C6" s="37">
        <v>10.4</v>
      </c>
      <c r="D6" s="37">
        <v>11.4</v>
      </c>
      <c r="E6" s="14" t="e">
        <f t="shared" si="2"/>
        <v>#DIV/0!</v>
      </c>
      <c r="F6" s="14" t="e">
        <f t="shared" si="0"/>
        <v>#DIV/0!</v>
      </c>
      <c r="G6" s="15" t="e">
        <f t="shared" si="1"/>
        <v>#DIV/0!</v>
      </c>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row>
    <row r="7" spans="1:38" ht="15.75">
      <c r="A7" s="7">
        <v>5</v>
      </c>
      <c r="B7" s="9" t="s">
        <v>19</v>
      </c>
      <c r="C7" s="32">
        <v>181</v>
      </c>
      <c r="D7" s="32">
        <v>191</v>
      </c>
      <c r="E7" s="14" t="e">
        <f t="shared" si="2"/>
        <v>#DIV/0!</v>
      </c>
      <c r="F7" s="14" t="e">
        <f t="shared" si="0"/>
        <v>#DIV/0!</v>
      </c>
      <c r="G7" s="15" t="e">
        <f t="shared" si="1"/>
        <v>#DIV/0!</v>
      </c>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row>
    <row r="8" spans="1:38" ht="15.75">
      <c r="A8" s="7">
        <v>6</v>
      </c>
      <c r="B8" s="9" t="s">
        <v>135</v>
      </c>
      <c r="C8" s="38">
        <v>1.8</v>
      </c>
      <c r="D8" s="39">
        <v>2.4</v>
      </c>
      <c r="E8" s="14" t="e">
        <f t="shared" si="2"/>
        <v>#DIV/0!</v>
      </c>
      <c r="F8" s="14" t="e">
        <f t="shared" si="0"/>
        <v>#DIV/0!</v>
      </c>
      <c r="G8" s="15" t="e">
        <f t="shared" si="1"/>
        <v>#DIV/0!</v>
      </c>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row>
    <row r="9" spans="1:38" ht="15.75">
      <c r="A9" s="7">
        <v>7</v>
      </c>
      <c r="B9" s="9" t="s">
        <v>125</v>
      </c>
      <c r="C9" s="32">
        <v>134</v>
      </c>
      <c r="D9" s="32">
        <v>150</v>
      </c>
      <c r="E9" s="14" t="e">
        <f t="shared" si="2"/>
        <v>#DIV/0!</v>
      </c>
      <c r="F9" s="14" t="e">
        <f t="shared" si="0"/>
        <v>#DIV/0!</v>
      </c>
      <c r="G9" s="15" t="e">
        <f t="shared" si="1"/>
        <v>#DIV/0!</v>
      </c>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row>
    <row r="10" spans="1:38" ht="16.5" thickBot="1">
      <c r="A10" s="7">
        <v>8</v>
      </c>
      <c r="B10" s="9" t="s">
        <v>37</v>
      </c>
      <c r="C10" s="34">
        <v>52</v>
      </c>
      <c r="D10" s="34">
        <v>58</v>
      </c>
      <c r="E10" s="14" t="e">
        <f t="shared" si="2"/>
        <v>#DIV/0!</v>
      </c>
      <c r="F10" s="14" t="e">
        <f t="shared" si="0"/>
        <v>#DIV/0!</v>
      </c>
      <c r="G10" s="15" t="e">
        <f t="shared" si="1"/>
        <v>#DIV/0!</v>
      </c>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row>
    <row r="11" spans="1:38" ht="17.25" thickTop="1" thickBot="1">
      <c r="A11" s="7">
        <v>9</v>
      </c>
      <c r="B11" s="18" t="s">
        <v>33</v>
      </c>
      <c r="C11" s="35"/>
      <c r="D11" s="36"/>
      <c r="E11" s="19" t="e">
        <f t="shared" si="2"/>
        <v>#DIV/0!</v>
      </c>
      <c r="F11" s="14" t="e">
        <f t="shared" si="0"/>
        <v>#DIV/0!</v>
      </c>
      <c r="G11" s="15" t="e">
        <f t="shared" si="1"/>
        <v>#DIV/0!</v>
      </c>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row>
    <row r="12" spans="1:38" ht="17.25" thickTop="1" thickBot="1">
      <c r="A12" s="7">
        <v>10</v>
      </c>
      <c r="B12" s="18" t="s">
        <v>35</v>
      </c>
      <c r="C12" s="35"/>
      <c r="D12" s="36"/>
      <c r="E12" s="19" t="e">
        <f t="shared" si="2"/>
        <v>#DIV/0!</v>
      </c>
      <c r="F12" s="14" t="e">
        <f t="shared" si="0"/>
        <v>#DIV/0!</v>
      </c>
      <c r="G12" s="15" t="e">
        <f t="shared" si="1"/>
        <v>#DIV/0!</v>
      </c>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row>
    <row r="13" spans="1:38" ht="16.5" thickTop="1">
      <c r="A13" s="7">
        <v>11</v>
      </c>
      <c r="B13" s="9" t="s">
        <v>27</v>
      </c>
      <c r="C13" s="40">
        <v>6.2</v>
      </c>
      <c r="D13" s="40">
        <v>6.6</v>
      </c>
      <c r="E13" s="14" t="e">
        <f t="shared" si="2"/>
        <v>#DIV/0!</v>
      </c>
      <c r="F13" s="14" t="e">
        <f t="shared" si="0"/>
        <v>#DIV/0!</v>
      </c>
      <c r="G13" s="15" t="e">
        <f t="shared" si="1"/>
        <v>#DIV/0!</v>
      </c>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row>
    <row r="14" spans="1:38" ht="15.75">
      <c r="A14" s="7">
        <v>12</v>
      </c>
      <c r="B14" s="18" t="s">
        <v>30</v>
      </c>
      <c r="C14" s="41">
        <v>3.8</v>
      </c>
      <c r="D14" s="42">
        <v>4.2</v>
      </c>
      <c r="E14" s="19" t="e">
        <f t="shared" si="2"/>
        <v>#DIV/0!</v>
      </c>
      <c r="F14" s="14" t="e">
        <f t="shared" si="0"/>
        <v>#DIV/0!</v>
      </c>
      <c r="G14" s="15" t="e">
        <f t="shared" si="1"/>
        <v>#DIV/0!</v>
      </c>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row>
    <row r="15" spans="1:38" ht="15.75">
      <c r="A15" s="7">
        <v>13</v>
      </c>
      <c r="B15" s="9" t="s">
        <v>55</v>
      </c>
      <c r="C15" s="43">
        <v>1.72</v>
      </c>
      <c r="D15" s="43">
        <v>2.12</v>
      </c>
      <c r="E15" s="16" t="e">
        <f t="shared" si="2"/>
        <v>#DIV/0!</v>
      </c>
      <c r="F15" s="14" t="e">
        <f t="shared" si="0"/>
        <v>#DIV/0!</v>
      </c>
      <c r="G15" s="15" t="e">
        <f t="shared" si="1"/>
        <v>#DIV/0!</v>
      </c>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row>
    <row r="16" spans="1:38" ht="15.75">
      <c r="A16" s="7">
        <v>14</v>
      </c>
      <c r="B16" s="9" t="s">
        <v>23</v>
      </c>
      <c r="C16" s="32">
        <v>6.2</v>
      </c>
      <c r="D16" s="32">
        <v>6.8</v>
      </c>
      <c r="E16" s="14" t="e">
        <f t="shared" si="2"/>
        <v>#DIV/0!</v>
      </c>
      <c r="F16" s="14" t="e">
        <f t="shared" si="0"/>
        <v>#DIV/0!</v>
      </c>
      <c r="G16" s="15" t="e">
        <f t="shared" si="1"/>
        <v>#DIV/0!</v>
      </c>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row>
    <row r="17" spans="1:38" ht="15.75">
      <c r="A17" s="7">
        <v>15</v>
      </c>
      <c r="B17" s="9" t="s">
        <v>21</v>
      </c>
      <c r="C17" s="32">
        <v>32</v>
      </c>
      <c r="D17" s="32">
        <v>36</v>
      </c>
      <c r="E17" s="14" t="e">
        <f t="shared" si="2"/>
        <v>#DIV/0!</v>
      </c>
      <c r="F17" s="14" t="e">
        <f t="shared" si="0"/>
        <v>#DIV/0!</v>
      </c>
      <c r="G17" s="15" t="e">
        <f t="shared" si="1"/>
        <v>#DIV/0!</v>
      </c>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row>
    <row r="18" spans="1:38" ht="15.75">
      <c r="A18" s="7">
        <v>16</v>
      </c>
      <c r="B18" s="9" t="s">
        <v>25</v>
      </c>
      <c r="C18" s="32">
        <v>2.76</v>
      </c>
      <c r="D18" s="32">
        <v>3.16</v>
      </c>
      <c r="E18" s="16" t="e">
        <f t="shared" si="2"/>
        <v>#DIV/0!</v>
      </c>
      <c r="F18" s="14" t="e">
        <f t="shared" si="0"/>
        <v>#DIV/0!</v>
      </c>
      <c r="G18" s="15" t="e">
        <f t="shared" si="1"/>
        <v>#DIV/0!</v>
      </c>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row>
    <row r="19" spans="1:38" ht="15.75">
      <c r="A19" s="7">
        <v>17</v>
      </c>
      <c r="B19" s="9" t="s">
        <v>39</v>
      </c>
      <c r="C19" s="32">
        <v>92</v>
      </c>
      <c r="D19" s="32">
        <v>102</v>
      </c>
      <c r="E19" s="14" t="e">
        <f t="shared" si="2"/>
        <v>#DIV/0!</v>
      </c>
      <c r="F19" s="14" t="e">
        <f t="shared" si="0"/>
        <v>#DIV/0!</v>
      </c>
      <c r="G19" s="15" t="e">
        <f t="shared" si="1"/>
        <v>#DIV/0!</v>
      </c>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row>
    <row r="20" spans="1:38" ht="15.75">
      <c r="A20" s="7">
        <v>18</v>
      </c>
      <c r="B20" s="9" t="s">
        <v>42</v>
      </c>
      <c r="C20" s="32">
        <v>75</v>
      </c>
      <c r="D20" s="32">
        <v>83</v>
      </c>
      <c r="E20" s="14" t="e">
        <f t="shared" si="2"/>
        <v>#DIV/0!</v>
      </c>
      <c r="F20" s="14" t="e">
        <f t="shared" si="0"/>
        <v>#DIV/0!</v>
      </c>
      <c r="G20" s="15" t="e">
        <f t="shared" si="1"/>
        <v>#DIV/0!</v>
      </c>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row>
    <row r="21" spans="1:38" ht="16.5" thickBot="1">
      <c r="A21" s="7">
        <v>19</v>
      </c>
      <c r="B21" s="9" t="s">
        <v>134</v>
      </c>
      <c r="C21" s="34">
        <v>70</v>
      </c>
      <c r="D21" s="34">
        <v>78</v>
      </c>
      <c r="E21" s="14" t="e">
        <f t="shared" si="2"/>
        <v>#DIV/0!</v>
      </c>
      <c r="F21" s="14" t="e">
        <f t="shared" si="0"/>
        <v>#DIV/0!</v>
      </c>
      <c r="G21" s="15" t="e">
        <f t="shared" si="1"/>
        <v>#DIV/0!</v>
      </c>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row>
    <row r="22" spans="1:38" ht="17.25" thickTop="1" thickBot="1">
      <c r="A22" s="7">
        <v>20</v>
      </c>
      <c r="B22" s="18" t="s">
        <v>46</v>
      </c>
      <c r="C22" s="35"/>
      <c r="D22" s="36"/>
      <c r="E22" s="19" t="e">
        <f t="shared" si="2"/>
        <v>#DIV/0!</v>
      </c>
      <c r="F22" s="14" t="e">
        <f t="shared" si="0"/>
        <v>#DIV/0!</v>
      </c>
      <c r="G22" s="15" t="e">
        <f t="shared" si="1"/>
        <v>#DIV/0!</v>
      </c>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row>
    <row r="23" spans="1:38" ht="17.25" thickTop="1" thickBot="1">
      <c r="A23" s="7">
        <v>21</v>
      </c>
      <c r="B23" s="18" t="s">
        <v>44</v>
      </c>
      <c r="C23" s="35"/>
      <c r="D23" s="36"/>
      <c r="E23" s="19" t="e">
        <f t="shared" si="2"/>
        <v>#DIV/0!</v>
      </c>
      <c r="F23" s="14" t="e">
        <f t="shared" si="0"/>
        <v>#DIV/0!</v>
      </c>
      <c r="G23" s="15" t="e">
        <f t="shared" si="1"/>
        <v>#DIV/0!</v>
      </c>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row>
    <row r="24" spans="1:38" ht="16.5" thickTop="1">
      <c r="A24" s="7">
        <v>22</v>
      </c>
      <c r="B24" s="9" t="s">
        <v>50</v>
      </c>
      <c r="C24" s="37">
        <v>279</v>
      </c>
      <c r="D24" s="37">
        <v>309</v>
      </c>
      <c r="E24" s="14" t="e">
        <f t="shared" si="2"/>
        <v>#DIV/0!</v>
      </c>
      <c r="F24" s="14" t="e">
        <f t="shared" si="0"/>
        <v>#DIV/0!</v>
      </c>
      <c r="G24" s="15" t="e">
        <f t="shared" si="1"/>
        <v>#DIV/0!</v>
      </c>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row>
    <row r="25" spans="1:38" ht="15.75">
      <c r="A25" s="7">
        <v>23</v>
      </c>
      <c r="B25" s="9" t="s">
        <v>52</v>
      </c>
      <c r="C25" s="32">
        <v>217</v>
      </c>
      <c r="D25" s="32">
        <v>241</v>
      </c>
      <c r="E25" s="14" t="e">
        <f t="shared" si="2"/>
        <v>#DIV/0!</v>
      </c>
      <c r="F25" s="14" t="e">
        <f t="shared" si="0"/>
        <v>#DIV/0!</v>
      </c>
      <c r="G25" s="15" t="e">
        <f t="shared" si="1"/>
        <v>#DIV/0!</v>
      </c>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row>
    <row r="26" spans="1:38" ht="15.75">
      <c r="A26" s="7">
        <v>24</v>
      </c>
      <c r="B26" s="9" t="s">
        <v>131</v>
      </c>
      <c r="C26" s="32">
        <v>284</v>
      </c>
      <c r="D26" s="32">
        <v>314</v>
      </c>
      <c r="E26" s="14" t="e">
        <f t="shared" si="2"/>
        <v>#DIV/0!</v>
      </c>
      <c r="F26" s="14" t="e">
        <f t="shared" si="0"/>
        <v>#DIV/0!</v>
      </c>
      <c r="G26" s="15" t="e">
        <f t="shared" si="1"/>
        <v>#DIV/0!</v>
      </c>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row>
    <row r="27" spans="1:38" ht="15.75">
      <c r="A27" s="7">
        <v>25</v>
      </c>
      <c r="B27" s="9" t="s">
        <v>15</v>
      </c>
      <c r="C27" s="32">
        <v>142</v>
      </c>
      <c r="D27" s="32">
        <v>158</v>
      </c>
      <c r="E27" s="14" t="e">
        <f t="shared" si="2"/>
        <v>#DIV/0!</v>
      </c>
      <c r="F27" s="14" t="e">
        <f t="shared" si="0"/>
        <v>#DIV/0!</v>
      </c>
      <c r="G27" s="15" t="e">
        <f t="shared" si="1"/>
        <v>#DIV/0!</v>
      </c>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row>
    <row r="28" spans="1:38" ht="15.75">
      <c r="A28" s="7">
        <v>26</v>
      </c>
      <c r="B28" s="9" t="s">
        <v>126</v>
      </c>
      <c r="C28" s="32">
        <v>2.5</v>
      </c>
      <c r="D28" s="38">
        <v>2.9</v>
      </c>
      <c r="E28" s="14" t="e">
        <f t="shared" si="2"/>
        <v>#DIV/0!</v>
      </c>
      <c r="F28" s="14" t="e">
        <f t="shared" si="0"/>
        <v>#DIV/0!</v>
      </c>
      <c r="G28" s="15" t="e">
        <f t="shared" si="1"/>
        <v>#DIV/0!</v>
      </c>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row>
    <row r="29" spans="1:38" ht="15.75">
      <c r="A29" s="7">
        <v>27</v>
      </c>
      <c r="B29" s="9" t="s">
        <v>13</v>
      </c>
      <c r="C29" s="38">
        <v>5.7</v>
      </c>
      <c r="D29" s="38">
        <v>6.1</v>
      </c>
      <c r="E29" s="14" t="e">
        <f t="shared" si="2"/>
        <v>#DIV/0!</v>
      </c>
      <c r="F29" s="14" t="e">
        <f t="shared" si="0"/>
        <v>#DIV/0!</v>
      </c>
      <c r="G29" s="15" t="e">
        <f t="shared" si="1"/>
        <v>#DIV/0!</v>
      </c>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row>
    <row r="30" spans="1:38" ht="15.75">
      <c r="A30" s="7">
        <v>28</v>
      </c>
      <c r="B30" s="9" t="s">
        <v>57</v>
      </c>
      <c r="C30" s="32">
        <v>917</v>
      </c>
      <c r="D30" s="32">
        <v>1015</v>
      </c>
      <c r="E30" s="14" t="e">
        <f t="shared" si="2"/>
        <v>#DIV/0!</v>
      </c>
      <c r="F30" s="14" t="e">
        <f t="shared" si="0"/>
        <v>#DIV/0!</v>
      </c>
      <c r="G30" s="15" t="e">
        <f t="shared" si="1"/>
        <v>#DIV/0!</v>
      </c>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row>
    <row r="31" spans="1:38" ht="15.75">
      <c r="A31" s="7">
        <v>29</v>
      </c>
      <c r="B31" s="9" t="s">
        <v>59</v>
      </c>
      <c r="C31" s="32">
        <v>181</v>
      </c>
      <c r="D31" s="32">
        <v>223</v>
      </c>
      <c r="E31" s="14" t="e">
        <f t="shared" si="2"/>
        <v>#DIV/0!</v>
      </c>
      <c r="F31" s="14" t="e">
        <f t="shared" si="0"/>
        <v>#DIV/0!</v>
      </c>
      <c r="G31" s="15" t="e">
        <f t="shared" si="1"/>
        <v>#DIV/0!</v>
      </c>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row>
    <row r="32" spans="1:38" ht="15.75">
      <c r="A32" s="7">
        <v>30</v>
      </c>
      <c r="B32" s="9" t="s">
        <v>61</v>
      </c>
      <c r="C32" s="32">
        <v>79</v>
      </c>
      <c r="D32" s="32">
        <v>97</v>
      </c>
      <c r="E32" s="14" t="e">
        <f t="shared" si="2"/>
        <v>#DIV/0!</v>
      </c>
      <c r="F32" s="14" t="e">
        <f t="shared" si="0"/>
        <v>#DIV/0!</v>
      </c>
      <c r="G32" s="15" t="e">
        <f t="shared" si="1"/>
        <v>#DIV/0!</v>
      </c>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row>
    <row r="33" spans="1:38" ht="14.25">
      <c r="A33" s="10">
        <v>31</v>
      </c>
      <c r="B33" s="11" t="s">
        <v>122</v>
      </c>
      <c r="C33" s="44" t="s">
        <v>157</v>
      </c>
      <c r="D33" s="42" t="s">
        <v>157</v>
      </c>
      <c r="E33" s="16" t="e">
        <f t="shared" si="2"/>
        <v>#DIV/0!</v>
      </c>
      <c r="F33" s="14" t="e">
        <f t="shared" si="0"/>
        <v>#DIV/0!</v>
      </c>
      <c r="G33" s="15" t="e">
        <f t="shared" si="1"/>
        <v>#DIV/0!</v>
      </c>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row>
    <row r="34" spans="1:38">
      <c r="A34" s="12"/>
      <c r="B34" s="12"/>
      <c r="C34" s="6"/>
      <c r="D34" s="6"/>
      <c r="E34" s="12"/>
      <c r="F34" s="12"/>
      <c r="G34" s="12"/>
      <c r="H34" s="13"/>
      <c r="I34" s="13"/>
      <c r="J34" s="13"/>
      <c r="K34" s="13"/>
      <c r="L34" s="13"/>
      <c r="M34" s="13"/>
      <c r="N34" s="13"/>
      <c r="O34" s="13"/>
      <c r="P34" s="13"/>
      <c r="Q34" s="13"/>
      <c r="R34" s="13"/>
      <c r="S34" s="13"/>
      <c r="T34" s="13"/>
      <c r="U34" s="13"/>
      <c r="V34" s="13"/>
      <c r="W34" s="13"/>
      <c r="X34" s="13"/>
      <c r="Y34" s="13"/>
      <c r="Z34" s="12"/>
      <c r="AA34" s="12"/>
      <c r="AB34" s="12"/>
      <c r="AC34" s="12"/>
      <c r="AD34" s="12"/>
      <c r="AE34" s="12"/>
      <c r="AF34" s="12"/>
      <c r="AG34" s="12"/>
      <c r="AH34" s="12"/>
      <c r="AI34" s="12"/>
      <c r="AJ34" s="12"/>
      <c r="AK34" s="12"/>
      <c r="AL34" s="12"/>
    </row>
    <row r="35" spans="1:38">
      <c r="A35" s="12"/>
      <c r="B35" s="12"/>
      <c r="C35" s="49" t="s">
        <v>136</v>
      </c>
      <c r="D35" s="50" t="s">
        <v>158</v>
      </c>
      <c r="E35" s="51"/>
      <c r="F35" s="51"/>
      <c r="G35" s="51"/>
      <c r="H35" s="51"/>
      <c r="I35" s="51"/>
      <c r="J35" s="51"/>
      <c r="K35" s="51"/>
      <c r="L35" s="51"/>
      <c r="M35" s="51"/>
      <c r="N35" s="51"/>
      <c r="O35" s="51"/>
      <c r="P35" s="51"/>
      <c r="Q35" s="52"/>
      <c r="R35" s="12"/>
      <c r="S35" s="12"/>
      <c r="T35" s="12"/>
      <c r="U35" s="12"/>
      <c r="V35" s="12"/>
      <c r="W35" s="12"/>
      <c r="X35" s="12"/>
      <c r="Y35" s="12"/>
      <c r="Z35" s="12"/>
      <c r="AA35" s="12"/>
      <c r="AB35" s="12"/>
      <c r="AC35" s="12"/>
      <c r="AD35" s="12"/>
      <c r="AE35" s="12"/>
      <c r="AF35" s="12"/>
      <c r="AG35" s="12"/>
      <c r="AH35" s="12"/>
      <c r="AI35" s="12"/>
      <c r="AJ35" s="12"/>
      <c r="AK35" s="12"/>
      <c r="AL35" s="12"/>
    </row>
  </sheetData>
  <sheetProtection password="EA6B" sheet="1" objects="1" scenarios="1"/>
  <mergeCells count="4">
    <mergeCell ref="B1:C1"/>
    <mergeCell ref="E1:G1"/>
    <mergeCell ref="C2:D2"/>
    <mergeCell ref="H2:AL2"/>
  </mergeCells>
  <phoneticPr fontId="1"/>
  <conditionalFormatting sqref="H3:AL3 E3">
    <cfRule type="cellIs" dxfId="447" priority="32" stopIfTrue="1" operator="notBetween">
      <formula>$C$3</formula>
      <formula>$D$3</formula>
    </cfRule>
  </conditionalFormatting>
  <conditionalFormatting sqref="H4:AL4 E4">
    <cfRule type="cellIs" dxfId="446" priority="31" stopIfTrue="1" operator="notBetween">
      <formula>$C$4</formula>
      <formula>$D$4</formula>
    </cfRule>
  </conditionalFormatting>
  <conditionalFormatting sqref="H6:AL6 E6">
    <cfRule type="cellIs" dxfId="445" priority="30" stopIfTrue="1" operator="notBetween">
      <formula>$C$6</formula>
      <formula>$D$6</formula>
    </cfRule>
  </conditionalFormatting>
  <conditionalFormatting sqref="H7:AL7 E7">
    <cfRule type="cellIs" dxfId="444" priority="29" stopIfTrue="1" operator="notBetween">
      <formula>$C$7</formula>
      <formula>$D$7</formula>
    </cfRule>
  </conditionalFormatting>
  <conditionalFormatting sqref="H8:AL8 E8">
    <cfRule type="cellIs" dxfId="443" priority="28" stopIfTrue="1" operator="notBetween">
      <formula>$C$8</formula>
      <formula>$D$8</formula>
    </cfRule>
  </conditionalFormatting>
  <conditionalFormatting sqref="H9:AL9 E9">
    <cfRule type="cellIs" dxfId="442" priority="27" stopIfTrue="1" operator="notBetween">
      <formula>$C$9</formula>
      <formula>$D$9</formula>
    </cfRule>
  </conditionalFormatting>
  <conditionalFormatting sqref="H10:AL10 E10">
    <cfRule type="cellIs" dxfId="441" priority="26" stopIfTrue="1" operator="notBetween">
      <formula>$C$10</formula>
      <formula>$D$10</formula>
    </cfRule>
  </conditionalFormatting>
  <conditionalFormatting sqref="H13:AL13 E13">
    <cfRule type="cellIs" dxfId="440" priority="25" stopIfTrue="1" operator="notBetween">
      <formula>$C$13</formula>
      <formula>$D$13</formula>
    </cfRule>
  </conditionalFormatting>
  <conditionalFormatting sqref="H15:AL15 E15">
    <cfRule type="cellIs" dxfId="439" priority="24" stopIfTrue="1" operator="notBetween">
      <formula>$C$15</formula>
      <formula>$D$15</formula>
    </cfRule>
  </conditionalFormatting>
  <conditionalFormatting sqref="H16:AL16 E16">
    <cfRule type="cellIs" dxfId="438" priority="23" stopIfTrue="1" operator="notBetween">
      <formula>$C$16</formula>
      <formula>$D$16</formula>
    </cfRule>
  </conditionalFormatting>
  <conditionalFormatting sqref="H17:AL17 E17">
    <cfRule type="cellIs" dxfId="437" priority="22" stopIfTrue="1" operator="notBetween">
      <formula>$C$17</formula>
      <formula>$D$17</formula>
    </cfRule>
  </conditionalFormatting>
  <conditionalFormatting sqref="H18:AL18 E18">
    <cfRule type="cellIs" dxfId="436" priority="21" stopIfTrue="1" operator="notBetween">
      <formula>$C$18</formula>
      <formula>$D$18</formula>
    </cfRule>
  </conditionalFormatting>
  <conditionalFormatting sqref="H19:AL19 E19">
    <cfRule type="cellIs" dxfId="435" priority="20" stopIfTrue="1" operator="notBetween">
      <formula>$C$19</formula>
      <formula>$D$19</formula>
    </cfRule>
  </conditionalFormatting>
  <conditionalFormatting sqref="H21:AL21">
    <cfRule type="cellIs" dxfId="434" priority="19" stopIfTrue="1" operator="notBetween">
      <formula>$C$21</formula>
      <formula>$D$21</formula>
    </cfRule>
  </conditionalFormatting>
  <conditionalFormatting sqref="H22:AL22 E22">
    <cfRule type="cellIs" dxfId="433" priority="18" stopIfTrue="1" operator="notBetween">
      <formula>$C$22</formula>
      <formula>$D$22</formula>
    </cfRule>
  </conditionalFormatting>
  <conditionalFormatting sqref="H20:AL20 E20">
    <cfRule type="cellIs" dxfId="432" priority="17" stopIfTrue="1" operator="notBetween">
      <formula>$C$20</formula>
      <formula>$D$20</formula>
    </cfRule>
  </conditionalFormatting>
  <conditionalFormatting sqref="H23:AL23 E23">
    <cfRule type="cellIs" dxfId="431" priority="16" stopIfTrue="1" operator="notBetween">
      <formula>$C$23</formula>
      <formula>$D$23</formula>
    </cfRule>
  </conditionalFormatting>
  <conditionalFormatting sqref="H24:AL24 E24">
    <cfRule type="cellIs" dxfId="430" priority="15" stopIfTrue="1" operator="notBetween">
      <formula>$C$24</formula>
      <formula>$D$24</formula>
    </cfRule>
  </conditionalFormatting>
  <conditionalFormatting sqref="H25:AL25 E25">
    <cfRule type="cellIs" dxfId="429" priority="14" stopIfTrue="1" operator="notBetween">
      <formula>$C$25</formula>
      <formula>$D$25</formula>
    </cfRule>
  </conditionalFormatting>
  <conditionalFormatting sqref="H26:AL26 E26">
    <cfRule type="cellIs" dxfId="428" priority="13" stopIfTrue="1" operator="notBetween">
      <formula>$C$26</formula>
      <formula>$D$26</formula>
    </cfRule>
  </conditionalFormatting>
  <conditionalFormatting sqref="E27 H27:AL27">
    <cfRule type="cellIs" dxfId="427" priority="12" stopIfTrue="1" operator="notBetween">
      <formula>$C$27</formula>
      <formula>$D$27</formula>
    </cfRule>
  </conditionalFormatting>
  <conditionalFormatting sqref="H29:AL29 E29">
    <cfRule type="cellIs" dxfId="426" priority="11" stopIfTrue="1" operator="notBetween">
      <formula>$C$29</formula>
      <formula>$D$29</formula>
    </cfRule>
  </conditionalFormatting>
  <conditionalFormatting sqref="H30:AL30 E30">
    <cfRule type="cellIs" dxfId="425" priority="10" stopIfTrue="1" operator="notBetween">
      <formula>$C$30</formula>
      <formula>$D$30</formula>
    </cfRule>
  </conditionalFormatting>
  <conditionalFormatting sqref="H31:AL31 E31">
    <cfRule type="cellIs" dxfId="424" priority="9" stopIfTrue="1" operator="notBetween">
      <formula>$C$31</formula>
      <formula>$D$31</formula>
    </cfRule>
  </conditionalFormatting>
  <conditionalFormatting sqref="H32:AL32 E32">
    <cfRule type="cellIs" dxfId="423" priority="8" stopIfTrue="1" operator="notBetween">
      <formula>$C$32</formula>
      <formula>$D$32</formula>
    </cfRule>
  </conditionalFormatting>
  <conditionalFormatting sqref="E21">
    <cfRule type="cellIs" dxfId="422" priority="7" stopIfTrue="1" operator="notBetween">
      <formula>$C$21</formula>
      <formula>$D$21</formula>
    </cfRule>
  </conditionalFormatting>
  <conditionalFormatting sqref="E28 H28:AL28">
    <cfRule type="cellIs" dxfId="421" priority="6" stopIfTrue="1" operator="notBetween">
      <formula>$C$28</formula>
      <formula>$D$28</formula>
    </cfRule>
  </conditionalFormatting>
  <conditionalFormatting sqref="H5:AL5 E5">
    <cfRule type="cellIs" dxfId="420" priority="5" stopIfTrue="1" operator="notBetween">
      <formula>$C$5</formula>
      <formula>$D$5</formula>
    </cfRule>
  </conditionalFormatting>
  <conditionalFormatting sqref="H11:AL11 E11">
    <cfRule type="cellIs" dxfId="419" priority="4" stopIfTrue="1" operator="notBetween">
      <formula>$C$11</formula>
      <formula>$D$11</formula>
    </cfRule>
  </conditionalFormatting>
  <conditionalFormatting sqref="H12:AL12 E12">
    <cfRule type="cellIs" dxfId="418" priority="3" stopIfTrue="1" operator="notBetween">
      <formula>$C$12</formula>
      <formula>$D$12</formula>
    </cfRule>
  </conditionalFormatting>
  <conditionalFormatting sqref="H14:AL14 E14">
    <cfRule type="cellIs" dxfId="417" priority="2" stopIfTrue="1" operator="notBetween">
      <formula>$C$14</formula>
      <formula>$D$14</formula>
    </cfRule>
  </conditionalFormatting>
  <conditionalFormatting sqref="H33:AL33 E33">
    <cfRule type="cellIs" dxfId="416" priority="1" stopIfTrue="1" operator="notBetween">
      <formula>$C$33</formula>
      <formula>$D$33</formula>
    </cfRule>
  </conditionalFormatting>
  <pageMargins left="0.75" right="0.75" top="1" bottom="1" header="0.51200000000000001" footer="0.5120000000000000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22</vt:i4>
      </vt:variant>
    </vt:vector>
  </HeadingPairs>
  <TitlesOfParts>
    <vt:vector size="22" baseType="lpstr">
      <vt:lpstr>基本情報</vt:lpstr>
      <vt:lpstr>2020年3月</vt:lpstr>
      <vt:lpstr>2020年4月</vt:lpstr>
      <vt:lpstr>2020年5月</vt:lpstr>
      <vt:lpstr>2020年6月</vt:lpstr>
      <vt:lpstr>2020年7月</vt:lpstr>
      <vt:lpstr>2020年8月</vt:lpstr>
      <vt:lpstr>2020年9月</vt:lpstr>
      <vt:lpstr>2020年10月</vt:lpstr>
      <vt:lpstr>2020年11月</vt:lpstr>
      <vt:lpstr>2020年12月</vt:lpstr>
      <vt:lpstr>2021年1月</vt:lpstr>
      <vt:lpstr>2021年2月</vt:lpstr>
      <vt:lpstr>2021年3月</vt:lpstr>
      <vt:lpstr>2021年4月</vt:lpstr>
      <vt:lpstr>2021年5月</vt:lpstr>
      <vt:lpstr>2021年6月</vt:lpstr>
      <vt:lpstr>2021年7月</vt:lpstr>
      <vt:lpstr>2021年8月</vt:lpstr>
      <vt:lpstr>2021年9月</vt:lpstr>
      <vt:lpstr>2021年10月</vt:lpstr>
      <vt:lpstr>2021年11月</vt:lpstr>
    </vt:vector>
  </TitlesOfParts>
  <Company>千葉県臨床検査技師会検査値統一実務委員会</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千葉県臨床検査技師会検査値統一実務委員会</dc:creator>
  <cp:lastModifiedBy>nagatani</cp:lastModifiedBy>
  <cp:lastPrinted>2010-04-05T05:52:43Z</cp:lastPrinted>
  <dcterms:created xsi:type="dcterms:W3CDTF">2008-06-25T06:23:33Z</dcterms:created>
  <dcterms:modified xsi:type="dcterms:W3CDTF">2020-03-15T04:55:46Z</dcterms:modified>
</cp:coreProperties>
</file>