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drawings/drawing22.xml" ContentType="application/vnd.openxmlformats-officedocument.drawingml.chartshapes+xml"/>
  <Override PartName="/xl/charts/chart12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3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4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15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16.xml" ContentType="application/vnd.openxmlformats-officedocument.drawingml.chart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7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18.xml" ContentType="application/vnd.openxmlformats-officedocument.drawingml.chart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19.xml" ContentType="application/vnd.openxmlformats-officedocument.drawingml.chart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20.xml" ContentType="application/vnd.openxmlformats-officedocument.drawingml.chart+xml"/>
  <Override PartName="/xl/drawings/drawing39.xml" ContentType="application/vnd.openxmlformats-officedocument.drawingml.chartshapes+xml"/>
  <Override PartName="/xl/drawings/drawing40.xml" ContentType="application/vnd.openxmlformats-officedocument.drawing+xml"/>
  <Override PartName="/xl/charts/chart21.xml" ContentType="application/vnd.openxmlformats-officedocument.drawingml.chart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charts/chart22.xml" ContentType="application/vnd.openxmlformats-officedocument.drawingml.chart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charts/chart23.xml" ContentType="application/vnd.openxmlformats-officedocument.drawingml.chart+xml"/>
  <Override PartName="/xl/drawings/drawing45.xml" ContentType="application/vnd.openxmlformats-officedocument.drawingml.chartshapes+xml"/>
  <Override PartName="/xl/drawings/drawing46.xml" ContentType="application/vnd.openxmlformats-officedocument.drawing+xml"/>
  <Override PartName="/xl/charts/chart24.xml" ContentType="application/vnd.openxmlformats-officedocument.drawingml.chart+xml"/>
  <Override PartName="/xl/drawings/drawing47.xml" ContentType="application/vnd.openxmlformats-officedocument.drawingml.chartshapes+xml"/>
  <Override PartName="/xl/drawings/drawing48.xml" ContentType="application/vnd.openxmlformats-officedocument.drawing+xml"/>
  <Override PartName="/xl/charts/chart25.xml" ContentType="application/vnd.openxmlformats-officedocument.drawingml.chart+xml"/>
  <Override PartName="/xl/drawings/drawing49.xml" ContentType="application/vnd.openxmlformats-officedocument.drawingml.chartshapes+xml"/>
  <Override PartName="/xl/drawings/drawing50.xml" ContentType="application/vnd.openxmlformats-officedocument.drawing+xml"/>
  <Override PartName="/xl/charts/chart26.xml" ContentType="application/vnd.openxmlformats-officedocument.drawingml.chart+xml"/>
  <Override PartName="/xl/drawings/drawing51.xml" ContentType="application/vnd.openxmlformats-officedocument.drawingml.chartshapes+xml"/>
  <Override PartName="/xl/drawings/drawing52.xml" ContentType="application/vnd.openxmlformats-officedocument.drawing+xml"/>
  <Override PartName="/xl/charts/chart27.xml" ContentType="application/vnd.openxmlformats-officedocument.drawingml.chart+xml"/>
  <Override PartName="/xl/drawings/drawing53.xml" ContentType="application/vnd.openxmlformats-officedocument.drawingml.chartshapes+xml"/>
  <Override PartName="/xl/drawings/drawing54.xml" ContentType="application/vnd.openxmlformats-officedocument.drawing+xml"/>
  <Override PartName="/xl/charts/chart28.xml" ContentType="application/vnd.openxmlformats-officedocument.drawingml.chart+xml"/>
  <Override PartName="/xl/drawings/drawing55.xml" ContentType="application/vnd.openxmlformats-officedocument.drawingml.chartshapes+xml"/>
  <Override PartName="/xl/drawings/drawing56.xml" ContentType="application/vnd.openxmlformats-officedocument.drawing+xml"/>
  <Override PartName="/xl/charts/chart29.xml" ContentType="application/vnd.openxmlformats-officedocument.drawingml.chart+xml"/>
  <Override PartName="/xl/drawings/drawing57.xml" ContentType="application/vnd.openxmlformats-officedocument.drawingml.chartshapes+xml"/>
  <Override PartName="/xl/drawings/drawing58.xml" ContentType="application/vnd.openxmlformats-officedocument.drawing+xml"/>
  <Override PartName="/xl/charts/chart30.xml" ContentType="application/vnd.openxmlformats-officedocument.drawingml.chart+xml"/>
  <Override PartName="/xl/drawings/drawing59.xml" ContentType="application/vnd.openxmlformats-officedocument.drawingml.chartshapes+xml"/>
  <Override PartName="/xl/drawings/drawing60.xml" ContentType="application/vnd.openxmlformats-officedocument.drawing+xml"/>
  <Override PartName="/xl/charts/chart31.xml" ContentType="application/vnd.openxmlformats-officedocument.drawingml.chart+xml"/>
  <Override PartName="/xl/drawings/drawing6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一括プログラム\"/>
    </mc:Choice>
  </mc:AlternateContent>
  <bookViews>
    <workbookView xWindow="-12" yWindow="-12" windowWidth="14400" windowHeight="12912"/>
  </bookViews>
  <sheets>
    <sheet name="Na" sheetId="59" r:id="rId1"/>
    <sheet name="K" sheetId="60" r:id="rId2"/>
    <sheet name="CL" sheetId="61" r:id="rId3"/>
    <sheet name="Ca" sheetId="72" r:id="rId4"/>
    <sheet name="GLU" sheetId="58" r:id="rId5"/>
    <sheet name="TCH" sheetId="49" r:id="rId6"/>
    <sheet name="TG" sheetId="50" r:id="rId7"/>
    <sheet name="HDL" sheetId="51" r:id="rId8"/>
    <sheet name="TP" sheetId="53" r:id="rId9"/>
    <sheet name="ALB" sheetId="54" r:id="rId10"/>
    <sheet name="TBIL" sheetId="52" r:id="rId11"/>
    <sheet name="CRP" sheetId="65" r:id="rId12"/>
    <sheet name="UA" sheetId="57" r:id="rId13"/>
    <sheet name="BUN" sheetId="55" r:id="rId14"/>
    <sheet name="CRE" sheetId="56" r:id="rId15"/>
    <sheet name="AST" sheetId="41" r:id="rId16"/>
    <sheet name="ALT" sheetId="42" r:id="rId17"/>
    <sheet name="rGT" sheetId="46" r:id="rId18"/>
    <sheet name="ALP" sheetId="43" r:id="rId19"/>
    <sheet name="LD" sheetId="44" r:id="rId20"/>
    <sheet name="CPK" sheetId="45" r:id="rId21"/>
    <sheet name="AMY" sheetId="47" r:id="rId22"/>
    <sheet name="CHE" sheetId="48" r:id="rId23"/>
    <sheet name="Fe" sheetId="64" r:id="rId24"/>
    <sheet name="Mg" sheetId="70" r:id="rId25"/>
    <sheet name="IP" sheetId="63" r:id="rId26"/>
    <sheet name="IgG" sheetId="66" r:id="rId27"/>
    <sheet name="IgA" sheetId="67" r:id="rId28"/>
    <sheet name="IgM" sheetId="68" r:id="rId29"/>
    <sheet name="LDL" sheetId="69" r:id="rId30"/>
    <sheet name="Module1" sheetId="32" state="veryHidden" r:id=""/>
  </sheets>
  <definedNames>
    <definedName name="HTML_CodePage" hidden="1">932</definedName>
    <definedName name="HTML_Control" localSheetId="18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6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1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5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3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7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9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7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Description" hidden="1">""</definedName>
    <definedName name="HTML_Email" hidden="1">""</definedName>
    <definedName name="HTML_Header" hidden="1">""</definedName>
    <definedName name="HTML_LastUpdate" hidden="1">"00/08/11"</definedName>
    <definedName name="HTML_LineAfter" hidden="1">FALSE</definedName>
    <definedName name="HTML_LineBefore" hidden="1">FALSE</definedName>
    <definedName name="HTML_Name" hidden="1">"検査値統一化委員会"</definedName>
    <definedName name="HTML_OBDlg2" hidden="1">TRUE</definedName>
    <definedName name="HTML_OBDlg4" hidden="1">TRUE</definedName>
    <definedName name="HTML_OS" hidden="1">0</definedName>
    <definedName name="HTML_PathFile" hidden="1">"C:\windows\ﾃﾞｽｸﾄｯﾌﾟ\基幹病院月間推移.htm"</definedName>
    <definedName name="HTML_Title" hidden="1">"基幹病院月間推移　Ｘ"</definedName>
  </definedNames>
  <calcPr calcId="162913"/>
</workbook>
</file>

<file path=xl/calcChain.xml><?xml version="1.0" encoding="utf-8"?>
<calcChain xmlns="http://schemas.openxmlformats.org/spreadsheetml/2006/main">
  <c r="O20" i="44" l="1"/>
  <c r="N20" i="44"/>
  <c r="M20" i="44"/>
  <c r="L20" i="44"/>
  <c r="O20" i="45"/>
  <c r="N20" i="45"/>
  <c r="M20" i="45"/>
  <c r="L20" i="45"/>
  <c r="O20" i="47"/>
  <c r="N20" i="47"/>
  <c r="M20" i="47"/>
  <c r="L20" i="47"/>
  <c r="O20" i="48"/>
  <c r="N20" i="48"/>
  <c r="M20" i="48"/>
  <c r="L20" i="48"/>
  <c r="O20" i="64"/>
  <c r="N20" i="64"/>
  <c r="M20" i="64"/>
  <c r="L20" i="64"/>
  <c r="O20" i="70"/>
  <c r="N20" i="70"/>
  <c r="M20" i="70"/>
  <c r="L20" i="70"/>
  <c r="O20" i="63"/>
  <c r="N20" i="63"/>
  <c r="M20" i="63"/>
  <c r="L20" i="63"/>
  <c r="O20" i="66"/>
  <c r="N20" i="66"/>
  <c r="M20" i="66"/>
  <c r="L20" i="66"/>
  <c r="O20" i="67"/>
  <c r="N20" i="67"/>
  <c r="M20" i="67"/>
  <c r="L20" i="67"/>
  <c r="O20" i="68"/>
  <c r="N20" i="68"/>
  <c r="M20" i="68"/>
  <c r="L20" i="68"/>
  <c r="O20" i="69"/>
  <c r="N20" i="69"/>
  <c r="M20" i="69"/>
  <c r="L20" i="69"/>
  <c r="O20" i="43"/>
  <c r="N20" i="43"/>
  <c r="M20" i="43"/>
  <c r="L20" i="43"/>
  <c r="O20" i="60"/>
  <c r="N20" i="60"/>
  <c r="M20" i="60"/>
  <c r="L20" i="60"/>
  <c r="O20" i="61"/>
  <c r="N20" i="61"/>
  <c r="M20" i="61"/>
  <c r="L20" i="61"/>
  <c r="O20" i="72"/>
  <c r="N20" i="72"/>
  <c r="M20" i="72"/>
  <c r="L20" i="72"/>
  <c r="O20" i="58"/>
  <c r="N20" i="58"/>
  <c r="M20" i="58"/>
  <c r="L20" i="58"/>
  <c r="O20" i="49"/>
  <c r="N20" i="49"/>
  <c r="M20" i="49"/>
  <c r="L20" i="49"/>
  <c r="O20" i="50"/>
  <c r="N20" i="50"/>
  <c r="M20" i="50"/>
  <c r="L20" i="50"/>
  <c r="O20" i="51"/>
  <c r="N20" i="51"/>
  <c r="M20" i="51"/>
  <c r="L20" i="51"/>
  <c r="O20" i="53"/>
  <c r="N20" i="53"/>
  <c r="M20" i="53"/>
  <c r="L20" i="53"/>
  <c r="O20" i="54"/>
  <c r="N20" i="54"/>
  <c r="M20" i="54"/>
  <c r="L20" i="54"/>
  <c r="O20" i="52"/>
  <c r="N20" i="52"/>
  <c r="M20" i="52"/>
  <c r="L20" i="52"/>
  <c r="O20" i="65"/>
  <c r="N20" i="65"/>
  <c r="M20" i="65"/>
  <c r="L20" i="65"/>
  <c r="O20" i="57"/>
  <c r="N20" i="57"/>
  <c r="M20" i="57"/>
  <c r="L20" i="57"/>
  <c r="O20" i="55"/>
  <c r="N20" i="55"/>
  <c r="M20" i="55"/>
  <c r="L20" i="55"/>
  <c r="O20" i="56"/>
  <c r="N20" i="56"/>
  <c r="M20" i="56"/>
  <c r="L20" i="56"/>
  <c r="O20" i="41"/>
  <c r="N20" i="41"/>
  <c r="M20" i="41"/>
  <c r="L20" i="41"/>
  <c r="O20" i="42"/>
  <c r="N20" i="42"/>
  <c r="M20" i="42"/>
  <c r="L20" i="42"/>
  <c r="O20" i="46"/>
  <c r="N20" i="46"/>
  <c r="M20" i="46"/>
  <c r="L20" i="46"/>
  <c r="O20" i="59"/>
  <c r="N20" i="59"/>
  <c r="M20" i="59"/>
  <c r="L20" i="59"/>
  <c r="O19" i="43" l="1"/>
  <c r="N19" i="43"/>
  <c r="M19" i="43"/>
  <c r="L19" i="43"/>
  <c r="O19" i="44"/>
  <c r="N19" i="44"/>
  <c r="M19" i="44"/>
  <c r="L19" i="44"/>
  <c r="O19" i="45"/>
  <c r="N19" i="45"/>
  <c r="M19" i="45"/>
  <c r="L19" i="45"/>
  <c r="O19" i="47"/>
  <c r="N19" i="47"/>
  <c r="M19" i="47"/>
  <c r="L19" i="47"/>
  <c r="O19" i="48"/>
  <c r="N19" i="48"/>
  <c r="M19" i="48"/>
  <c r="L19" i="48"/>
  <c r="O19" i="64"/>
  <c r="N19" i="64"/>
  <c r="M19" i="64"/>
  <c r="L19" i="64"/>
  <c r="O19" i="70"/>
  <c r="N19" i="70"/>
  <c r="M19" i="70"/>
  <c r="L19" i="70"/>
  <c r="O19" i="63"/>
  <c r="N19" i="63"/>
  <c r="M19" i="63"/>
  <c r="L19" i="63"/>
  <c r="O19" i="66"/>
  <c r="N19" i="66"/>
  <c r="M19" i="66"/>
  <c r="L19" i="66"/>
  <c r="O19" i="67"/>
  <c r="N19" i="67"/>
  <c r="M19" i="67"/>
  <c r="L19" i="67"/>
  <c r="O19" i="68"/>
  <c r="N19" i="68"/>
  <c r="M19" i="68"/>
  <c r="L19" i="68"/>
  <c r="O19" i="69"/>
  <c r="N19" i="69"/>
  <c r="M19" i="69"/>
  <c r="L19" i="69"/>
  <c r="O19" i="46"/>
  <c r="N19" i="46"/>
  <c r="M19" i="46"/>
  <c r="L19" i="46"/>
  <c r="N19" i="60"/>
  <c r="O19" i="60" s="1"/>
  <c r="M19" i="60"/>
  <c r="L19" i="60"/>
  <c r="N19" i="61"/>
  <c r="O19" i="61" s="1"/>
  <c r="M19" i="61"/>
  <c r="L19" i="61"/>
  <c r="N19" i="72"/>
  <c r="O19" i="72" s="1"/>
  <c r="M19" i="72"/>
  <c r="L19" i="72"/>
  <c r="N19" i="58"/>
  <c r="O19" i="58" s="1"/>
  <c r="M19" i="58"/>
  <c r="L19" i="58"/>
  <c r="N19" i="49"/>
  <c r="O19" i="49" s="1"/>
  <c r="M19" i="49"/>
  <c r="L19" i="49"/>
  <c r="N19" i="50"/>
  <c r="O19" i="50" s="1"/>
  <c r="M19" i="50"/>
  <c r="L19" i="50"/>
  <c r="N19" i="51"/>
  <c r="O19" i="51" s="1"/>
  <c r="M19" i="51"/>
  <c r="L19" i="51"/>
  <c r="N19" i="53"/>
  <c r="O19" i="53" s="1"/>
  <c r="M19" i="53"/>
  <c r="L19" i="53"/>
  <c r="N19" i="54"/>
  <c r="O19" i="54" s="1"/>
  <c r="M19" i="54"/>
  <c r="L19" i="54"/>
  <c r="N19" i="52"/>
  <c r="O19" i="52" s="1"/>
  <c r="M19" i="52"/>
  <c r="L19" i="52"/>
  <c r="N19" i="65"/>
  <c r="O19" i="65" s="1"/>
  <c r="M19" i="65"/>
  <c r="L19" i="65"/>
  <c r="N19" i="57"/>
  <c r="O19" i="57" s="1"/>
  <c r="M19" i="57"/>
  <c r="L19" i="57"/>
  <c r="N19" i="55"/>
  <c r="O19" i="55" s="1"/>
  <c r="M19" i="55"/>
  <c r="L19" i="55"/>
  <c r="N19" i="56"/>
  <c r="O19" i="56" s="1"/>
  <c r="M19" i="56"/>
  <c r="L19" i="56"/>
  <c r="N19" i="41"/>
  <c r="O19" i="41" s="1"/>
  <c r="M19" i="41"/>
  <c r="L19" i="41"/>
  <c r="N19" i="42"/>
  <c r="O19" i="42" s="1"/>
  <c r="M19" i="42"/>
  <c r="L19" i="42"/>
  <c r="N19" i="59"/>
  <c r="O19" i="59" s="1"/>
  <c r="M19" i="59"/>
  <c r="L19" i="59"/>
  <c r="N18" i="48" l="1"/>
  <c r="O18" i="48" s="1"/>
  <c r="M18" i="48"/>
  <c r="L18" i="48"/>
  <c r="N18" i="64"/>
  <c r="O18" i="64" s="1"/>
  <c r="M18" i="64"/>
  <c r="L18" i="64"/>
  <c r="N18" i="70"/>
  <c r="O18" i="70" s="1"/>
  <c r="M18" i="70"/>
  <c r="L18" i="70"/>
  <c r="N18" i="63"/>
  <c r="O18" i="63" s="1"/>
  <c r="M18" i="63"/>
  <c r="L18" i="63"/>
  <c r="N18" i="66"/>
  <c r="O18" i="66" s="1"/>
  <c r="M18" i="66"/>
  <c r="L18" i="66"/>
  <c r="N18" i="67"/>
  <c r="O18" i="67" s="1"/>
  <c r="M18" i="67"/>
  <c r="L18" i="67"/>
  <c r="N18" i="68"/>
  <c r="O18" i="68" s="1"/>
  <c r="M18" i="68"/>
  <c r="L18" i="68"/>
  <c r="N18" i="69"/>
  <c r="O18" i="69" s="1"/>
  <c r="M18" i="69"/>
  <c r="L18" i="69"/>
  <c r="N18" i="47"/>
  <c r="O18" i="47" s="1"/>
  <c r="M18" i="47"/>
  <c r="L18" i="47"/>
  <c r="N18" i="60"/>
  <c r="O18" i="60" s="1"/>
  <c r="M18" i="60"/>
  <c r="L18" i="60"/>
  <c r="N18" i="61"/>
  <c r="O18" i="61" s="1"/>
  <c r="M18" i="61"/>
  <c r="L18" i="61"/>
  <c r="N18" i="72"/>
  <c r="O18" i="72" s="1"/>
  <c r="M18" i="72"/>
  <c r="L18" i="72"/>
  <c r="N18" i="58"/>
  <c r="O18" i="58" s="1"/>
  <c r="M18" i="58"/>
  <c r="L18" i="58"/>
  <c r="N18" i="49"/>
  <c r="O18" i="49" s="1"/>
  <c r="M18" i="49"/>
  <c r="L18" i="49"/>
  <c r="N18" i="50"/>
  <c r="O18" i="50" s="1"/>
  <c r="M18" i="50"/>
  <c r="L18" i="50"/>
  <c r="N18" i="51"/>
  <c r="O18" i="51" s="1"/>
  <c r="M18" i="51"/>
  <c r="L18" i="51"/>
  <c r="N18" i="53"/>
  <c r="O18" i="53" s="1"/>
  <c r="M18" i="53"/>
  <c r="L18" i="53"/>
  <c r="N18" i="54"/>
  <c r="O18" i="54" s="1"/>
  <c r="M18" i="54"/>
  <c r="L18" i="54"/>
  <c r="N18" i="52"/>
  <c r="O18" i="52" s="1"/>
  <c r="M18" i="52"/>
  <c r="L18" i="52"/>
  <c r="N18" i="65"/>
  <c r="O18" i="65" s="1"/>
  <c r="M18" i="65"/>
  <c r="L18" i="65"/>
  <c r="N18" i="57"/>
  <c r="O18" i="57" s="1"/>
  <c r="M18" i="57"/>
  <c r="L18" i="57"/>
  <c r="N18" i="55"/>
  <c r="O18" i="55" s="1"/>
  <c r="M18" i="55"/>
  <c r="L18" i="55"/>
  <c r="N18" i="56"/>
  <c r="O18" i="56" s="1"/>
  <c r="M18" i="56"/>
  <c r="L18" i="56"/>
  <c r="N18" i="41"/>
  <c r="O18" i="41" s="1"/>
  <c r="M18" i="41"/>
  <c r="L18" i="41"/>
  <c r="N18" i="42"/>
  <c r="O18" i="42" s="1"/>
  <c r="M18" i="42"/>
  <c r="L18" i="42"/>
  <c r="N18" i="46"/>
  <c r="M18" i="46"/>
  <c r="O18" i="46" s="1"/>
  <c r="L18" i="46"/>
  <c r="N18" i="43"/>
  <c r="O18" i="43" s="1"/>
  <c r="M18" i="43"/>
  <c r="L18" i="43"/>
  <c r="N18" i="44"/>
  <c r="O18" i="44" s="1"/>
  <c r="M18" i="44"/>
  <c r="L18" i="44"/>
  <c r="N18" i="45"/>
  <c r="O18" i="45" s="1"/>
  <c r="M18" i="45"/>
  <c r="L18" i="45"/>
  <c r="N18" i="59"/>
  <c r="O18" i="59" s="1"/>
  <c r="M18" i="59"/>
  <c r="L18" i="59"/>
  <c r="N17" i="48" l="1"/>
  <c r="O17" i="48" s="1"/>
  <c r="M17" i="48"/>
  <c r="L17" i="48"/>
  <c r="N17" i="64"/>
  <c r="O17" i="64" s="1"/>
  <c r="M17" i="64"/>
  <c r="L17" i="64"/>
  <c r="N17" i="70"/>
  <c r="O17" i="70" s="1"/>
  <c r="M17" i="70"/>
  <c r="L17" i="70"/>
  <c r="N17" i="63"/>
  <c r="O17" i="63" s="1"/>
  <c r="M17" i="63"/>
  <c r="L17" i="63"/>
  <c r="N17" i="66"/>
  <c r="O17" i="66" s="1"/>
  <c r="M17" i="66"/>
  <c r="L17" i="66"/>
  <c r="N17" i="67"/>
  <c r="O17" i="67" s="1"/>
  <c r="M17" i="67"/>
  <c r="L17" i="67"/>
  <c r="N17" i="68"/>
  <c r="O17" i="68" s="1"/>
  <c r="M17" i="68"/>
  <c r="L17" i="68"/>
  <c r="N17" i="69"/>
  <c r="O17" i="69" s="1"/>
  <c r="M17" i="69"/>
  <c r="L17" i="69"/>
  <c r="N17" i="47"/>
  <c r="O17" i="47" s="1"/>
  <c r="M17" i="47"/>
  <c r="L17" i="47"/>
  <c r="N17" i="60"/>
  <c r="O17" i="60" s="1"/>
  <c r="M17" i="60"/>
  <c r="L17" i="60"/>
  <c r="N17" i="61"/>
  <c r="O17" i="61" s="1"/>
  <c r="M17" i="61"/>
  <c r="L17" i="61"/>
  <c r="N17" i="72"/>
  <c r="O17" i="72" s="1"/>
  <c r="M17" i="72"/>
  <c r="L17" i="72"/>
  <c r="N17" i="58"/>
  <c r="O17" i="58" s="1"/>
  <c r="M17" i="58"/>
  <c r="L17" i="58"/>
  <c r="N17" i="49"/>
  <c r="O17" i="49" s="1"/>
  <c r="M17" i="49"/>
  <c r="L17" i="49"/>
  <c r="N17" i="50"/>
  <c r="O17" i="50" s="1"/>
  <c r="M17" i="50"/>
  <c r="L17" i="50"/>
  <c r="N17" i="51"/>
  <c r="O17" i="51" s="1"/>
  <c r="M17" i="51"/>
  <c r="L17" i="51"/>
  <c r="N17" i="53"/>
  <c r="O17" i="53" s="1"/>
  <c r="M17" i="53"/>
  <c r="L17" i="53"/>
  <c r="N17" i="54"/>
  <c r="O17" i="54" s="1"/>
  <c r="M17" i="54"/>
  <c r="L17" i="54"/>
  <c r="N17" i="52"/>
  <c r="O17" i="52" s="1"/>
  <c r="M17" i="52"/>
  <c r="L17" i="52"/>
  <c r="N17" i="65"/>
  <c r="O17" i="65" s="1"/>
  <c r="M17" i="65"/>
  <c r="L17" i="65"/>
  <c r="N17" i="57"/>
  <c r="O17" i="57" s="1"/>
  <c r="M17" i="57"/>
  <c r="L17" i="57"/>
  <c r="N17" i="55"/>
  <c r="O17" i="55" s="1"/>
  <c r="M17" i="55"/>
  <c r="L17" i="55"/>
  <c r="N17" i="56"/>
  <c r="O17" i="56" s="1"/>
  <c r="M17" i="56"/>
  <c r="L17" i="56"/>
  <c r="N17" i="41"/>
  <c r="O17" i="41" s="1"/>
  <c r="M17" i="41"/>
  <c r="L17" i="41"/>
  <c r="N17" i="42"/>
  <c r="O17" i="42" s="1"/>
  <c r="M17" i="42"/>
  <c r="L17" i="42"/>
  <c r="N17" i="46"/>
  <c r="O17" i="46" s="1"/>
  <c r="M17" i="46"/>
  <c r="L17" i="46"/>
  <c r="N17" i="43"/>
  <c r="O17" i="43" s="1"/>
  <c r="M17" i="43"/>
  <c r="L17" i="43"/>
  <c r="N17" i="44"/>
  <c r="O17" i="44" s="1"/>
  <c r="M17" i="44"/>
  <c r="L17" i="44"/>
  <c r="N17" i="45"/>
  <c r="O17" i="45" s="1"/>
  <c r="M17" i="45"/>
  <c r="L17" i="45"/>
  <c r="N17" i="59"/>
  <c r="O17" i="59" s="1"/>
  <c r="M17" i="59"/>
  <c r="L17" i="59"/>
  <c r="N16" i="47" l="1"/>
  <c r="O16" i="47" s="1"/>
  <c r="M16" i="47"/>
  <c r="L16" i="47"/>
  <c r="N16" i="48"/>
  <c r="O16" i="48" s="1"/>
  <c r="M16" i="48"/>
  <c r="L16" i="48"/>
  <c r="N16" i="64"/>
  <c r="O16" i="64" s="1"/>
  <c r="M16" i="64"/>
  <c r="L16" i="64"/>
  <c r="N16" i="70"/>
  <c r="O16" i="70" s="1"/>
  <c r="M16" i="70"/>
  <c r="L16" i="70"/>
  <c r="N16" i="63"/>
  <c r="O16" i="63" s="1"/>
  <c r="M16" i="63"/>
  <c r="L16" i="63"/>
  <c r="N16" i="66"/>
  <c r="O16" i="66" s="1"/>
  <c r="M16" i="66"/>
  <c r="L16" i="66"/>
  <c r="N16" i="67"/>
  <c r="O16" i="67" s="1"/>
  <c r="M16" i="67"/>
  <c r="L16" i="67"/>
  <c r="N16" i="68"/>
  <c r="O16" i="68" s="1"/>
  <c r="M16" i="68"/>
  <c r="L16" i="68"/>
  <c r="N16" i="69"/>
  <c r="O16" i="69" s="1"/>
  <c r="M16" i="69"/>
  <c r="L16" i="69"/>
  <c r="N16" i="45"/>
  <c r="O16" i="45" s="1"/>
  <c r="M16" i="45"/>
  <c r="L16" i="45"/>
  <c r="O16" i="60"/>
  <c r="N16" i="60"/>
  <c r="M16" i="60"/>
  <c r="L16" i="60"/>
  <c r="O16" i="61"/>
  <c r="N16" i="61"/>
  <c r="M16" i="61"/>
  <c r="L16" i="61"/>
  <c r="O16" i="72"/>
  <c r="N16" i="72"/>
  <c r="M16" i="72"/>
  <c r="L16" i="72"/>
  <c r="O16" i="58"/>
  <c r="N16" i="58"/>
  <c r="M16" i="58"/>
  <c r="L16" i="58"/>
  <c r="O16" i="49"/>
  <c r="N16" i="49"/>
  <c r="M16" i="49"/>
  <c r="L16" i="49"/>
  <c r="O16" i="50"/>
  <c r="N16" i="50"/>
  <c r="M16" i="50"/>
  <c r="L16" i="50"/>
  <c r="O16" i="51"/>
  <c r="N16" i="51"/>
  <c r="M16" i="51"/>
  <c r="L16" i="51"/>
  <c r="O16" i="53"/>
  <c r="N16" i="53"/>
  <c r="M16" i="53"/>
  <c r="L16" i="53"/>
  <c r="O16" i="54"/>
  <c r="N16" i="54"/>
  <c r="M16" i="54"/>
  <c r="L16" i="54"/>
  <c r="O16" i="52"/>
  <c r="N16" i="52"/>
  <c r="M16" i="52"/>
  <c r="L16" i="52"/>
  <c r="O16" i="65"/>
  <c r="N16" i="65"/>
  <c r="M16" i="65"/>
  <c r="L16" i="65"/>
  <c r="O16" i="57"/>
  <c r="N16" i="57"/>
  <c r="M16" i="57"/>
  <c r="L16" i="57"/>
  <c r="O16" i="55"/>
  <c r="N16" i="55"/>
  <c r="M16" i="55"/>
  <c r="L16" i="55"/>
  <c r="O16" i="56"/>
  <c r="N16" i="56"/>
  <c r="M16" i="56"/>
  <c r="L16" i="56"/>
  <c r="O16" i="41"/>
  <c r="N16" i="41"/>
  <c r="M16" i="41"/>
  <c r="L16" i="41"/>
  <c r="O16" i="42"/>
  <c r="N16" i="42"/>
  <c r="M16" i="42"/>
  <c r="L16" i="42"/>
  <c r="O16" i="46"/>
  <c r="N16" i="46"/>
  <c r="M16" i="46"/>
  <c r="L16" i="46"/>
  <c r="O16" i="43"/>
  <c r="N16" i="43"/>
  <c r="M16" i="43"/>
  <c r="L16" i="43"/>
  <c r="O16" i="44"/>
  <c r="N16" i="44"/>
  <c r="M16" i="44"/>
  <c r="L16" i="44"/>
  <c r="O16" i="59"/>
  <c r="N16" i="59"/>
  <c r="M16" i="59"/>
  <c r="L16" i="59"/>
  <c r="L4" i="54" l="1"/>
  <c r="M4" i="54"/>
  <c r="N4" i="54"/>
  <c r="O4" i="54"/>
  <c r="L5" i="54"/>
  <c r="M5" i="54"/>
  <c r="N5" i="54"/>
  <c r="O5" i="54"/>
  <c r="L6" i="54"/>
  <c r="M6" i="54"/>
  <c r="N6" i="54"/>
  <c r="O6" i="54"/>
  <c r="L7" i="54"/>
  <c r="M7" i="54"/>
  <c r="N7" i="54"/>
  <c r="O7" i="54"/>
  <c r="L8" i="54"/>
  <c r="M8" i="54"/>
  <c r="N8" i="54"/>
  <c r="O8" i="54"/>
  <c r="L9" i="54"/>
  <c r="M9" i="54"/>
  <c r="N9" i="54"/>
  <c r="O9" i="54"/>
  <c r="L10" i="54"/>
  <c r="M10" i="54"/>
  <c r="N10" i="54"/>
  <c r="O10" i="54"/>
  <c r="L11" i="54"/>
  <c r="M11" i="54"/>
  <c r="N11" i="54"/>
  <c r="O11" i="54"/>
  <c r="L12" i="54"/>
  <c r="M12" i="54"/>
  <c r="N12" i="54"/>
  <c r="O12" i="54"/>
  <c r="L13" i="54"/>
  <c r="M13" i="54"/>
  <c r="N13" i="54"/>
  <c r="O13" i="54"/>
  <c r="L14" i="54"/>
  <c r="M14" i="54"/>
  <c r="N14" i="54"/>
  <c r="O14" i="54"/>
  <c r="L15" i="54"/>
  <c r="M15" i="54"/>
  <c r="O15" i="54" s="1"/>
  <c r="N15" i="54"/>
  <c r="N3" i="54"/>
  <c r="O3" i="54" s="1"/>
  <c r="M3" i="54"/>
  <c r="L3" i="54"/>
  <c r="L3" i="53"/>
  <c r="O15" i="48"/>
  <c r="N15" i="48"/>
  <c r="M15" i="48"/>
  <c r="L15" i="48"/>
  <c r="O15" i="64"/>
  <c r="N15" i="64"/>
  <c r="M15" i="64"/>
  <c r="L15" i="64"/>
  <c r="O15" i="70"/>
  <c r="N15" i="70"/>
  <c r="M15" i="70"/>
  <c r="L15" i="70"/>
  <c r="O15" i="63"/>
  <c r="N15" i="63"/>
  <c r="M15" i="63"/>
  <c r="L15" i="63"/>
  <c r="O15" i="66"/>
  <c r="N15" i="66"/>
  <c r="M15" i="66"/>
  <c r="L15" i="66"/>
  <c r="O15" i="67"/>
  <c r="N15" i="67"/>
  <c r="M15" i="67"/>
  <c r="L15" i="67"/>
  <c r="O15" i="68"/>
  <c r="N15" i="68"/>
  <c r="M15" i="68"/>
  <c r="L15" i="68"/>
  <c r="O15" i="69"/>
  <c r="N15" i="69"/>
  <c r="M15" i="69"/>
  <c r="L15" i="69"/>
  <c r="O15" i="47"/>
  <c r="N15" i="47"/>
  <c r="M15" i="47"/>
  <c r="L15" i="47"/>
  <c r="N15" i="60"/>
  <c r="O15" i="60" s="1"/>
  <c r="M15" i="60"/>
  <c r="L15" i="60"/>
  <c r="N15" i="61"/>
  <c r="O15" i="61" s="1"/>
  <c r="M15" i="61"/>
  <c r="L15" i="61"/>
  <c r="N15" i="72"/>
  <c r="O15" i="72" s="1"/>
  <c r="M15" i="72"/>
  <c r="L15" i="72"/>
  <c r="N15" i="58"/>
  <c r="O15" i="58" s="1"/>
  <c r="M15" i="58"/>
  <c r="L15" i="58"/>
  <c r="N15" i="49"/>
  <c r="O15" i="49" s="1"/>
  <c r="M15" i="49"/>
  <c r="L15" i="49"/>
  <c r="N15" i="50"/>
  <c r="O15" i="50" s="1"/>
  <c r="M15" i="50"/>
  <c r="L15" i="50"/>
  <c r="N15" i="51"/>
  <c r="O15" i="51" s="1"/>
  <c r="M15" i="51"/>
  <c r="L15" i="51"/>
  <c r="N15" i="53"/>
  <c r="O15" i="53" s="1"/>
  <c r="M15" i="53"/>
  <c r="L15" i="53"/>
  <c r="N15" i="52"/>
  <c r="O15" i="52" s="1"/>
  <c r="M15" i="52"/>
  <c r="L15" i="52"/>
  <c r="N15" i="65"/>
  <c r="O15" i="65" s="1"/>
  <c r="M15" i="65"/>
  <c r="L15" i="65"/>
  <c r="N15" i="57"/>
  <c r="O15" i="57" s="1"/>
  <c r="M15" i="57"/>
  <c r="L15" i="57"/>
  <c r="N15" i="55"/>
  <c r="O15" i="55" s="1"/>
  <c r="M15" i="55"/>
  <c r="L15" i="55"/>
  <c r="N15" i="56"/>
  <c r="O15" i="56" s="1"/>
  <c r="M15" i="56"/>
  <c r="L15" i="56"/>
  <c r="N15" i="41"/>
  <c r="O15" i="41" s="1"/>
  <c r="M15" i="41"/>
  <c r="L15" i="41"/>
  <c r="N15" i="42"/>
  <c r="O15" i="42" s="1"/>
  <c r="M15" i="42"/>
  <c r="L15" i="42"/>
  <c r="N15" i="46"/>
  <c r="O15" i="46" s="1"/>
  <c r="M15" i="46"/>
  <c r="L15" i="46"/>
  <c r="N15" i="43"/>
  <c r="O15" i="43" s="1"/>
  <c r="M15" i="43"/>
  <c r="L15" i="43"/>
  <c r="N15" i="44"/>
  <c r="O15" i="44" s="1"/>
  <c r="M15" i="44"/>
  <c r="L15" i="44"/>
  <c r="N15" i="45"/>
  <c r="O15" i="45" s="1"/>
  <c r="M15" i="45"/>
  <c r="L15" i="45"/>
  <c r="N15" i="59"/>
  <c r="O15" i="59" s="1"/>
  <c r="M15" i="59"/>
  <c r="L15" i="59"/>
  <c r="O14" i="48" l="1"/>
  <c r="N14" i="48"/>
  <c r="M14" i="48"/>
  <c r="L14" i="48"/>
  <c r="O14" i="64"/>
  <c r="N14" i="64"/>
  <c r="M14" i="64"/>
  <c r="L14" i="64"/>
  <c r="O14" i="70"/>
  <c r="N14" i="70"/>
  <c r="M14" i="70"/>
  <c r="L14" i="70"/>
  <c r="O14" i="63"/>
  <c r="N14" i="63"/>
  <c r="M14" i="63"/>
  <c r="L14" i="63"/>
  <c r="O14" i="66"/>
  <c r="N14" i="66"/>
  <c r="M14" i="66"/>
  <c r="L14" i="66"/>
  <c r="O14" i="67"/>
  <c r="N14" i="67"/>
  <c r="M14" i="67"/>
  <c r="L14" i="67"/>
  <c r="O14" i="68"/>
  <c r="N14" i="68"/>
  <c r="M14" i="68"/>
  <c r="L14" i="68"/>
  <c r="O14" i="69"/>
  <c r="N14" i="69"/>
  <c r="M14" i="69"/>
  <c r="L14" i="69"/>
  <c r="O14" i="47"/>
  <c r="N14" i="47"/>
  <c r="M14" i="47"/>
  <c r="L14" i="47"/>
  <c r="N14" i="60"/>
  <c r="O14" i="60" s="1"/>
  <c r="M14" i="60"/>
  <c r="L14" i="60"/>
  <c r="N14" i="61"/>
  <c r="O14" i="61" s="1"/>
  <c r="M14" i="61"/>
  <c r="L14" i="61"/>
  <c r="N14" i="72"/>
  <c r="O14" i="72" s="1"/>
  <c r="M14" i="72"/>
  <c r="L14" i="72"/>
  <c r="N14" i="58"/>
  <c r="O14" i="58" s="1"/>
  <c r="M14" i="58"/>
  <c r="L14" i="58"/>
  <c r="N14" i="49"/>
  <c r="O14" i="49" s="1"/>
  <c r="M14" i="49"/>
  <c r="L14" i="49"/>
  <c r="N14" i="50"/>
  <c r="O14" i="50" s="1"/>
  <c r="M14" i="50"/>
  <c r="L14" i="50"/>
  <c r="N14" i="51"/>
  <c r="O14" i="51" s="1"/>
  <c r="M14" i="51"/>
  <c r="L14" i="51"/>
  <c r="N14" i="53"/>
  <c r="O14" i="53" s="1"/>
  <c r="M14" i="53"/>
  <c r="L14" i="53"/>
  <c r="N14" i="52"/>
  <c r="O14" i="52" s="1"/>
  <c r="M14" i="52"/>
  <c r="L14" i="52"/>
  <c r="N14" i="65"/>
  <c r="O14" i="65" s="1"/>
  <c r="M14" i="65"/>
  <c r="L14" i="65"/>
  <c r="N14" i="57"/>
  <c r="O14" i="57" s="1"/>
  <c r="M14" i="57"/>
  <c r="L14" i="57"/>
  <c r="N14" i="55"/>
  <c r="O14" i="55" s="1"/>
  <c r="M14" i="55"/>
  <c r="L14" i="55"/>
  <c r="N14" i="56"/>
  <c r="O14" i="56" s="1"/>
  <c r="M14" i="56"/>
  <c r="L14" i="56"/>
  <c r="N14" i="41"/>
  <c r="O14" i="41" s="1"/>
  <c r="M14" i="41"/>
  <c r="L14" i="41"/>
  <c r="N14" i="42"/>
  <c r="O14" i="42" s="1"/>
  <c r="M14" i="42"/>
  <c r="L14" i="42"/>
  <c r="N14" i="46"/>
  <c r="O14" i="46" s="1"/>
  <c r="M14" i="46"/>
  <c r="L14" i="46"/>
  <c r="N14" i="43"/>
  <c r="O14" i="43" s="1"/>
  <c r="M14" i="43"/>
  <c r="L14" i="43"/>
  <c r="N14" i="44"/>
  <c r="O14" i="44" s="1"/>
  <c r="M14" i="44"/>
  <c r="L14" i="44"/>
  <c r="N14" i="45"/>
  <c r="O14" i="45" s="1"/>
  <c r="M14" i="45"/>
  <c r="L14" i="45"/>
  <c r="N14" i="59"/>
  <c r="O14" i="59" s="1"/>
  <c r="M14" i="59"/>
  <c r="L14" i="59"/>
  <c r="K14" i="41"/>
  <c r="N13" i="48" l="1"/>
  <c r="O13" i="48" s="1"/>
  <c r="M13" i="48"/>
  <c r="L13" i="48"/>
  <c r="N13" i="64"/>
  <c r="O13" i="64" s="1"/>
  <c r="M13" i="64"/>
  <c r="L13" i="64"/>
  <c r="N13" i="70"/>
  <c r="O13" i="70" s="1"/>
  <c r="M13" i="70"/>
  <c r="L13" i="70"/>
  <c r="N13" i="63"/>
  <c r="O13" i="63" s="1"/>
  <c r="M13" i="63"/>
  <c r="L13" i="63"/>
  <c r="N13" i="66"/>
  <c r="O13" i="66" s="1"/>
  <c r="M13" i="66"/>
  <c r="L13" i="66"/>
  <c r="N13" i="67"/>
  <c r="O13" i="67" s="1"/>
  <c r="M13" i="67"/>
  <c r="L13" i="67"/>
  <c r="N13" i="68"/>
  <c r="O13" i="68" s="1"/>
  <c r="M13" i="68"/>
  <c r="L13" i="68"/>
  <c r="N13" i="69"/>
  <c r="O13" i="69" s="1"/>
  <c r="M13" i="69"/>
  <c r="L13" i="69"/>
  <c r="N13" i="47"/>
  <c r="O13" i="47" s="1"/>
  <c r="M13" i="47"/>
  <c r="L13" i="47"/>
  <c r="O13" i="60"/>
  <c r="N13" i="60"/>
  <c r="M13" i="60"/>
  <c r="L13" i="60"/>
  <c r="O13" i="61"/>
  <c r="N13" i="61"/>
  <c r="M13" i="61"/>
  <c r="L13" i="61"/>
  <c r="O13" i="72"/>
  <c r="N13" i="72"/>
  <c r="M13" i="72"/>
  <c r="L13" i="72"/>
  <c r="O13" i="58"/>
  <c r="N13" i="58"/>
  <c r="M13" i="58"/>
  <c r="L13" i="58"/>
  <c r="O13" i="49"/>
  <c r="N13" i="49"/>
  <c r="M13" i="49"/>
  <c r="L13" i="49"/>
  <c r="O13" i="50"/>
  <c r="N13" i="50"/>
  <c r="M13" i="50"/>
  <c r="L13" i="50"/>
  <c r="O13" i="51"/>
  <c r="N13" i="51"/>
  <c r="M13" i="51"/>
  <c r="L13" i="51"/>
  <c r="O13" i="53"/>
  <c r="N13" i="53"/>
  <c r="M13" i="53"/>
  <c r="L13" i="53"/>
  <c r="O13" i="52"/>
  <c r="N13" i="52"/>
  <c r="M13" i="52"/>
  <c r="L13" i="52"/>
  <c r="O13" i="65"/>
  <c r="N13" i="65"/>
  <c r="M13" i="65"/>
  <c r="L13" i="65"/>
  <c r="O13" i="57"/>
  <c r="N13" i="57"/>
  <c r="M13" i="57"/>
  <c r="L13" i="57"/>
  <c r="O13" i="55"/>
  <c r="N13" i="55"/>
  <c r="M13" i="55"/>
  <c r="L13" i="55"/>
  <c r="O13" i="56"/>
  <c r="N13" i="56"/>
  <c r="M13" i="56"/>
  <c r="L13" i="56"/>
  <c r="O13" i="41"/>
  <c r="N13" i="41"/>
  <c r="M13" i="41"/>
  <c r="L13" i="41"/>
  <c r="O13" i="42"/>
  <c r="N13" i="42"/>
  <c r="M13" i="42"/>
  <c r="L13" i="42"/>
  <c r="O13" i="46"/>
  <c r="N13" i="46"/>
  <c r="M13" i="46"/>
  <c r="L13" i="46"/>
  <c r="O13" i="43"/>
  <c r="N13" i="43"/>
  <c r="M13" i="43"/>
  <c r="L13" i="43"/>
  <c r="O13" i="44"/>
  <c r="N13" i="44"/>
  <c r="M13" i="44"/>
  <c r="L13" i="44"/>
  <c r="O13" i="45"/>
  <c r="N13" i="45"/>
  <c r="M13" i="45"/>
  <c r="L13" i="45"/>
  <c r="O13" i="59"/>
  <c r="N13" i="59"/>
  <c r="M13" i="59"/>
  <c r="L13" i="59"/>
  <c r="N12" i="67" l="1"/>
  <c r="M12" i="67"/>
  <c r="L12" i="67"/>
  <c r="N12" i="68"/>
  <c r="O12" i="68" s="1"/>
  <c r="M12" i="68"/>
  <c r="L12" i="68"/>
  <c r="N12" i="69"/>
  <c r="M12" i="69"/>
  <c r="L12" i="69"/>
  <c r="N12" i="66"/>
  <c r="M12" i="66"/>
  <c r="L12" i="66"/>
  <c r="N12" i="60"/>
  <c r="M12" i="60"/>
  <c r="L12" i="60"/>
  <c r="N12" i="61"/>
  <c r="O12" i="61" s="1"/>
  <c r="M12" i="61"/>
  <c r="L12" i="61"/>
  <c r="N12" i="72"/>
  <c r="M12" i="72"/>
  <c r="L12" i="72"/>
  <c r="N12" i="58"/>
  <c r="M12" i="58"/>
  <c r="L12" i="58"/>
  <c r="N12" i="49"/>
  <c r="M12" i="49"/>
  <c r="L12" i="49"/>
  <c r="N12" i="50"/>
  <c r="O12" i="50" s="1"/>
  <c r="M12" i="50"/>
  <c r="L12" i="50"/>
  <c r="N12" i="51"/>
  <c r="M12" i="51"/>
  <c r="L12" i="51"/>
  <c r="N12" i="53"/>
  <c r="M12" i="53"/>
  <c r="L12" i="53"/>
  <c r="N12" i="52"/>
  <c r="M12" i="52"/>
  <c r="L12" i="52"/>
  <c r="N12" i="65"/>
  <c r="M12" i="65"/>
  <c r="L12" i="65"/>
  <c r="N12" i="57"/>
  <c r="M12" i="57"/>
  <c r="L12" i="57"/>
  <c r="N12" i="55"/>
  <c r="O12" i="55" s="1"/>
  <c r="M12" i="55"/>
  <c r="L12" i="55"/>
  <c r="N12" i="56"/>
  <c r="M12" i="56"/>
  <c r="L12" i="56"/>
  <c r="N12" i="41"/>
  <c r="M12" i="41"/>
  <c r="L12" i="41"/>
  <c r="N12" i="42"/>
  <c r="M12" i="42"/>
  <c r="L12" i="42"/>
  <c r="N12" i="46"/>
  <c r="O12" i="46" s="1"/>
  <c r="M12" i="46"/>
  <c r="L12" i="46"/>
  <c r="N12" i="43"/>
  <c r="M12" i="43"/>
  <c r="L12" i="43"/>
  <c r="N12" i="44"/>
  <c r="M12" i="44"/>
  <c r="L12" i="44"/>
  <c r="N12" i="45"/>
  <c r="O12" i="45" s="1"/>
  <c r="M12" i="45"/>
  <c r="L12" i="45"/>
  <c r="N12" i="47"/>
  <c r="O12" i="47" s="1"/>
  <c r="M12" i="47"/>
  <c r="L12" i="47"/>
  <c r="N12" i="48"/>
  <c r="M12" i="48"/>
  <c r="L12" i="48"/>
  <c r="N12" i="64"/>
  <c r="M12" i="64"/>
  <c r="L12" i="64"/>
  <c r="N12" i="70"/>
  <c r="M12" i="70"/>
  <c r="L12" i="70"/>
  <c r="N12" i="63"/>
  <c r="O12" i="63" s="1"/>
  <c r="M12" i="63"/>
  <c r="L12" i="63"/>
  <c r="N12" i="59"/>
  <c r="M12" i="59"/>
  <c r="L12" i="59"/>
  <c r="O12" i="64" l="1"/>
  <c r="O12" i="57"/>
  <c r="O12" i="70"/>
  <c r="O12" i="60"/>
  <c r="O12" i="49"/>
  <c r="O12" i="44"/>
  <c r="O12" i="42"/>
  <c r="O12" i="53"/>
  <c r="O12" i="69"/>
  <c r="O12" i="66"/>
  <c r="O12" i="65"/>
  <c r="O12" i="48"/>
  <c r="O12" i="67"/>
  <c r="O12" i="72"/>
  <c r="O12" i="59"/>
  <c r="O12" i="58"/>
  <c r="O12" i="56"/>
  <c r="O12" i="52"/>
  <c r="O12" i="51"/>
  <c r="O12" i="43"/>
  <c r="O12" i="41"/>
  <c r="N11" i="48"/>
  <c r="O11" i="48" s="1"/>
  <c r="M11" i="48"/>
  <c r="L11" i="48"/>
  <c r="N11" i="64"/>
  <c r="O11" i="64" s="1"/>
  <c r="M11" i="64"/>
  <c r="L11" i="64"/>
  <c r="N11" i="70"/>
  <c r="O11" i="70" s="1"/>
  <c r="M11" i="70"/>
  <c r="L11" i="70"/>
  <c r="N11" i="63"/>
  <c r="O11" i="63" s="1"/>
  <c r="M11" i="63"/>
  <c r="L11" i="63"/>
  <c r="N11" i="66"/>
  <c r="O11" i="66" s="1"/>
  <c r="M11" i="66"/>
  <c r="L11" i="66"/>
  <c r="N11" i="67"/>
  <c r="O11" i="67" s="1"/>
  <c r="M11" i="67"/>
  <c r="L11" i="67"/>
  <c r="N11" i="68"/>
  <c r="O11" i="68" s="1"/>
  <c r="M11" i="68"/>
  <c r="L11" i="68"/>
  <c r="N11" i="69"/>
  <c r="O11" i="69" s="1"/>
  <c r="M11" i="69"/>
  <c r="L11" i="69"/>
  <c r="N11" i="47"/>
  <c r="O11" i="47" s="1"/>
  <c r="M11" i="47"/>
  <c r="L11" i="47"/>
  <c r="N11" i="60"/>
  <c r="M11" i="60"/>
  <c r="L11" i="60"/>
  <c r="N11" i="61"/>
  <c r="O11" i="61" s="1"/>
  <c r="M11" i="61"/>
  <c r="L11" i="61"/>
  <c r="N11" i="72"/>
  <c r="O11" i="72" s="1"/>
  <c r="M11" i="72"/>
  <c r="L11" i="72"/>
  <c r="N11" i="58"/>
  <c r="O11" i="58" s="1"/>
  <c r="M11" i="58"/>
  <c r="L11" i="58"/>
  <c r="N11" i="49"/>
  <c r="M11" i="49"/>
  <c r="L11" i="49"/>
  <c r="N11" i="50"/>
  <c r="O11" i="50" s="1"/>
  <c r="M11" i="50"/>
  <c r="L11" i="50"/>
  <c r="N11" i="51"/>
  <c r="O11" i="51" s="1"/>
  <c r="M11" i="51"/>
  <c r="L11" i="51"/>
  <c r="N11" i="53"/>
  <c r="O11" i="53" s="1"/>
  <c r="M11" i="53"/>
  <c r="L11" i="53"/>
  <c r="N11" i="52"/>
  <c r="M11" i="52"/>
  <c r="L11" i="52"/>
  <c r="N11" i="65"/>
  <c r="M11" i="65"/>
  <c r="L11" i="65"/>
  <c r="N11" i="57"/>
  <c r="M11" i="57"/>
  <c r="L11" i="57"/>
  <c r="N11" i="55"/>
  <c r="O11" i="55" s="1"/>
  <c r="M11" i="55"/>
  <c r="L11" i="55"/>
  <c r="N11" i="56"/>
  <c r="O11" i="56" s="1"/>
  <c r="M11" i="56"/>
  <c r="L11" i="56"/>
  <c r="N11" i="41"/>
  <c r="O11" i="41" s="1"/>
  <c r="M11" i="41"/>
  <c r="L11" i="41"/>
  <c r="N11" i="42"/>
  <c r="O11" i="42" s="1"/>
  <c r="M11" i="42"/>
  <c r="L11" i="42"/>
  <c r="N11" i="46"/>
  <c r="O11" i="46" s="1"/>
  <c r="M11" i="46"/>
  <c r="L11" i="46"/>
  <c r="N11" i="43"/>
  <c r="O11" i="43" s="1"/>
  <c r="M11" i="43"/>
  <c r="L11" i="43"/>
  <c r="N11" i="44"/>
  <c r="M11" i="44"/>
  <c r="L11" i="44"/>
  <c r="N11" i="45"/>
  <c r="O11" i="45" s="1"/>
  <c r="M11" i="45"/>
  <c r="L11" i="45"/>
  <c r="N11" i="59"/>
  <c r="M11" i="59"/>
  <c r="L11" i="59"/>
  <c r="O11" i="44" l="1"/>
  <c r="O11" i="57"/>
  <c r="O11" i="65"/>
  <c r="O11" i="52"/>
  <c r="O11" i="49"/>
  <c r="O11" i="60"/>
  <c r="O11" i="59"/>
  <c r="N10" i="48"/>
  <c r="O10" i="48" s="1"/>
  <c r="M10" i="48"/>
  <c r="L10" i="48"/>
  <c r="N10" i="64"/>
  <c r="O10" i="64" s="1"/>
  <c r="M10" i="64"/>
  <c r="L10" i="64"/>
  <c r="N10" i="70"/>
  <c r="O10" i="70" s="1"/>
  <c r="M10" i="70"/>
  <c r="L10" i="70"/>
  <c r="N10" i="63"/>
  <c r="O10" i="63" s="1"/>
  <c r="M10" i="63"/>
  <c r="L10" i="63"/>
  <c r="N10" i="66"/>
  <c r="O10" i="66" s="1"/>
  <c r="M10" i="66"/>
  <c r="L10" i="66"/>
  <c r="N10" i="67"/>
  <c r="O10" i="67" s="1"/>
  <c r="M10" i="67"/>
  <c r="L10" i="67"/>
  <c r="N10" i="68"/>
  <c r="O10" i="68" s="1"/>
  <c r="M10" i="68"/>
  <c r="L10" i="68"/>
  <c r="N10" i="69"/>
  <c r="O10" i="69" s="1"/>
  <c r="M10" i="69"/>
  <c r="L10" i="69"/>
  <c r="N10" i="47"/>
  <c r="O10" i="47" s="1"/>
  <c r="M10" i="47"/>
  <c r="L10" i="47"/>
  <c r="O10" i="60"/>
  <c r="N10" i="60"/>
  <c r="M10" i="60"/>
  <c r="L10" i="60"/>
  <c r="O10" i="61"/>
  <c r="N10" i="61"/>
  <c r="M10" i="61"/>
  <c r="L10" i="61"/>
  <c r="O10" i="72"/>
  <c r="N10" i="72"/>
  <c r="M10" i="72"/>
  <c r="L10" i="72"/>
  <c r="O10" i="58"/>
  <c r="N10" i="58"/>
  <c r="M10" i="58"/>
  <c r="L10" i="58"/>
  <c r="O10" i="49"/>
  <c r="N10" i="49"/>
  <c r="M10" i="49"/>
  <c r="L10" i="49"/>
  <c r="O10" i="50"/>
  <c r="N10" i="50"/>
  <c r="M10" i="50"/>
  <c r="L10" i="50"/>
  <c r="O10" i="51"/>
  <c r="N10" i="51"/>
  <c r="M10" i="51"/>
  <c r="L10" i="51"/>
  <c r="O10" i="53"/>
  <c r="N10" i="53"/>
  <c r="M10" i="53"/>
  <c r="L10" i="53"/>
  <c r="O10" i="52"/>
  <c r="N10" i="52"/>
  <c r="M10" i="52"/>
  <c r="L10" i="52"/>
  <c r="O10" i="65"/>
  <c r="N10" i="65"/>
  <c r="M10" i="65"/>
  <c r="L10" i="65"/>
  <c r="O10" i="57"/>
  <c r="N10" i="57"/>
  <c r="M10" i="57"/>
  <c r="L10" i="57"/>
  <c r="O10" i="55"/>
  <c r="N10" i="55"/>
  <c r="M10" i="55"/>
  <c r="L10" i="55"/>
  <c r="O10" i="56"/>
  <c r="N10" i="56"/>
  <c r="M10" i="56"/>
  <c r="L10" i="56"/>
  <c r="O10" i="41"/>
  <c r="N10" i="41"/>
  <c r="M10" i="41"/>
  <c r="L10" i="41"/>
  <c r="O10" i="42"/>
  <c r="N10" i="42"/>
  <c r="M10" i="42"/>
  <c r="L10" i="42"/>
  <c r="N10" i="46"/>
  <c r="M10" i="46"/>
  <c r="L10" i="46"/>
  <c r="O10" i="43"/>
  <c r="N10" i="43"/>
  <c r="M10" i="43"/>
  <c r="L10" i="43"/>
  <c r="O10" i="44"/>
  <c r="N10" i="44"/>
  <c r="M10" i="44"/>
  <c r="L10" i="44"/>
  <c r="O10" i="45"/>
  <c r="N10" i="45"/>
  <c r="M10" i="45"/>
  <c r="L10" i="45"/>
  <c r="O10" i="59"/>
  <c r="N10" i="59"/>
  <c r="M10" i="59"/>
  <c r="L10" i="59"/>
  <c r="O10" i="46" l="1"/>
  <c r="L21" i="69"/>
  <c r="K21" i="69"/>
  <c r="J21" i="69"/>
  <c r="I21" i="69"/>
  <c r="H21" i="69"/>
  <c r="G21" i="69"/>
  <c r="F21" i="69"/>
  <c r="E21" i="69"/>
  <c r="D21" i="69"/>
  <c r="C21" i="69"/>
  <c r="B21" i="69"/>
  <c r="N9" i="69"/>
  <c r="O9" i="69" s="1"/>
  <c r="M9" i="69"/>
  <c r="L9" i="69"/>
  <c r="N8" i="69"/>
  <c r="O8" i="69" s="1"/>
  <c r="M8" i="69"/>
  <c r="L8" i="69"/>
  <c r="N7" i="69"/>
  <c r="O7" i="69" s="1"/>
  <c r="M7" i="69"/>
  <c r="L7" i="69"/>
  <c r="N6" i="69"/>
  <c r="O6" i="69" s="1"/>
  <c r="M6" i="69"/>
  <c r="L6" i="69"/>
  <c r="N5" i="69"/>
  <c r="O5" i="69" s="1"/>
  <c r="M5" i="69"/>
  <c r="L5" i="69"/>
  <c r="N4" i="69"/>
  <c r="O4" i="69" s="1"/>
  <c r="M4" i="69"/>
  <c r="L4" i="69"/>
  <c r="N3" i="69"/>
  <c r="N21" i="69" s="1"/>
  <c r="M3" i="69"/>
  <c r="M21" i="69" s="1"/>
  <c r="L3" i="69"/>
  <c r="L21" i="68"/>
  <c r="J21" i="68"/>
  <c r="I21" i="68"/>
  <c r="G21" i="68"/>
  <c r="F21" i="68"/>
  <c r="D21" i="68"/>
  <c r="C21" i="68"/>
  <c r="B21" i="68"/>
  <c r="O9" i="68"/>
  <c r="N9" i="68"/>
  <c r="M9" i="68"/>
  <c r="L9" i="68"/>
  <c r="O8" i="68"/>
  <c r="N8" i="68"/>
  <c r="M8" i="68"/>
  <c r="L8" i="68"/>
  <c r="O7" i="68"/>
  <c r="N7" i="68"/>
  <c r="M7" i="68"/>
  <c r="L7" i="68"/>
  <c r="O6" i="68"/>
  <c r="N6" i="68"/>
  <c r="M6" i="68"/>
  <c r="L6" i="68"/>
  <c r="O5" i="68"/>
  <c r="N5" i="68"/>
  <c r="M5" i="68"/>
  <c r="L5" i="68"/>
  <c r="O4" i="68"/>
  <c r="N4" i="68"/>
  <c r="M4" i="68"/>
  <c r="L4" i="68"/>
  <c r="O3" i="68"/>
  <c r="O21" i="68" s="1"/>
  <c r="N3" i="68"/>
  <c r="N21" i="68" s="1"/>
  <c r="M3" i="68"/>
  <c r="M21" i="68" s="1"/>
  <c r="L3" i="68"/>
  <c r="J21" i="67"/>
  <c r="I21" i="67"/>
  <c r="G21" i="67"/>
  <c r="F21" i="67"/>
  <c r="D21" i="67"/>
  <c r="C21" i="67"/>
  <c r="B21" i="67"/>
  <c r="N9" i="67"/>
  <c r="O9" i="67" s="1"/>
  <c r="M9" i="67"/>
  <c r="L9" i="67"/>
  <c r="N8" i="67"/>
  <c r="O8" i="67" s="1"/>
  <c r="M8" i="67"/>
  <c r="L8" i="67"/>
  <c r="N7" i="67"/>
  <c r="O7" i="67" s="1"/>
  <c r="M7" i="67"/>
  <c r="L7" i="67"/>
  <c r="N6" i="67"/>
  <c r="O6" i="67" s="1"/>
  <c r="M6" i="67"/>
  <c r="L6" i="67"/>
  <c r="N5" i="67"/>
  <c r="O5" i="67" s="1"/>
  <c r="M5" i="67"/>
  <c r="L5" i="67"/>
  <c r="N4" i="67"/>
  <c r="O4" i="67" s="1"/>
  <c r="M4" i="67"/>
  <c r="L4" i="67"/>
  <c r="N3" i="67"/>
  <c r="N21" i="67" s="1"/>
  <c r="M3" i="67"/>
  <c r="M21" i="67" s="1"/>
  <c r="L3" i="67"/>
  <c r="L21" i="67" s="1"/>
  <c r="L21" i="66"/>
  <c r="J21" i="66"/>
  <c r="I21" i="66"/>
  <c r="G21" i="66"/>
  <c r="F21" i="66"/>
  <c r="D21" i="66"/>
  <c r="C21" i="66"/>
  <c r="B21" i="66"/>
  <c r="O9" i="66"/>
  <c r="N9" i="66"/>
  <c r="M9" i="66"/>
  <c r="L9" i="66"/>
  <c r="O8" i="66"/>
  <c r="N8" i="66"/>
  <c r="M8" i="66"/>
  <c r="L8" i="66"/>
  <c r="O7" i="66"/>
  <c r="N7" i="66"/>
  <c r="M7" i="66"/>
  <c r="L7" i="66"/>
  <c r="O6" i="66"/>
  <c r="N6" i="66"/>
  <c r="M6" i="66"/>
  <c r="L6" i="66"/>
  <c r="O5" i="66"/>
  <c r="N5" i="66"/>
  <c r="M5" i="66"/>
  <c r="L5" i="66"/>
  <c r="O4" i="66"/>
  <c r="N4" i="66"/>
  <c r="M4" i="66"/>
  <c r="L4" i="66"/>
  <c r="O3" i="66"/>
  <c r="O21" i="66" s="1"/>
  <c r="N3" i="66"/>
  <c r="N21" i="66" s="1"/>
  <c r="M3" i="66"/>
  <c r="M21" i="66" s="1"/>
  <c r="L3" i="66"/>
  <c r="L21" i="63"/>
  <c r="K21" i="63"/>
  <c r="J21" i="63"/>
  <c r="I21" i="63"/>
  <c r="H21" i="63"/>
  <c r="G21" i="63"/>
  <c r="F21" i="63"/>
  <c r="E21" i="63"/>
  <c r="D21" i="63"/>
  <c r="C21" i="63"/>
  <c r="B21" i="63"/>
  <c r="N9" i="63"/>
  <c r="O9" i="63" s="1"/>
  <c r="M9" i="63"/>
  <c r="L9" i="63"/>
  <c r="N8" i="63"/>
  <c r="O8" i="63" s="1"/>
  <c r="M8" i="63"/>
  <c r="L8" i="63"/>
  <c r="N7" i="63"/>
  <c r="O7" i="63" s="1"/>
  <c r="M7" i="63"/>
  <c r="L7" i="63"/>
  <c r="N6" i="63"/>
  <c r="O6" i="63" s="1"/>
  <c r="M6" i="63"/>
  <c r="L6" i="63"/>
  <c r="N5" i="63"/>
  <c r="O5" i="63" s="1"/>
  <c r="M5" i="63"/>
  <c r="L5" i="63"/>
  <c r="N4" i="63"/>
  <c r="O4" i="63" s="1"/>
  <c r="M4" i="63"/>
  <c r="L4" i="63"/>
  <c r="N3" i="63"/>
  <c r="N21" i="63" s="1"/>
  <c r="M3" i="63"/>
  <c r="M21" i="63" s="1"/>
  <c r="L3" i="63"/>
  <c r="J21" i="70"/>
  <c r="I21" i="70"/>
  <c r="H21" i="70"/>
  <c r="F21" i="70"/>
  <c r="E21" i="70"/>
  <c r="D21" i="70"/>
  <c r="C21" i="70"/>
  <c r="B21" i="70"/>
  <c r="N9" i="70"/>
  <c r="O9" i="70" s="1"/>
  <c r="M9" i="70"/>
  <c r="L9" i="70"/>
  <c r="N8" i="70"/>
  <c r="O8" i="70" s="1"/>
  <c r="M8" i="70"/>
  <c r="L8" i="70"/>
  <c r="N7" i="70"/>
  <c r="O7" i="70" s="1"/>
  <c r="M7" i="70"/>
  <c r="L7" i="70"/>
  <c r="N6" i="70"/>
  <c r="O6" i="70" s="1"/>
  <c r="M6" i="70"/>
  <c r="L6" i="70"/>
  <c r="N5" i="70"/>
  <c r="O5" i="70" s="1"/>
  <c r="M5" i="70"/>
  <c r="L5" i="70"/>
  <c r="N4" i="70"/>
  <c r="O4" i="70" s="1"/>
  <c r="M4" i="70"/>
  <c r="L4" i="70"/>
  <c r="N3" i="70"/>
  <c r="O3" i="70" s="1"/>
  <c r="M3" i="70"/>
  <c r="M21" i="70" s="1"/>
  <c r="L3" i="70"/>
  <c r="L21" i="70" s="1"/>
  <c r="L21" i="64"/>
  <c r="J21" i="64"/>
  <c r="I21" i="64"/>
  <c r="H21" i="64"/>
  <c r="G21" i="64"/>
  <c r="F21" i="64"/>
  <c r="E21" i="64"/>
  <c r="D21" i="64"/>
  <c r="C21" i="64"/>
  <c r="B21" i="64"/>
  <c r="N9" i="64"/>
  <c r="O9" i="64" s="1"/>
  <c r="M9" i="64"/>
  <c r="L9" i="64"/>
  <c r="N8" i="64"/>
  <c r="O8" i="64" s="1"/>
  <c r="M8" i="64"/>
  <c r="L8" i="64"/>
  <c r="N7" i="64"/>
  <c r="O7" i="64" s="1"/>
  <c r="M7" i="64"/>
  <c r="L7" i="64"/>
  <c r="N6" i="64"/>
  <c r="O6" i="64" s="1"/>
  <c r="M6" i="64"/>
  <c r="L6" i="64"/>
  <c r="N5" i="64"/>
  <c r="O5" i="64" s="1"/>
  <c r="M5" i="64"/>
  <c r="L5" i="64"/>
  <c r="N4" i="64"/>
  <c r="O4" i="64" s="1"/>
  <c r="M4" i="64"/>
  <c r="L4" i="64"/>
  <c r="N3" i="64"/>
  <c r="N21" i="64" s="1"/>
  <c r="M3" i="64"/>
  <c r="M21" i="64" s="1"/>
  <c r="L3" i="64"/>
  <c r="L21" i="48"/>
  <c r="K21" i="48"/>
  <c r="J21" i="48"/>
  <c r="I21" i="48"/>
  <c r="H21" i="48"/>
  <c r="G21" i="48"/>
  <c r="F21" i="48"/>
  <c r="E21" i="48"/>
  <c r="D21" i="48"/>
  <c r="C21" i="48"/>
  <c r="B21" i="48"/>
  <c r="N9" i="48"/>
  <c r="O9" i="48" s="1"/>
  <c r="M9" i="48"/>
  <c r="L9" i="48"/>
  <c r="N8" i="48"/>
  <c r="O8" i="48" s="1"/>
  <c r="M8" i="48"/>
  <c r="L8" i="48"/>
  <c r="N7" i="48"/>
  <c r="O7" i="48" s="1"/>
  <c r="M7" i="48"/>
  <c r="L7" i="48"/>
  <c r="N6" i="48"/>
  <c r="O6" i="48" s="1"/>
  <c r="M6" i="48"/>
  <c r="L6" i="48"/>
  <c r="N5" i="48"/>
  <c r="O5" i="48" s="1"/>
  <c r="M5" i="48"/>
  <c r="L5" i="48"/>
  <c r="N4" i="48"/>
  <c r="O4" i="48" s="1"/>
  <c r="M4" i="48"/>
  <c r="L4" i="48"/>
  <c r="N3" i="48"/>
  <c r="N21" i="48" s="1"/>
  <c r="M3" i="48"/>
  <c r="M21" i="48" s="1"/>
  <c r="L3" i="48"/>
  <c r="L21" i="47"/>
  <c r="K21" i="47"/>
  <c r="J21" i="47"/>
  <c r="I21" i="47"/>
  <c r="H21" i="47"/>
  <c r="G21" i="47"/>
  <c r="F21" i="47"/>
  <c r="E21" i="47"/>
  <c r="D21" i="47"/>
  <c r="C21" i="47"/>
  <c r="B21" i="47"/>
  <c r="N9" i="47"/>
  <c r="O9" i="47" s="1"/>
  <c r="M9" i="47"/>
  <c r="L9" i="47"/>
  <c r="N8" i="47"/>
  <c r="O8" i="47" s="1"/>
  <c r="M8" i="47"/>
  <c r="L8" i="47"/>
  <c r="N7" i="47"/>
  <c r="O7" i="47" s="1"/>
  <c r="M7" i="47"/>
  <c r="L7" i="47"/>
  <c r="N6" i="47"/>
  <c r="O6" i="47" s="1"/>
  <c r="M6" i="47"/>
  <c r="L6" i="47"/>
  <c r="N5" i="47"/>
  <c r="O5" i="47" s="1"/>
  <c r="M5" i="47"/>
  <c r="L5" i="47"/>
  <c r="N4" i="47"/>
  <c r="O4" i="47" s="1"/>
  <c r="M4" i="47"/>
  <c r="L4" i="47"/>
  <c r="N3" i="47"/>
  <c r="N21" i="47" s="1"/>
  <c r="M3" i="47"/>
  <c r="M21" i="47" s="1"/>
  <c r="L3" i="47"/>
  <c r="L21" i="45"/>
  <c r="K21" i="45"/>
  <c r="J21" i="45"/>
  <c r="I21" i="45"/>
  <c r="H21" i="45"/>
  <c r="G21" i="45"/>
  <c r="F21" i="45"/>
  <c r="E21" i="45"/>
  <c r="D21" i="45"/>
  <c r="C21" i="45"/>
  <c r="B21" i="45"/>
  <c r="N9" i="45"/>
  <c r="O9" i="45" s="1"/>
  <c r="M9" i="45"/>
  <c r="L9" i="45"/>
  <c r="N8" i="45"/>
  <c r="O8" i="45" s="1"/>
  <c r="M8" i="45"/>
  <c r="L8" i="45"/>
  <c r="N7" i="45"/>
  <c r="O7" i="45" s="1"/>
  <c r="M7" i="45"/>
  <c r="L7" i="45"/>
  <c r="N6" i="45"/>
  <c r="O6" i="45" s="1"/>
  <c r="M6" i="45"/>
  <c r="L6" i="45"/>
  <c r="N5" i="45"/>
  <c r="O5" i="45" s="1"/>
  <c r="M5" i="45"/>
  <c r="L5" i="45"/>
  <c r="N4" i="45"/>
  <c r="O4" i="45" s="1"/>
  <c r="M4" i="45"/>
  <c r="L4" i="45"/>
  <c r="N3" i="45"/>
  <c r="N21" i="45" s="1"/>
  <c r="M3" i="45"/>
  <c r="M21" i="45" s="1"/>
  <c r="L3" i="45"/>
  <c r="L21" i="44"/>
  <c r="K21" i="44"/>
  <c r="J21" i="44"/>
  <c r="I21" i="44"/>
  <c r="H21" i="44"/>
  <c r="G21" i="44"/>
  <c r="F21" i="44"/>
  <c r="E21" i="44"/>
  <c r="D21" i="44"/>
  <c r="C21" i="44"/>
  <c r="B21" i="44"/>
  <c r="N9" i="44"/>
  <c r="O9" i="44" s="1"/>
  <c r="M9" i="44"/>
  <c r="L9" i="44"/>
  <c r="N8" i="44"/>
  <c r="O8" i="44" s="1"/>
  <c r="M8" i="44"/>
  <c r="L8" i="44"/>
  <c r="N7" i="44"/>
  <c r="O7" i="44" s="1"/>
  <c r="M7" i="44"/>
  <c r="L7" i="44"/>
  <c r="N6" i="44"/>
  <c r="O6" i="44" s="1"/>
  <c r="M6" i="44"/>
  <c r="L6" i="44"/>
  <c r="N5" i="44"/>
  <c r="O5" i="44" s="1"/>
  <c r="M5" i="44"/>
  <c r="L5" i="44"/>
  <c r="N4" i="44"/>
  <c r="O4" i="44" s="1"/>
  <c r="M4" i="44"/>
  <c r="L4" i="44"/>
  <c r="N3" i="44"/>
  <c r="N21" i="44" s="1"/>
  <c r="M3" i="44"/>
  <c r="M21" i="44" s="1"/>
  <c r="L3" i="44"/>
  <c r="L21" i="43"/>
  <c r="K21" i="43"/>
  <c r="J21" i="43"/>
  <c r="I21" i="43"/>
  <c r="H21" i="43"/>
  <c r="G21" i="43"/>
  <c r="F21" i="43"/>
  <c r="E21" i="43"/>
  <c r="D21" i="43"/>
  <c r="C21" i="43"/>
  <c r="B21" i="43"/>
  <c r="N9" i="43"/>
  <c r="O9" i="43" s="1"/>
  <c r="M9" i="43"/>
  <c r="L9" i="43"/>
  <c r="N8" i="43"/>
  <c r="O8" i="43" s="1"/>
  <c r="M8" i="43"/>
  <c r="L8" i="43"/>
  <c r="N7" i="43"/>
  <c r="O7" i="43" s="1"/>
  <c r="M7" i="43"/>
  <c r="L7" i="43"/>
  <c r="N6" i="43"/>
  <c r="O6" i="43" s="1"/>
  <c r="M6" i="43"/>
  <c r="L6" i="43"/>
  <c r="N5" i="43"/>
  <c r="O5" i="43" s="1"/>
  <c r="M5" i="43"/>
  <c r="L5" i="43"/>
  <c r="N4" i="43"/>
  <c r="O4" i="43" s="1"/>
  <c r="M4" i="43"/>
  <c r="L4" i="43"/>
  <c r="N3" i="43"/>
  <c r="N21" i="43" s="1"/>
  <c r="M3" i="43"/>
  <c r="M21" i="43" s="1"/>
  <c r="L3" i="43"/>
  <c r="K21" i="46"/>
  <c r="J21" i="46"/>
  <c r="I21" i="46"/>
  <c r="H21" i="46"/>
  <c r="G21" i="46"/>
  <c r="F21" i="46"/>
  <c r="E21" i="46"/>
  <c r="D21" i="46"/>
  <c r="C21" i="46"/>
  <c r="B21" i="46"/>
  <c r="N9" i="46"/>
  <c r="O9" i="46" s="1"/>
  <c r="M9" i="46"/>
  <c r="L9" i="46"/>
  <c r="N8" i="46"/>
  <c r="O8" i="46" s="1"/>
  <c r="M8" i="46"/>
  <c r="L8" i="46"/>
  <c r="N7" i="46"/>
  <c r="O7" i="46" s="1"/>
  <c r="M7" i="46"/>
  <c r="L7" i="46"/>
  <c r="N6" i="46"/>
  <c r="O6" i="46" s="1"/>
  <c r="M6" i="46"/>
  <c r="L6" i="46"/>
  <c r="N5" i="46"/>
  <c r="O5" i="46" s="1"/>
  <c r="M5" i="46"/>
  <c r="L5" i="46"/>
  <c r="N4" i="46"/>
  <c r="O4" i="46" s="1"/>
  <c r="M4" i="46"/>
  <c r="L4" i="46"/>
  <c r="N3" i="46"/>
  <c r="N21" i="46" s="1"/>
  <c r="M3" i="46"/>
  <c r="M21" i="46" s="1"/>
  <c r="L3" i="46"/>
  <c r="L21" i="46" s="1"/>
  <c r="L21" i="42"/>
  <c r="K21" i="42"/>
  <c r="J21" i="42"/>
  <c r="I21" i="42"/>
  <c r="H21" i="42"/>
  <c r="G21" i="42"/>
  <c r="F21" i="42"/>
  <c r="E21" i="42"/>
  <c r="D21" i="42"/>
  <c r="C21" i="42"/>
  <c r="B21" i="42"/>
  <c r="N9" i="42"/>
  <c r="O9" i="42" s="1"/>
  <c r="M9" i="42"/>
  <c r="L9" i="42"/>
  <c r="N8" i="42"/>
  <c r="O8" i="42" s="1"/>
  <c r="M8" i="42"/>
  <c r="L8" i="42"/>
  <c r="N7" i="42"/>
  <c r="O7" i="42" s="1"/>
  <c r="M7" i="42"/>
  <c r="L7" i="42"/>
  <c r="N6" i="42"/>
  <c r="O6" i="42" s="1"/>
  <c r="M6" i="42"/>
  <c r="L6" i="42"/>
  <c r="N5" i="42"/>
  <c r="O5" i="42" s="1"/>
  <c r="M5" i="42"/>
  <c r="L5" i="42"/>
  <c r="N4" i="42"/>
  <c r="O4" i="42" s="1"/>
  <c r="M4" i="42"/>
  <c r="L4" i="42"/>
  <c r="N3" i="42"/>
  <c r="N21" i="42" s="1"/>
  <c r="M3" i="42"/>
  <c r="M21" i="42" s="1"/>
  <c r="L3" i="42"/>
  <c r="L21" i="41"/>
  <c r="K21" i="41"/>
  <c r="J21" i="41"/>
  <c r="I21" i="41"/>
  <c r="H21" i="41"/>
  <c r="G21" i="41"/>
  <c r="F21" i="41"/>
  <c r="E21" i="41"/>
  <c r="D21" i="41"/>
  <c r="C21" i="41"/>
  <c r="B21" i="41"/>
  <c r="N9" i="41"/>
  <c r="O9" i="41" s="1"/>
  <c r="M9" i="41"/>
  <c r="L9" i="41"/>
  <c r="N8" i="41"/>
  <c r="O8" i="41" s="1"/>
  <c r="M8" i="41"/>
  <c r="L8" i="41"/>
  <c r="N7" i="41"/>
  <c r="O7" i="41" s="1"/>
  <c r="M7" i="41"/>
  <c r="L7" i="41"/>
  <c r="N6" i="41"/>
  <c r="O6" i="41" s="1"/>
  <c r="M6" i="41"/>
  <c r="L6" i="41"/>
  <c r="N5" i="41"/>
  <c r="O5" i="41" s="1"/>
  <c r="M5" i="41"/>
  <c r="L5" i="41"/>
  <c r="N4" i="41"/>
  <c r="O4" i="41" s="1"/>
  <c r="M4" i="41"/>
  <c r="L4" i="41"/>
  <c r="N3" i="41"/>
  <c r="N21" i="41" s="1"/>
  <c r="M3" i="41"/>
  <c r="M21" i="41" s="1"/>
  <c r="L3" i="41"/>
  <c r="L21" i="56"/>
  <c r="K21" i="56"/>
  <c r="J21" i="56"/>
  <c r="I21" i="56"/>
  <c r="H21" i="56"/>
  <c r="G21" i="56"/>
  <c r="F21" i="56"/>
  <c r="E21" i="56"/>
  <c r="D21" i="56"/>
  <c r="C21" i="56"/>
  <c r="B21" i="56"/>
  <c r="N9" i="56"/>
  <c r="O9" i="56" s="1"/>
  <c r="M9" i="56"/>
  <c r="L9" i="56"/>
  <c r="N8" i="56"/>
  <c r="O8" i="56" s="1"/>
  <c r="M8" i="56"/>
  <c r="L8" i="56"/>
  <c r="N7" i="56"/>
  <c r="O7" i="56" s="1"/>
  <c r="M7" i="56"/>
  <c r="L7" i="56"/>
  <c r="N6" i="56"/>
  <c r="O6" i="56" s="1"/>
  <c r="M6" i="56"/>
  <c r="L6" i="56"/>
  <c r="N5" i="56"/>
  <c r="O5" i="56" s="1"/>
  <c r="M5" i="56"/>
  <c r="L5" i="56"/>
  <c r="N4" i="56"/>
  <c r="O4" i="56" s="1"/>
  <c r="M4" i="56"/>
  <c r="L4" i="56"/>
  <c r="N3" i="56"/>
  <c r="N21" i="56" s="1"/>
  <c r="M3" i="56"/>
  <c r="M21" i="56" s="1"/>
  <c r="L3" i="56"/>
  <c r="N21" i="55"/>
  <c r="K21" i="55"/>
  <c r="J21" i="55"/>
  <c r="I21" i="55"/>
  <c r="H21" i="55"/>
  <c r="G21" i="55"/>
  <c r="F21" i="55"/>
  <c r="E21" i="55"/>
  <c r="D21" i="55"/>
  <c r="C21" i="55"/>
  <c r="B21" i="55"/>
  <c r="N9" i="55"/>
  <c r="O9" i="55" s="1"/>
  <c r="M9" i="55"/>
  <c r="L9" i="55"/>
  <c r="N8" i="55"/>
  <c r="O8" i="55" s="1"/>
  <c r="M8" i="55"/>
  <c r="L8" i="55"/>
  <c r="N7" i="55"/>
  <c r="O7" i="55" s="1"/>
  <c r="M7" i="55"/>
  <c r="L7" i="55"/>
  <c r="N6" i="55"/>
  <c r="O6" i="55" s="1"/>
  <c r="M6" i="55"/>
  <c r="L6" i="55"/>
  <c r="N5" i="55"/>
  <c r="O5" i="55" s="1"/>
  <c r="M5" i="55"/>
  <c r="L5" i="55"/>
  <c r="N4" i="55"/>
  <c r="O4" i="55" s="1"/>
  <c r="M4" i="55"/>
  <c r="L4" i="55"/>
  <c r="N3" i="55"/>
  <c r="O3" i="55" s="1"/>
  <c r="M3" i="55"/>
  <c r="M21" i="55" s="1"/>
  <c r="L3" i="55"/>
  <c r="L21" i="55" s="1"/>
  <c r="K21" i="57"/>
  <c r="J21" i="57"/>
  <c r="I21" i="57"/>
  <c r="H21" i="57"/>
  <c r="G21" i="57"/>
  <c r="F21" i="57"/>
  <c r="E21" i="57"/>
  <c r="D21" i="57"/>
  <c r="C21" i="57"/>
  <c r="B21" i="57"/>
  <c r="N9" i="57"/>
  <c r="O9" i="57" s="1"/>
  <c r="M9" i="57"/>
  <c r="L9" i="57"/>
  <c r="N8" i="57"/>
  <c r="O8" i="57" s="1"/>
  <c r="M8" i="57"/>
  <c r="L8" i="57"/>
  <c r="N7" i="57"/>
  <c r="O7" i="57" s="1"/>
  <c r="M7" i="57"/>
  <c r="L7" i="57"/>
  <c r="N6" i="57"/>
  <c r="O6" i="57" s="1"/>
  <c r="M6" i="57"/>
  <c r="L6" i="57"/>
  <c r="N5" i="57"/>
  <c r="O5" i="57" s="1"/>
  <c r="M5" i="57"/>
  <c r="L5" i="57"/>
  <c r="N4" i="57"/>
  <c r="O4" i="57" s="1"/>
  <c r="M4" i="57"/>
  <c r="L4" i="57"/>
  <c r="N3" i="57"/>
  <c r="N21" i="57" s="1"/>
  <c r="M3" i="57"/>
  <c r="M21" i="57" s="1"/>
  <c r="L3" i="57"/>
  <c r="L21" i="57" s="1"/>
  <c r="M21" i="65"/>
  <c r="L21" i="65"/>
  <c r="K21" i="65"/>
  <c r="J21" i="65"/>
  <c r="I21" i="65"/>
  <c r="H21" i="65"/>
  <c r="G21" i="65"/>
  <c r="F21" i="65"/>
  <c r="E21" i="65"/>
  <c r="D21" i="65"/>
  <c r="C21" i="65"/>
  <c r="B21" i="65"/>
  <c r="N9" i="65"/>
  <c r="O9" i="65" s="1"/>
  <c r="M9" i="65"/>
  <c r="L9" i="65"/>
  <c r="N8" i="65"/>
  <c r="O8" i="65" s="1"/>
  <c r="M8" i="65"/>
  <c r="L8" i="65"/>
  <c r="N7" i="65"/>
  <c r="O7" i="65" s="1"/>
  <c r="M7" i="65"/>
  <c r="L7" i="65"/>
  <c r="N6" i="65"/>
  <c r="O6" i="65" s="1"/>
  <c r="M6" i="65"/>
  <c r="L6" i="65"/>
  <c r="N5" i="65"/>
  <c r="O5" i="65" s="1"/>
  <c r="M5" i="65"/>
  <c r="L5" i="65"/>
  <c r="N4" i="65"/>
  <c r="O4" i="65" s="1"/>
  <c r="M4" i="65"/>
  <c r="L4" i="65"/>
  <c r="N3" i="65"/>
  <c r="N21" i="65" s="1"/>
  <c r="M3" i="65"/>
  <c r="L3" i="65"/>
  <c r="L21" i="52"/>
  <c r="K21" i="52"/>
  <c r="J21" i="52"/>
  <c r="I21" i="52"/>
  <c r="H21" i="52"/>
  <c r="G21" i="52"/>
  <c r="F21" i="52"/>
  <c r="E21" i="52"/>
  <c r="D21" i="52"/>
  <c r="C21" i="52"/>
  <c r="B21" i="52"/>
  <c r="N9" i="52"/>
  <c r="O9" i="52" s="1"/>
  <c r="M9" i="52"/>
  <c r="L9" i="52"/>
  <c r="N8" i="52"/>
  <c r="O8" i="52" s="1"/>
  <c r="M8" i="52"/>
  <c r="L8" i="52"/>
  <c r="N7" i="52"/>
  <c r="O7" i="52" s="1"/>
  <c r="M7" i="52"/>
  <c r="L7" i="52"/>
  <c r="N6" i="52"/>
  <c r="O6" i="52" s="1"/>
  <c r="M6" i="52"/>
  <c r="L6" i="52"/>
  <c r="N5" i="52"/>
  <c r="O5" i="52" s="1"/>
  <c r="M5" i="52"/>
  <c r="L5" i="52"/>
  <c r="N4" i="52"/>
  <c r="O4" i="52" s="1"/>
  <c r="M4" i="52"/>
  <c r="L4" i="52"/>
  <c r="N3" i="52"/>
  <c r="N21" i="52" s="1"/>
  <c r="M3" i="52"/>
  <c r="M21" i="52" s="1"/>
  <c r="L3" i="52"/>
  <c r="J21" i="54"/>
  <c r="I21" i="54"/>
  <c r="H21" i="54"/>
  <c r="G21" i="54"/>
  <c r="F21" i="54"/>
  <c r="E21" i="54"/>
  <c r="D21" i="54"/>
  <c r="C21" i="54"/>
  <c r="B21" i="54"/>
  <c r="K9" i="54"/>
  <c r="K8" i="54"/>
  <c r="K7" i="54"/>
  <c r="K6" i="54"/>
  <c r="K5" i="54"/>
  <c r="K4" i="54"/>
  <c r="K3" i="54"/>
  <c r="K21" i="54" s="1"/>
  <c r="L21" i="53"/>
  <c r="K21" i="53"/>
  <c r="J21" i="53"/>
  <c r="I21" i="53"/>
  <c r="H21" i="53"/>
  <c r="G21" i="53"/>
  <c r="F21" i="53"/>
  <c r="E21" i="53"/>
  <c r="D21" i="53"/>
  <c r="C21" i="53"/>
  <c r="B21" i="53"/>
  <c r="N9" i="53"/>
  <c r="O9" i="53" s="1"/>
  <c r="M9" i="53"/>
  <c r="L9" i="53"/>
  <c r="N8" i="53"/>
  <c r="O8" i="53" s="1"/>
  <c r="M8" i="53"/>
  <c r="L8" i="53"/>
  <c r="N7" i="53"/>
  <c r="O7" i="53" s="1"/>
  <c r="M7" i="53"/>
  <c r="L7" i="53"/>
  <c r="N6" i="53"/>
  <c r="O6" i="53" s="1"/>
  <c r="M6" i="53"/>
  <c r="L6" i="53"/>
  <c r="N5" i="53"/>
  <c r="O5" i="53" s="1"/>
  <c r="M5" i="53"/>
  <c r="L5" i="53"/>
  <c r="N4" i="53"/>
  <c r="O4" i="53" s="1"/>
  <c r="M4" i="53"/>
  <c r="L4" i="53"/>
  <c r="N3" i="53"/>
  <c r="N21" i="53" s="1"/>
  <c r="M3" i="53"/>
  <c r="M21" i="53" s="1"/>
  <c r="K21" i="51"/>
  <c r="J21" i="51"/>
  <c r="I21" i="51"/>
  <c r="H21" i="51"/>
  <c r="G21" i="51"/>
  <c r="F21" i="51"/>
  <c r="E21" i="51"/>
  <c r="D21" i="51"/>
  <c r="C21" i="51"/>
  <c r="B21" i="51"/>
  <c r="N9" i="51"/>
  <c r="O9" i="51" s="1"/>
  <c r="M9" i="51"/>
  <c r="L9" i="51"/>
  <c r="N8" i="51"/>
  <c r="O8" i="51" s="1"/>
  <c r="M8" i="51"/>
  <c r="L8" i="51"/>
  <c r="N7" i="51"/>
  <c r="O7" i="51" s="1"/>
  <c r="M7" i="51"/>
  <c r="L7" i="51"/>
  <c r="N6" i="51"/>
  <c r="O6" i="51" s="1"/>
  <c r="M6" i="51"/>
  <c r="L6" i="51"/>
  <c r="N5" i="51"/>
  <c r="O5" i="51" s="1"/>
  <c r="M5" i="51"/>
  <c r="L5" i="51"/>
  <c r="N4" i="51"/>
  <c r="O4" i="51" s="1"/>
  <c r="M4" i="51"/>
  <c r="L4" i="51"/>
  <c r="N3" i="51"/>
  <c r="N21" i="51" s="1"/>
  <c r="M3" i="51"/>
  <c r="M21" i="51" s="1"/>
  <c r="L3" i="51"/>
  <c r="L21" i="51" s="1"/>
  <c r="N21" i="50"/>
  <c r="K21" i="50"/>
  <c r="J21" i="50"/>
  <c r="I21" i="50"/>
  <c r="H21" i="50"/>
  <c r="G21" i="50"/>
  <c r="F21" i="50"/>
  <c r="E21" i="50"/>
  <c r="D21" i="50"/>
  <c r="C21" i="50"/>
  <c r="B21" i="50"/>
  <c r="N9" i="50"/>
  <c r="O9" i="50" s="1"/>
  <c r="M9" i="50"/>
  <c r="L9" i="50"/>
  <c r="N8" i="50"/>
  <c r="O8" i="50" s="1"/>
  <c r="M8" i="50"/>
  <c r="L8" i="50"/>
  <c r="N7" i="50"/>
  <c r="O7" i="50" s="1"/>
  <c r="M7" i="50"/>
  <c r="L7" i="50"/>
  <c r="N6" i="50"/>
  <c r="O6" i="50" s="1"/>
  <c r="M6" i="50"/>
  <c r="L6" i="50"/>
  <c r="N5" i="50"/>
  <c r="O5" i="50" s="1"/>
  <c r="M5" i="50"/>
  <c r="L5" i="50"/>
  <c r="N4" i="50"/>
  <c r="O4" i="50" s="1"/>
  <c r="M4" i="50"/>
  <c r="L4" i="50"/>
  <c r="N3" i="50"/>
  <c r="O3" i="50" s="1"/>
  <c r="O21" i="50" s="1"/>
  <c r="M3" i="50"/>
  <c r="M21" i="50" s="1"/>
  <c r="L3" i="50"/>
  <c r="L21" i="50" s="1"/>
  <c r="L21" i="54" l="1"/>
  <c r="M21" i="54"/>
  <c r="O3" i="69"/>
  <c r="O21" i="69" s="1"/>
  <c r="O3" i="67"/>
  <c r="O21" i="67" s="1"/>
  <c r="O3" i="63"/>
  <c r="O21" i="63" s="1"/>
  <c r="O21" i="70"/>
  <c r="N21" i="70"/>
  <c r="O3" i="64"/>
  <c r="O21" i="64" s="1"/>
  <c r="O3" i="48"/>
  <c r="O21" i="48" s="1"/>
  <c r="O3" i="47"/>
  <c r="O21" i="47" s="1"/>
  <c r="O3" i="45"/>
  <c r="O21" i="45" s="1"/>
  <c r="O3" i="44"/>
  <c r="O21" i="44" s="1"/>
  <c r="O3" i="43"/>
  <c r="O21" i="43" s="1"/>
  <c r="O3" i="46"/>
  <c r="O21" i="46" s="1"/>
  <c r="O3" i="42"/>
  <c r="O21" i="42" s="1"/>
  <c r="O3" i="41"/>
  <c r="O21" i="41" s="1"/>
  <c r="O3" i="56"/>
  <c r="O21" i="56" s="1"/>
  <c r="O21" i="55"/>
  <c r="O3" i="57"/>
  <c r="O21" i="57" s="1"/>
  <c r="O3" i="65"/>
  <c r="O21" i="65" s="1"/>
  <c r="O3" i="52"/>
  <c r="O21" i="52" s="1"/>
  <c r="O3" i="53"/>
  <c r="O21" i="53" s="1"/>
  <c r="O3" i="51"/>
  <c r="O21" i="51" s="1"/>
  <c r="N21" i="54" l="1"/>
  <c r="N9" i="49"/>
  <c r="O9" i="49" s="1"/>
  <c r="M9" i="49"/>
  <c r="L9" i="49"/>
  <c r="N8" i="49"/>
  <c r="O8" i="49" s="1"/>
  <c r="M8" i="49"/>
  <c r="L8" i="49"/>
  <c r="N7" i="49"/>
  <c r="O7" i="49" s="1"/>
  <c r="M7" i="49"/>
  <c r="L7" i="49"/>
  <c r="N6" i="49"/>
  <c r="O6" i="49" s="1"/>
  <c r="M6" i="49"/>
  <c r="L6" i="49"/>
  <c r="N5" i="49"/>
  <c r="O5" i="49" s="1"/>
  <c r="M5" i="49"/>
  <c r="L5" i="49"/>
  <c r="N4" i="49"/>
  <c r="O4" i="49" s="1"/>
  <c r="M4" i="49"/>
  <c r="L4" i="49"/>
  <c r="N3" i="49"/>
  <c r="O3" i="49" s="1"/>
  <c r="M3" i="49"/>
  <c r="L3" i="49"/>
  <c r="N9" i="58"/>
  <c r="O9" i="58" s="1"/>
  <c r="M9" i="58"/>
  <c r="L9" i="58"/>
  <c r="N8" i="58"/>
  <c r="O8" i="58" s="1"/>
  <c r="M8" i="58"/>
  <c r="L8" i="58"/>
  <c r="N7" i="58"/>
  <c r="O7" i="58" s="1"/>
  <c r="M7" i="58"/>
  <c r="L7" i="58"/>
  <c r="N6" i="58"/>
  <c r="O6" i="58" s="1"/>
  <c r="M6" i="58"/>
  <c r="L6" i="58"/>
  <c r="N5" i="58"/>
  <c r="O5" i="58" s="1"/>
  <c r="M5" i="58"/>
  <c r="L5" i="58"/>
  <c r="N4" i="58"/>
  <c r="O4" i="58" s="1"/>
  <c r="M4" i="58"/>
  <c r="L4" i="58"/>
  <c r="N3" i="58"/>
  <c r="O3" i="58" s="1"/>
  <c r="M3" i="58"/>
  <c r="L3" i="58"/>
  <c r="N9" i="72"/>
  <c r="O9" i="72" s="1"/>
  <c r="M9" i="72"/>
  <c r="L9" i="72"/>
  <c r="N8" i="72"/>
  <c r="O8" i="72" s="1"/>
  <c r="M8" i="72"/>
  <c r="L8" i="72"/>
  <c r="N7" i="72"/>
  <c r="O7" i="72" s="1"/>
  <c r="M7" i="72"/>
  <c r="L7" i="72"/>
  <c r="N6" i="72"/>
  <c r="O6" i="72" s="1"/>
  <c r="M6" i="72"/>
  <c r="L6" i="72"/>
  <c r="N5" i="72"/>
  <c r="O5" i="72" s="1"/>
  <c r="M5" i="72"/>
  <c r="L5" i="72"/>
  <c r="N4" i="72"/>
  <c r="O4" i="72" s="1"/>
  <c r="M4" i="72"/>
  <c r="L4" i="72"/>
  <c r="N3" i="72"/>
  <c r="O3" i="72" s="1"/>
  <c r="M3" i="72"/>
  <c r="L3" i="72"/>
  <c r="N9" i="61"/>
  <c r="O9" i="61" s="1"/>
  <c r="M9" i="61"/>
  <c r="L9" i="61"/>
  <c r="N8" i="61"/>
  <c r="O8" i="61" s="1"/>
  <c r="M8" i="61"/>
  <c r="L8" i="61"/>
  <c r="N7" i="61"/>
  <c r="O7" i="61" s="1"/>
  <c r="M7" i="61"/>
  <c r="L7" i="61"/>
  <c r="N6" i="61"/>
  <c r="O6" i="61" s="1"/>
  <c r="M6" i="61"/>
  <c r="L6" i="61"/>
  <c r="N5" i="61"/>
  <c r="O5" i="61" s="1"/>
  <c r="M5" i="61"/>
  <c r="L5" i="61"/>
  <c r="N4" i="61"/>
  <c r="O4" i="61" s="1"/>
  <c r="M4" i="61"/>
  <c r="L4" i="61"/>
  <c r="N3" i="61"/>
  <c r="O3" i="61" s="1"/>
  <c r="M3" i="61"/>
  <c r="L3" i="61"/>
  <c r="N9" i="60" l="1"/>
  <c r="O9" i="60" s="1"/>
  <c r="M9" i="60"/>
  <c r="L9" i="60"/>
  <c r="N8" i="60"/>
  <c r="O8" i="60" s="1"/>
  <c r="M8" i="60"/>
  <c r="L8" i="60"/>
  <c r="N7" i="60"/>
  <c r="O7" i="60" s="1"/>
  <c r="M7" i="60"/>
  <c r="L7" i="60"/>
  <c r="N6" i="60"/>
  <c r="O6" i="60" s="1"/>
  <c r="M6" i="60"/>
  <c r="L6" i="60"/>
  <c r="N5" i="60"/>
  <c r="O5" i="60" s="1"/>
  <c r="M5" i="60"/>
  <c r="L5" i="60"/>
  <c r="N4" i="60"/>
  <c r="O4" i="60" s="1"/>
  <c r="M4" i="60"/>
  <c r="L4" i="60"/>
  <c r="N3" i="60"/>
  <c r="O3" i="60" s="1"/>
  <c r="M3" i="60"/>
  <c r="L3" i="60"/>
  <c r="N9" i="59"/>
  <c r="O9" i="59" s="1"/>
  <c r="M9" i="59"/>
  <c r="L9" i="59"/>
  <c r="N8" i="59"/>
  <c r="O8" i="59" s="1"/>
  <c r="M8" i="59"/>
  <c r="L8" i="59"/>
  <c r="N7" i="59"/>
  <c r="O7" i="59" s="1"/>
  <c r="M7" i="59"/>
  <c r="L7" i="59"/>
  <c r="N6" i="59"/>
  <c r="O6" i="59" s="1"/>
  <c r="M6" i="59"/>
  <c r="L6" i="59"/>
  <c r="N5" i="59"/>
  <c r="O5" i="59" s="1"/>
  <c r="M5" i="59"/>
  <c r="L5" i="59"/>
  <c r="N4" i="59"/>
  <c r="O4" i="59" s="1"/>
  <c r="M4" i="59"/>
  <c r="L4" i="59"/>
  <c r="N3" i="59"/>
  <c r="O3" i="59" s="1"/>
  <c r="M3" i="59"/>
  <c r="L3" i="59"/>
  <c r="K21" i="60" l="1"/>
  <c r="K21" i="61"/>
  <c r="K21" i="72"/>
  <c r="K21" i="58"/>
  <c r="K21" i="49"/>
  <c r="K21" i="59"/>
  <c r="I21" i="60"/>
  <c r="I21" i="61"/>
  <c r="I21" i="72"/>
  <c r="I21" i="58"/>
  <c r="I21" i="49"/>
  <c r="I21" i="59"/>
  <c r="C21" i="49" l="1"/>
  <c r="C21" i="58"/>
  <c r="C21" i="59"/>
  <c r="C21" i="60"/>
  <c r="C21" i="61"/>
  <c r="C21" i="72"/>
  <c r="B21" i="49"/>
  <c r="B21" i="58"/>
  <c r="B21" i="59"/>
  <c r="B21" i="60"/>
  <c r="B21" i="61"/>
  <c r="B21" i="72"/>
  <c r="L21" i="72" l="1"/>
  <c r="J21" i="72" l="1"/>
  <c r="H21" i="72"/>
  <c r="G21" i="72"/>
  <c r="F21" i="72"/>
  <c r="E21" i="72"/>
  <c r="D21" i="72"/>
  <c r="N21" i="72"/>
  <c r="M21" i="72"/>
  <c r="O21" i="72" l="1"/>
  <c r="J21" i="60" l="1"/>
  <c r="H21" i="60"/>
  <c r="G21" i="60"/>
  <c r="F21" i="60"/>
  <c r="E21" i="60"/>
  <c r="D21" i="60"/>
  <c r="L21" i="60"/>
  <c r="J21" i="61"/>
  <c r="H21" i="61"/>
  <c r="G21" i="61"/>
  <c r="F21" i="61"/>
  <c r="E21" i="61"/>
  <c r="D21" i="61"/>
  <c r="L21" i="61"/>
  <c r="J21" i="59"/>
  <c r="H21" i="59"/>
  <c r="G21" i="59"/>
  <c r="F21" i="59"/>
  <c r="E21" i="59"/>
  <c r="D21" i="59"/>
  <c r="L21" i="59"/>
  <c r="J21" i="49"/>
  <c r="H21" i="49"/>
  <c r="G21" i="49"/>
  <c r="F21" i="49"/>
  <c r="E21" i="49"/>
  <c r="D21" i="49"/>
  <c r="L21" i="49"/>
  <c r="J21" i="58"/>
  <c r="H21" i="58"/>
  <c r="G21" i="58"/>
  <c r="F21" i="58"/>
  <c r="E21" i="58"/>
  <c r="D21" i="58"/>
  <c r="L21" i="58"/>
  <c r="N21" i="61" l="1"/>
  <c r="M21" i="61"/>
  <c r="N21" i="60"/>
  <c r="M21" i="60"/>
  <c r="N21" i="59"/>
  <c r="M21" i="59"/>
  <c r="N21" i="58"/>
  <c r="M21" i="58"/>
  <c r="N21" i="49"/>
  <c r="M21" i="49"/>
  <c r="O21" i="58" l="1"/>
  <c r="O21" i="61"/>
  <c r="O21" i="59"/>
  <c r="O21" i="60"/>
  <c r="O21" i="54"/>
  <c r="O21" i="49"/>
</calcChain>
</file>

<file path=xl/sharedStrings.xml><?xml version="1.0" encoding="utf-8"?>
<sst xmlns="http://schemas.openxmlformats.org/spreadsheetml/2006/main" count="510" uniqueCount="53">
  <si>
    <t>ALT</t>
  </si>
  <si>
    <t>ALP</t>
  </si>
  <si>
    <t>LD</t>
  </si>
  <si>
    <t>CPK</t>
  </si>
  <si>
    <t>r-GT</t>
  </si>
  <si>
    <t>千葉大</t>
  </si>
  <si>
    <t>がんｾﾝﾀｰ</t>
  </si>
  <si>
    <t>順大浦安</t>
  </si>
  <si>
    <t>千葉青葉</t>
  </si>
  <si>
    <t>R</t>
  </si>
  <si>
    <t>AMY</t>
  </si>
  <si>
    <t>CHE</t>
  </si>
  <si>
    <t>月</t>
    <rPh sb="0" eb="1">
      <t>ツキ</t>
    </rPh>
    <phoneticPr fontId="1"/>
  </si>
  <si>
    <t>平均値</t>
    <rPh sb="0" eb="3">
      <t>ヘイキンチ</t>
    </rPh>
    <phoneticPr fontId="1"/>
  </si>
  <si>
    <t>ＭＩＮ</t>
    <phoneticPr fontId="1"/>
  </si>
  <si>
    <t>ＭＡＸ</t>
    <phoneticPr fontId="1"/>
  </si>
  <si>
    <t>施設平均</t>
    <rPh sb="0" eb="2">
      <t>シセツ</t>
    </rPh>
    <rPh sb="2" eb="4">
      <t>ヘイキン</t>
    </rPh>
    <phoneticPr fontId="1"/>
  </si>
  <si>
    <t>Mg</t>
    <phoneticPr fontId="1"/>
  </si>
  <si>
    <t>千葉MC</t>
    <phoneticPr fontId="1"/>
  </si>
  <si>
    <t>IgM</t>
    <phoneticPr fontId="1"/>
  </si>
  <si>
    <t>IgA</t>
    <phoneticPr fontId="1"/>
  </si>
  <si>
    <t>IgG</t>
    <phoneticPr fontId="1"/>
  </si>
  <si>
    <t>AST</t>
    <phoneticPr fontId="1"/>
  </si>
  <si>
    <t>ＭＡＸ</t>
    <phoneticPr fontId="1"/>
  </si>
  <si>
    <t>ＭＩＮ</t>
    <phoneticPr fontId="1"/>
  </si>
  <si>
    <t>ＭＡＸ</t>
    <phoneticPr fontId="1"/>
  </si>
  <si>
    <t>ＭＡＸ</t>
    <phoneticPr fontId="1"/>
  </si>
  <si>
    <t>ＭＩＮ</t>
    <phoneticPr fontId="1"/>
  </si>
  <si>
    <t>ＭＩＮ</t>
    <phoneticPr fontId="1"/>
  </si>
  <si>
    <t>ＭＡＸ</t>
    <phoneticPr fontId="1"/>
  </si>
  <si>
    <t>TCH</t>
    <phoneticPr fontId="1"/>
  </si>
  <si>
    <t>TG</t>
    <phoneticPr fontId="1"/>
  </si>
  <si>
    <t>HDL</t>
    <phoneticPr fontId="1"/>
  </si>
  <si>
    <t>TBIL</t>
    <phoneticPr fontId="1"/>
  </si>
  <si>
    <t>TP</t>
    <phoneticPr fontId="1"/>
  </si>
  <si>
    <t>ALB</t>
    <phoneticPr fontId="1"/>
  </si>
  <si>
    <t>BUN</t>
    <phoneticPr fontId="1"/>
  </si>
  <si>
    <t>CRE</t>
    <phoneticPr fontId="1"/>
  </si>
  <si>
    <t>UA</t>
    <phoneticPr fontId="1"/>
  </si>
  <si>
    <t>GLU</t>
    <phoneticPr fontId="1"/>
  </si>
  <si>
    <t>K</t>
    <phoneticPr fontId="1"/>
  </si>
  <si>
    <t>CL</t>
    <phoneticPr fontId="1"/>
  </si>
  <si>
    <t>Ca</t>
    <phoneticPr fontId="1"/>
  </si>
  <si>
    <t>IP</t>
    <phoneticPr fontId="1"/>
  </si>
  <si>
    <t>Fe</t>
    <phoneticPr fontId="1"/>
  </si>
  <si>
    <t>CRP</t>
    <phoneticPr fontId="1"/>
  </si>
  <si>
    <t>LDL</t>
    <phoneticPr fontId="1"/>
  </si>
  <si>
    <t>Na</t>
    <phoneticPr fontId="1"/>
  </si>
  <si>
    <t>船橋医療C</t>
    <rPh sb="2" eb="4">
      <t>イリョウ</t>
    </rPh>
    <phoneticPr fontId="1"/>
  </si>
  <si>
    <t>東千葉MC</t>
    <rPh sb="0" eb="1">
      <t>ヒガシ</t>
    </rPh>
    <phoneticPr fontId="1"/>
  </si>
  <si>
    <t>サンリツ</t>
    <phoneticPr fontId="1"/>
  </si>
  <si>
    <t>新東京</t>
    <rPh sb="0" eb="1">
      <t>シン</t>
    </rPh>
    <rPh sb="1" eb="3">
      <t>トウキョウ</t>
    </rPh>
    <phoneticPr fontId="1"/>
  </si>
  <si>
    <t>千葉救急C</t>
    <rPh sb="0" eb="2">
      <t>チバ</t>
    </rPh>
    <rPh sb="2" eb="4">
      <t>キュウキュウ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</si>
</sst>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"/>
    <numFmt numFmtId="177" formatCode="0.000_);[Red]\(0.000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Times New Roman"/>
      <family val="1"/>
    </font>
    <font>
      <b/>
      <sz val="16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10"/>
      <name val="Meiryo UI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76" fontId="0" fillId="0" borderId="0" xfId="0" applyNumberForma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Font="1"/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9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3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5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9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075703351253768E-2"/>
          <c:y val="0.10970509339190022"/>
          <c:w val="0.67395013290289218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Na!$B$2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Na!$B$3:$B$20</c:f>
              <c:numCache>
                <c:formatCode>0.000</c:formatCode>
                <c:ptCount val="18"/>
                <c:pt idx="1">
                  <c:v>0.10644775111738837</c:v>
                </c:pt>
                <c:pt idx="2">
                  <c:v>0.13093109810189954</c:v>
                </c:pt>
                <c:pt idx="3">
                  <c:v>9.0589938467066575E-2</c:v>
                </c:pt>
                <c:pt idx="4">
                  <c:v>0.1010853642325194</c:v>
                </c:pt>
                <c:pt idx="5">
                  <c:v>8.8030007795208448E-2</c:v>
                </c:pt>
                <c:pt idx="6">
                  <c:v>0.1011334532802641</c:v>
                </c:pt>
                <c:pt idx="7">
                  <c:v>0.18153073916859727</c:v>
                </c:pt>
                <c:pt idx="8">
                  <c:v>0.13429258621823265</c:v>
                </c:pt>
                <c:pt idx="9">
                  <c:v>0.16446475494591722</c:v>
                </c:pt>
                <c:pt idx="10">
                  <c:v>0.15480806520783713</c:v>
                </c:pt>
                <c:pt idx="11">
                  <c:v>0.15014002950864663</c:v>
                </c:pt>
                <c:pt idx="12">
                  <c:v>0.16276863073530332</c:v>
                </c:pt>
                <c:pt idx="13">
                  <c:v>0.17059100500489893</c:v>
                </c:pt>
                <c:pt idx="14">
                  <c:v>0.12209264513545193</c:v>
                </c:pt>
                <c:pt idx="15">
                  <c:v>0.12595281639335615</c:v>
                </c:pt>
                <c:pt idx="16">
                  <c:v>0.13561076405995087</c:v>
                </c:pt>
                <c:pt idx="17">
                  <c:v>7.8375840640313901E-2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1A-41A6-8CE0-D245F3032DF7}"/>
            </c:ext>
          </c:extLst>
        </c:ser>
        <c:ser>
          <c:idx val="1"/>
          <c:order val="1"/>
          <c:tx>
            <c:strRef>
              <c:f>Na!$C$2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Na!$C$3:$C$20</c:f>
              <c:numCache>
                <c:formatCode>0.000</c:formatCode>
                <c:ptCount val="18"/>
                <c:pt idx="2">
                  <c:v>0.54862710570049733</c:v>
                </c:pt>
                <c:pt idx="3">
                  <c:v>0.57360709183265612</c:v>
                </c:pt>
                <c:pt idx="4">
                  <c:v>0.64713122773852361</c:v>
                </c:pt>
                <c:pt idx="5">
                  <c:v>0.67150426136874253</c:v>
                </c:pt>
                <c:pt idx="6">
                  <c:v>0.59178931800667534</c:v>
                </c:pt>
                <c:pt idx="7">
                  <c:v>0.62774131400785316</c:v>
                </c:pt>
                <c:pt idx="8">
                  <c:v>0.77497775735597418</c:v>
                </c:pt>
                <c:pt idx="9">
                  <c:v>0.77255726291776483</c:v>
                </c:pt>
                <c:pt idx="10">
                  <c:v>0.52985535672632256</c:v>
                </c:pt>
                <c:pt idx="11">
                  <c:v>0.49802054365168291</c:v>
                </c:pt>
                <c:pt idx="12">
                  <c:v>0.45091910703437621</c:v>
                </c:pt>
                <c:pt idx="13">
                  <c:v>0.62404227938681722</c:v>
                </c:pt>
                <c:pt idx="14">
                  <c:v>0.62404227938681722</c:v>
                </c:pt>
                <c:pt idx="15">
                  <c:v>0.58221766599342883</c:v>
                </c:pt>
                <c:pt idx="16">
                  <c:v>0.46260220533875129</c:v>
                </c:pt>
                <c:pt idx="17">
                  <c:v>0.43953154051662774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1A-41A6-8CE0-D245F3032DF7}"/>
            </c:ext>
          </c:extLst>
        </c:ser>
        <c:ser>
          <c:idx val="2"/>
          <c:order val="2"/>
          <c:tx>
            <c:strRef>
              <c:f>Na!$D$2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Na!$D$3:$D$20</c:f>
              <c:numCache>
                <c:formatCode>0.000</c:formatCode>
                <c:ptCount val="18"/>
                <c:pt idx="1">
                  <c:v>0.28748785289111556</c:v>
                </c:pt>
                <c:pt idx="2">
                  <c:v>0.24970236773216892</c:v>
                </c:pt>
                <c:pt idx="3">
                  <c:v>0.25778528301578879</c:v>
                </c:pt>
                <c:pt idx="4">
                  <c:v>0.18815825611745612</c:v>
                </c:pt>
                <c:pt idx="5">
                  <c:v>0.21091771618331925</c:v>
                </c:pt>
                <c:pt idx="6">
                  <c:v>0.2140439498119511</c:v>
                </c:pt>
                <c:pt idx="7">
                  <c:v>0.30869174712123865</c:v>
                </c:pt>
                <c:pt idx="8">
                  <c:v>0.287139411769746</c:v>
                </c:pt>
                <c:pt idx="9">
                  <c:v>0.27828051414591409</c:v>
                </c:pt>
                <c:pt idx="10">
                  <c:v>0.24521986486942721</c:v>
                </c:pt>
                <c:pt idx="11">
                  <c:v>0.24677756918579699</c:v>
                </c:pt>
                <c:pt idx="12">
                  <c:v>0.25625904387560022</c:v>
                </c:pt>
                <c:pt idx="13">
                  <c:v>0.27303007162669168</c:v>
                </c:pt>
                <c:pt idx="14">
                  <c:v>0.23146737541695805</c:v>
                </c:pt>
                <c:pt idx="15">
                  <c:v>0.19863408595830126</c:v>
                </c:pt>
                <c:pt idx="16">
                  <c:v>0.23552147942215981</c:v>
                </c:pt>
                <c:pt idx="17">
                  <c:v>0.22215790067935554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1A-41A6-8CE0-D245F3032DF7}"/>
            </c:ext>
          </c:extLst>
        </c:ser>
        <c:ser>
          <c:idx val="4"/>
          <c:order val="3"/>
          <c:tx>
            <c:strRef>
              <c:f>Na!$E$2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Na!$E$3:$E$20</c:f>
              <c:numCache>
                <c:formatCode>0.000</c:formatCode>
                <c:ptCount val="18"/>
                <c:pt idx="1">
                  <c:v>0.3304905157305949</c:v>
                </c:pt>
                <c:pt idx="2">
                  <c:v>0.38456665024855435</c:v>
                </c:pt>
                <c:pt idx="3">
                  <c:v>0.30307799532388258</c:v>
                </c:pt>
                <c:pt idx="4">
                  <c:v>0.35632411825601357</c:v>
                </c:pt>
                <c:pt idx="5">
                  <c:v>0.40075090668837426</c:v>
                </c:pt>
                <c:pt idx="6">
                  <c:v>0.31511908444645742</c:v>
                </c:pt>
                <c:pt idx="7">
                  <c:v>0.38820081239654025</c:v>
                </c:pt>
                <c:pt idx="8">
                  <c:v>0.34961195060353795</c:v>
                </c:pt>
                <c:pt idx="9">
                  <c:v>0.43149793225656485</c:v>
                </c:pt>
                <c:pt idx="10">
                  <c:v>0.40875695868043294</c:v>
                </c:pt>
                <c:pt idx="11">
                  <c:v>0.43149793225656485</c:v>
                </c:pt>
                <c:pt idx="12">
                  <c:v>0.3</c:v>
                </c:pt>
                <c:pt idx="13">
                  <c:v>0.21</c:v>
                </c:pt>
                <c:pt idx="14">
                  <c:v>0.2</c:v>
                </c:pt>
                <c:pt idx="15">
                  <c:v>0.32</c:v>
                </c:pt>
                <c:pt idx="16">
                  <c:v>0.31</c:v>
                </c:pt>
                <c:pt idx="17">
                  <c:v>0.28999999999999998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1A-41A6-8CE0-D245F3032DF7}"/>
            </c:ext>
          </c:extLst>
        </c:ser>
        <c:ser>
          <c:idx val="5"/>
          <c:order val="4"/>
          <c:tx>
            <c:strRef>
              <c:f>Na!$F$2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Na!$F$3:$F$20</c:f>
              <c:numCache>
                <c:formatCode>0.000</c:formatCode>
                <c:ptCount val="18"/>
                <c:pt idx="1">
                  <c:v>0.35068209243149467</c:v>
                </c:pt>
                <c:pt idx="2">
                  <c:v>0.53940378210295148</c:v>
                </c:pt>
                <c:pt idx="3">
                  <c:v>0.46057502276238593</c:v>
                </c:pt>
                <c:pt idx="4">
                  <c:v>0.41817771391114206</c:v>
                </c:pt>
                <c:pt idx="5">
                  <c:v>0.47937226605598282</c:v>
                </c:pt>
                <c:pt idx="6">
                  <c:v>0.42536771674776619</c:v>
                </c:pt>
                <c:pt idx="7">
                  <c:v>0.40369865404059319</c:v>
                </c:pt>
                <c:pt idx="8">
                  <c:v>0.39299515470595264</c:v>
                </c:pt>
                <c:pt idx="9">
                  <c:v>0.40690994916849632</c:v>
                </c:pt>
                <c:pt idx="10">
                  <c:v>0.40173995799685241</c:v>
                </c:pt>
                <c:pt idx="11">
                  <c:v>0.4034617701111563</c:v>
                </c:pt>
                <c:pt idx="12">
                  <c:v>0.49685139436321235</c:v>
                </c:pt>
                <c:pt idx="13">
                  <c:v>0.33434774124855227</c:v>
                </c:pt>
                <c:pt idx="14">
                  <c:v>0.5547508083693049</c:v>
                </c:pt>
                <c:pt idx="15">
                  <c:v>0.38078282200103158</c:v>
                </c:pt>
                <c:pt idx="16">
                  <c:v>0.51414229834579317</c:v>
                </c:pt>
                <c:pt idx="17">
                  <c:v>0.41439213349044157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91A-41A6-8CE0-D245F3032DF7}"/>
            </c:ext>
          </c:extLst>
        </c:ser>
        <c:ser>
          <c:idx val="6"/>
          <c:order val="5"/>
          <c:tx>
            <c:strRef>
              <c:f>Na!$G$2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Na!$G$3:$G$20</c:f>
              <c:numCache>
                <c:formatCode>0.000</c:formatCode>
                <c:ptCount val="18"/>
                <c:pt idx="0">
                  <c:v>0.42192572464496436</c:v>
                </c:pt>
                <c:pt idx="1">
                  <c:v>0.430682609291066</c:v>
                </c:pt>
                <c:pt idx="2">
                  <c:v>0.41797670105253132</c:v>
                </c:pt>
                <c:pt idx="3">
                  <c:v>0.36931940081660336</c:v>
                </c:pt>
                <c:pt idx="4">
                  <c:v>0.53761422643882872</c:v>
                </c:pt>
                <c:pt idx="5">
                  <c:v>0.35246933499104327</c:v>
                </c:pt>
                <c:pt idx="6">
                  <c:v>0.39069811010236083</c:v>
                </c:pt>
                <c:pt idx="7">
                  <c:v>0.37755179047442428</c:v>
                </c:pt>
                <c:pt idx="8">
                  <c:v>0.36669852681869747</c:v>
                </c:pt>
                <c:pt idx="9">
                  <c:v>0.65781463678913721</c:v>
                </c:pt>
                <c:pt idx="10">
                  <c:v>0.37511894309666094</c:v>
                </c:pt>
                <c:pt idx="11">
                  <c:v>0.38506562808149347</c:v>
                </c:pt>
                <c:pt idx="12">
                  <c:v>0.48101064843901248</c:v>
                </c:pt>
                <c:pt idx="13">
                  <c:v>0.48158499439883162</c:v>
                </c:pt>
                <c:pt idx="14">
                  <c:v>0.42239608722392041</c:v>
                </c:pt>
                <c:pt idx="15">
                  <c:v>0.36870880322818217</c:v>
                </c:pt>
                <c:pt idx="16">
                  <c:v>0.44931124693554619</c:v>
                </c:pt>
                <c:pt idx="17">
                  <c:v>0.34911609866629262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91A-41A6-8CE0-D245F3032DF7}"/>
            </c:ext>
          </c:extLst>
        </c:ser>
        <c:ser>
          <c:idx val="7"/>
          <c:order val="6"/>
          <c:tx>
            <c:strRef>
              <c:f>Na!$H$2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Na!$H$3:$H$20</c:f>
              <c:numCache>
                <c:formatCode>0.000</c:formatCode>
                <c:ptCount val="18"/>
                <c:pt idx="3">
                  <c:v>0.54800000000000004</c:v>
                </c:pt>
                <c:pt idx="4">
                  <c:v>0.54400000000000004</c:v>
                </c:pt>
                <c:pt idx="5">
                  <c:v>0.56699999999999995</c:v>
                </c:pt>
                <c:pt idx="6">
                  <c:v>0.626</c:v>
                </c:pt>
                <c:pt idx="7">
                  <c:v>0.57599999999999996</c:v>
                </c:pt>
                <c:pt idx="8">
                  <c:v>0.55900000000000005</c:v>
                </c:pt>
                <c:pt idx="9">
                  <c:v>0.92900000000000005</c:v>
                </c:pt>
                <c:pt idx="10">
                  <c:v>0.84</c:v>
                </c:pt>
                <c:pt idx="11">
                  <c:v>0.70499999999999996</c:v>
                </c:pt>
                <c:pt idx="12">
                  <c:v>0.63500000000000001</c:v>
                </c:pt>
                <c:pt idx="13">
                  <c:v>0.55800000000000005</c:v>
                </c:pt>
                <c:pt idx="14">
                  <c:v>0.55800000000000005</c:v>
                </c:pt>
                <c:pt idx="15">
                  <c:v>0.71</c:v>
                </c:pt>
                <c:pt idx="16">
                  <c:v>0.70499999999999996</c:v>
                </c:pt>
                <c:pt idx="17">
                  <c:v>0.49099999999999999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91A-41A6-8CE0-D245F3032DF7}"/>
            </c:ext>
          </c:extLst>
        </c:ser>
        <c:ser>
          <c:idx val="8"/>
          <c:order val="7"/>
          <c:tx>
            <c:strRef>
              <c:f>Na!$I$2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Na!$I$3:$I$20</c:f>
              <c:numCache>
                <c:formatCode>0.000</c:formatCode>
                <c:ptCount val="18"/>
                <c:pt idx="0">
                  <c:v>0.63300000000000001</c:v>
                </c:pt>
                <c:pt idx="1">
                  <c:v>0.32100000000000001</c:v>
                </c:pt>
                <c:pt idx="2">
                  <c:v>0.39600000000000002</c:v>
                </c:pt>
                <c:pt idx="3">
                  <c:v>0.35299999999999998</c:v>
                </c:pt>
                <c:pt idx="4">
                  <c:v>0.34499999999999997</c:v>
                </c:pt>
                <c:pt idx="5">
                  <c:v>0.46700000000000003</c:v>
                </c:pt>
                <c:pt idx="6">
                  <c:v>0.36699999999999999</c:v>
                </c:pt>
                <c:pt idx="7">
                  <c:v>0.28499999999999998</c:v>
                </c:pt>
                <c:pt idx="8">
                  <c:v>0.39300000000000002</c:v>
                </c:pt>
                <c:pt idx="9">
                  <c:v>0.30599999999999999</c:v>
                </c:pt>
                <c:pt idx="10">
                  <c:v>0.497</c:v>
                </c:pt>
                <c:pt idx="11">
                  <c:v>0.42799999999999999</c:v>
                </c:pt>
                <c:pt idx="12">
                  <c:v>0.40300000000000002</c:v>
                </c:pt>
                <c:pt idx="13">
                  <c:v>0.56999999999999995</c:v>
                </c:pt>
                <c:pt idx="14">
                  <c:v>0.55300000000000005</c:v>
                </c:pt>
                <c:pt idx="15">
                  <c:v>0.53</c:v>
                </c:pt>
                <c:pt idx="16">
                  <c:v>0.42599999999999999</c:v>
                </c:pt>
                <c:pt idx="17">
                  <c:v>0.45900000000000002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91A-41A6-8CE0-D245F3032DF7}"/>
            </c:ext>
          </c:extLst>
        </c:ser>
        <c:ser>
          <c:idx val="3"/>
          <c:order val="8"/>
          <c:tx>
            <c:strRef>
              <c:f>Na!$J$2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Na!$J$3:$J$20</c:f>
              <c:numCache>
                <c:formatCode>0.000</c:formatCode>
                <c:ptCount val="18"/>
                <c:pt idx="1">
                  <c:v>0.56999999999999995</c:v>
                </c:pt>
                <c:pt idx="2">
                  <c:v>0.4</c:v>
                </c:pt>
                <c:pt idx="3">
                  <c:v>0.61</c:v>
                </c:pt>
                <c:pt idx="4">
                  <c:v>0.51</c:v>
                </c:pt>
                <c:pt idx="5">
                  <c:v>0.3</c:v>
                </c:pt>
                <c:pt idx="6">
                  <c:v>0.46</c:v>
                </c:pt>
                <c:pt idx="7">
                  <c:v>0.5</c:v>
                </c:pt>
                <c:pt idx="8">
                  <c:v>0.28999999999999998</c:v>
                </c:pt>
                <c:pt idx="9">
                  <c:v>0.55000000000000004</c:v>
                </c:pt>
                <c:pt idx="10">
                  <c:v>0.53</c:v>
                </c:pt>
                <c:pt idx="11">
                  <c:v>0.53</c:v>
                </c:pt>
                <c:pt idx="12">
                  <c:v>0.61</c:v>
                </c:pt>
                <c:pt idx="13">
                  <c:v>0.47</c:v>
                </c:pt>
                <c:pt idx="14">
                  <c:v>0.42</c:v>
                </c:pt>
                <c:pt idx="15">
                  <c:v>0.46</c:v>
                </c:pt>
                <c:pt idx="16">
                  <c:v>0.6</c:v>
                </c:pt>
                <c:pt idx="17">
                  <c:v>0.56999999999999995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91A-41A6-8CE0-D245F3032DF7}"/>
            </c:ext>
          </c:extLst>
        </c:ser>
        <c:ser>
          <c:idx val="14"/>
          <c:order val="9"/>
          <c:tx>
            <c:strRef>
              <c:f>Na!$K$2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Na!$K$3:$K$20</c:f>
              <c:numCache>
                <c:formatCode>0.000</c:formatCode>
                <c:ptCount val="18"/>
                <c:pt idx="1">
                  <c:v>0.41799999999999998</c:v>
                </c:pt>
                <c:pt idx="2">
                  <c:v>0.32200000000000001</c:v>
                </c:pt>
                <c:pt idx="3">
                  <c:v>0.55200000000000005</c:v>
                </c:pt>
                <c:pt idx="4">
                  <c:v>0.36699999999999999</c:v>
                </c:pt>
                <c:pt idx="5">
                  <c:v>0.54900000000000004</c:v>
                </c:pt>
                <c:pt idx="6">
                  <c:v>0.35899999999999999</c:v>
                </c:pt>
                <c:pt idx="7">
                  <c:v>0.36499999999999999</c:v>
                </c:pt>
                <c:pt idx="8">
                  <c:v>0.54700000000000004</c:v>
                </c:pt>
                <c:pt idx="9">
                  <c:v>0.46613441150821272</c:v>
                </c:pt>
                <c:pt idx="10">
                  <c:v>0.24399999999999999</c:v>
                </c:pt>
                <c:pt idx="11">
                  <c:v>0.6</c:v>
                </c:pt>
                <c:pt idx="12">
                  <c:v>0.52400000000000002</c:v>
                </c:pt>
                <c:pt idx="13">
                  <c:v>0.47399999999999998</c:v>
                </c:pt>
                <c:pt idx="14">
                  <c:v>0.436</c:v>
                </c:pt>
                <c:pt idx="15">
                  <c:v>0.5</c:v>
                </c:pt>
                <c:pt idx="16">
                  <c:v>0.42499999999999999</c:v>
                </c:pt>
                <c:pt idx="17">
                  <c:v>0.47499999999999998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91A-41A6-8CE0-D245F3032DF7}"/>
            </c:ext>
          </c:extLst>
        </c:ser>
        <c:ser>
          <c:idx val="9"/>
          <c:order val="10"/>
          <c:tx>
            <c:strRef>
              <c:f>Na!$L$2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Na!$L$3:$L$20</c:f>
              <c:numCache>
                <c:formatCode>0.000</c:formatCode>
                <c:ptCount val="18"/>
                <c:pt idx="0">
                  <c:v>0.52746286232248218</c:v>
                </c:pt>
                <c:pt idx="1">
                  <c:v>0.35184885268270744</c:v>
                </c:pt>
                <c:pt idx="2">
                  <c:v>0.37657863388206697</c:v>
                </c:pt>
                <c:pt idx="3">
                  <c:v>0.41179547322183829</c:v>
                </c:pt>
                <c:pt idx="4">
                  <c:v>0.40144909066944834</c:v>
                </c:pt>
                <c:pt idx="5">
                  <c:v>0.40860444930826711</c:v>
                </c:pt>
                <c:pt idx="6">
                  <c:v>0.38501516323954749</c:v>
                </c:pt>
                <c:pt idx="7">
                  <c:v>0.40134150572092464</c:v>
                </c:pt>
                <c:pt idx="8">
                  <c:v>0.40947153874721404</c:v>
                </c:pt>
                <c:pt idx="9">
                  <c:v>0.49626594617320069</c:v>
                </c:pt>
                <c:pt idx="10">
                  <c:v>0.42264991465775326</c:v>
                </c:pt>
                <c:pt idx="11">
                  <c:v>0.43779634727953409</c:v>
                </c:pt>
                <c:pt idx="12">
                  <c:v>0.43198088244475052</c:v>
                </c:pt>
                <c:pt idx="13">
                  <c:v>0.41655960916657919</c:v>
                </c:pt>
                <c:pt idx="14">
                  <c:v>0.41217491955324526</c:v>
                </c:pt>
                <c:pt idx="15">
                  <c:v>0.41762961935743004</c:v>
                </c:pt>
                <c:pt idx="16">
                  <c:v>0.42631879941022016</c:v>
                </c:pt>
                <c:pt idx="17">
                  <c:v>0.3788573513993031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91A-41A6-8CE0-D245F3032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398016"/>
        <c:axId val="143400320"/>
      </c:lineChart>
      <c:catAx>
        <c:axId val="143398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3400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340032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339801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261848593825857"/>
          <c:y val="0.14098376792832706"/>
          <c:w val="0.19082462228839217"/>
          <c:h val="0.83278688524590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277930836878198E-2"/>
          <c:y val="0.1106385277562508"/>
          <c:w val="0.6666677969492546"/>
          <c:h val="0.6723418225187664"/>
        </c:manualLayout>
      </c:layout>
      <c:lineChart>
        <c:grouping val="standard"/>
        <c:varyColors val="0"/>
        <c:ser>
          <c:idx val="0"/>
          <c:order val="0"/>
          <c:tx>
            <c:strRef>
              <c:f>ALB!$B$2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ALB!$B$3:$B$20</c:f>
              <c:numCache>
                <c:formatCode>0.000</c:formatCode>
                <c:ptCount val="18"/>
                <c:pt idx="2">
                  <c:v>1.371222468653267</c:v>
                </c:pt>
                <c:pt idx="3">
                  <c:v>1.3688119794780638</c:v>
                </c:pt>
                <c:pt idx="4">
                  <c:v>1.1386855187858582</c:v>
                </c:pt>
                <c:pt idx="5">
                  <c:v>1.342449899774564</c:v>
                </c:pt>
                <c:pt idx="6">
                  <c:v>0.86498172665837036</c:v>
                </c:pt>
                <c:pt idx="7">
                  <c:v>0.6736232847159217</c:v>
                </c:pt>
                <c:pt idx="8">
                  <c:v>0.67959345920848502</c:v>
                </c:pt>
                <c:pt idx="9">
                  <c:v>0.58108501344320429</c:v>
                </c:pt>
                <c:pt idx="10">
                  <c:v>1.1571371443794463</c:v>
                </c:pt>
                <c:pt idx="11">
                  <c:v>0.78676711693704116</c:v>
                </c:pt>
                <c:pt idx="12">
                  <c:v>0.79953003570004311</c:v>
                </c:pt>
                <c:pt idx="13">
                  <c:v>0.81348335527634263</c:v>
                </c:pt>
                <c:pt idx="14">
                  <c:v>0.59595696472988957</c:v>
                </c:pt>
                <c:pt idx="15">
                  <c:v>0.56613425236728099</c:v>
                </c:pt>
                <c:pt idx="16">
                  <c:v>0.98732150042728906</c:v>
                </c:pt>
                <c:pt idx="17">
                  <c:v>0.51773828518913656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0B-4FBD-95A5-B4AC582B5B74}"/>
            </c:ext>
          </c:extLst>
        </c:ser>
        <c:ser>
          <c:idx val="1"/>
          <c:order val="1"/>
          <c:tx>
            <c:strRef>
              <c:f>ALB!$C$2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ALB!$C$3:$C$20</c:f>
              <c:numCache>
                <c:formatCode>0.000</c:formatCode>
                <c:ptCount val="18"/>
                <c:pt idx="1">
                  <c:v>0.69359949349223904</c:v>
                </c:pt>
                <c:pt idx="2">
                  <c:v>0.46091029014945295</c:v>
                </c:pt>
                <c:pt idx="3">
                  <c:v>0.33057204468777202</c:v>
                </c:pt>
                <c:pt idx="4">
                  <c:v>0.42314631450993184</c:v>
                </c:pt>
                <c:pt idx="5">
                  <c:v>0.69243339951213922</c:v>
                </c:pt>
                <c:pt idx="6">
                  <c:v>0.4335364304377935</c:v>
                </c:pt>
                <c:pt idx="7">
                  <c:v>0.90073419226600859</c:v>
                </c:pt>
                <c:pt idx="8">
                  <c:v>0.90084190468767567</c:v>
                </c:pt>
                <c:pt idx="9">
                  <c:v>0.79742914859689018</c:v>
                </c:pt>
                <c:pt idx="10">
                  <c:v>0.82705676225631641</c:v>
                </c:pt>
                <c:pt idx="11">
                  <c:v>0.65029433554246119</c:v>
                </c:pt>
                <c:pt idx="12">
                  <c:v>0.71623174501292786</c:v>
                </c:pt>
                <c:pt idx="13">
                  <c:v>0.8678093502127372</c:v>
                </c:pt>
                <c:pt idx="14">
                  <c:v>0.8678093502127372</c:v>
                </c:pt>
                <c:pt idx="15">
                  <c:v>0.72013640483997221</c:v>
                </c:pt>
                <c:pt idx="16">
                  <c:v>0.71396788299162717</c:v>
                </c:pt>
                <c:pt idx="17">
                  <c:v>1.2491160385056714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0B-4FBD-95A5-B4AC582B5B74}"/>
            </c:ext>
          </c:extLst>
        </c:ser>
        <c:ser>
          <c:idx val="2"/>
          <c:order val="2"/>
          <c:tx>
            <c:strRef>
              <c:f>ALB!$D$2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ALB!$D$3:$D$20</c:f>
              <c:numCache>
                <c:formatCode>0.000</c:formatCode>
                <c:ptCount val="18"/>
                <c:pt idx="1">
                  <c:v>0.80448731267549722</c:v>
                </c:pt>
                <c:pt idx="2">
                  <c:v>0.58233838459593712</c:v>
                </c:pt>
                <c:pt idx="3">
                  <c:v>0.52539498516403826</c:v>
                </c:pt>
                <c:pt idx="4">
                  <c:v>0.50792219676194195</c:v>
                </c:pt>
                <c:pt idx="5">
                  <c:v>0.73217416646740952</c:v>
                </c:pt>
                <c:pt idx="6">
                  <c:v>0.88050101890266075</c:v>
                </c:pt>
                <c:pt idx="7">
                  <c:v>0.58802417955231345</c:v>
                </c:pt>
                <c:pt idx="8">
                  <c:v>0.59890467068312958</c:v>
                </c:pt>
                <c:pt idx="9">
                  <c:v>0.85953279643903058</c:v>
                </c:pt>
                <c:pt idx="10">
                  <c:v>0.57795460276255639</c:v>
                </c:pt>
                <c:pt idx="11">
                  <c:v>0.50513223330583379</c:v>
                </c:pt>
                <c:pt idx="12">
                  <c:v>0.43928957034445204</c:v>
                </c:pt>
                <c:pt idx="13">
                  <c:v>0.30659449621292612</c:v>
                </c:pt>
                <c:pt idx="14">
                  <c:v>0.40617265882762149</c:v>
                </c:pt>
                <c:pt idx="15">
                  <c:v>0.55541263049629841</c:v>
                </c:pt>
                <c:pt idx="16">
                  <c:v>0.74665755729500538</c:v>
                </c:pt>
                <c:pt idx="17">
                  <c:v>0.70662758030658246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0B-4FBD-95A5-B4AC582B5B74}"/>
            </c:ext>
          </c:extLst>
        </c:ser>
        <c:ser>
          <c:idx val="4"/>
          <c:order val="3"/>
          <c:tx>
            <c:strRef>
              <c:f>ALB!$E$2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ALB!$E$3:$E$20</c:f>
              <c:numCache>
                <c:formatCode>0.000</c:formatCode>
                <c:ptCount val="18"/>
                <c:pt idx="1">
                  <c:v>0.94297953290224878</c:v>
                </c:pt>
                <c:pt idx="2">
                  <c:v>1.0577096413249019</c:v>
                </c:pt>
                <c:pt idx="3">
                  <c:v>1.1902431537051059</c:v>
                </c:pt>
                <c:pt idx="4">
                  <c:v>1.2917325128603421</c:v>
                </c:pt>
                <c:pt idx="5">
                  <c:v>1.0267134957121569</c:v>
                </c:pt>
                <c:pt idx="6">
                  <c:v>1.2588633593427405</c:v>
                </c:pt>
                <c:pt idx="7">
                  <c:v>0.76111064295001096</c:v>
                </c:pt>
                <c:pt idx="8">
                  <c:v>0.54453049581819724</c:v>
                </c:pt>
                <c:pt idx="9">
                  <c:v>0.61020005922972365</c:v>
                </c:pt>
                <c:pt idx="10">
                  <c:v>0.54241514862813645</c:v>
                </c:pt>
                <c:pt idx="11">
                  <c:v>0.61020005922972365</c:v>
                </c:pt>
                <c:pt idx="12">
                  <c:v>0.54999999999999993</c:v>
                </c:pt>
                <c:pt idx="13">
                  <c:v>0.44999999999999996</c:v>
                </c:pt>
                <c:pt idx="14">
                  <c:v>0.65</c:v>
                </c:pt>
                <c:pt idx="15">
                  <c:v>0.48</c:v>
                </c:pt>
                <c:pt idx="16">
                  <c:v>0.66</c:v>
                </c:pt>
                <c:pt idx="17">
                  <c:v>0.54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0B-4FBD-95A5-B4AC582B5B74}"/>
            </c:ext>
          </c:extLst>
        </c:ser>
        <c:ser>
          <c:idx val="5"/>
          <c:order val="4"/>
          <c:tx>
            <c:strRef>
              <c:f>ALB!$F$2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ALB!$F$3:$F$20</c:f>
              <c:numCache>
                <c:formatCode>0.000</c:formatCode>
                <c:ptCount val="18"/>
                <c:pt idx="0">
                  <c:v>1.0856508013325292</c:v>
                </c:pt>
                <c:pt idx="1">
                  <c:v>1.0766241451990128</c:v>
                </c:pt>
                <c:pt idx="2">
                  <c:v>0.99489327225754909</c:v>
                </c:pt>
                <c:pt idx="3">
                  <c:v>0.93437432803082576</c:v>
                </c:pt>
                <c:pt idx="4">
                  <c:v>1.4158467933340528</c:v>
                </c:pt>
                <c:pt idx="5">
                  <c:v>1.0330772293460413</c:v>
                </c:pt>
                <c:pt idx="6">
                  <c:v>1.0888241769956981</c:v>
                </c:pt>
                <c:pt idx="7">
                  <c:v>1.178316490619612</c:v>
                </c:pt>
                <c:pt idx="8">
                  <c:v>1.4270121360253525</c:v>
                </c:pt>
                <c:pt idx="9">
                  <c:v>1.173408031304751</c:v>
                </c:pt>
                <c:pt idx="10">
                  <c:v>1.0090511211938709</c:v>
                </c:pt>
                <c:pt idx="11">
                  <c:v>0.620949642412299</c:v>
                </c:pt>
                <c:pt idx="12">
                  <c:v>1.2805367495886626</c:v>
                </c:pt>
                <c:pt idx="13">
                  <c:v>1.1851977310657391</c:v>
                </c:pt>
                <c:pt idx="14">
                  <c:v>0.98673480176420991</c:v>
                </c:pt>
                <c:pt idx="15">
                  <c:v>1.3015517622422561</c:v>
                </c:pt>
                <c:pt idx="16">
                  <c:v>1.2124957782313899</c:v>
                </c:pt>
                <c:pt idx="17">
                  <c:v>1.1963418472814953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0B-4FBD-95A5-B4AC582B5B74}"/>
            </c:ext>
          </c:extLst>
        </c:ser>
        <c:ser>
          <c:idx val="6"/>
          <c:order val="5"/>
          <c:tx>
            <c:strRef>
              <c:f>ALB!$G$2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ALB!$G$3:$G$20</c:f>
              <c:numCache>
                <c:formatCode>0.000</c:formatCode>
                <c:ptCount val="18"/>
                <c:pt idx="3">
                  <c:v>1.083</c:v>
                </c:pt>
                <c:pt idx="4">
                  <c:v>1</c:v>
                </c:pt>
                <c:pt idx="5">
                  <c:v>1.2749999999999999</c:v>
                </c:pt>
                <c:pt idx="6">
                  <c:v>1.5509999999999999</c:v>
                </c:pt>
                <c:pt idx="7">
                  <c:v>1.3219310530257919</c:v>
                </c:pt>
                <c:pt idx="8">
                  <c:v>1.1922756540020829</c:v>
                </c:pt>
                <c:pt idx="9">
                  <c:v>0.93918606508462732</c:v>
                </c:pt>
                <c:pt idx="10">
                  <c:v>0.91573826827542237</c:v>
                </c:pt>
                <c:pt idx="11">
                  <c:v>0.62095825503735713</c:v>
                </c:pt>
                <c:pt idx="12">
                  <c:v>1.2635220731341248</c:v>
                </c:pt>
                <c:pt idx="13">
                  <c:v>0.92368558177266435</c:v>
                </c:pt>
                <c:pt idx="14">
                  <c:v>1.1466131783144557</c:v>
                </c:pt>
                <c:pt idx="15">
                  <c:v>1.1744480330055951</c:v>
                </c:pt>
                <c:pt idx="16">
                  <c:v>0.97418280649812528</c:v>
                </c:pt>
                <c:pt idx="17">
                  <c:v>0.96939703528627819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E0B-4FBD-95A5-B4AC582B5B74}"/>
            </c:ext>
          </c:extLst>
        </c:ser>
        <c:ser>
          <c:idx val="7"/>
          <c:order val="6"/>
          <c:tx>
            <c:strRef>
              <c:f>ALB!$H$2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ALB!$H$3:$H$20</c:f>
              <c:numCache>
                <c:formatCode>0.000</c:formatCode>
                <c:ptCount val="18"/>
                <c:pt idx="0">
                  <c:v>1.105</c:v>
                </c:pt>
                <c:pt idx="1">
                  <c:v>1.2330000000000001</c:v>
                </c:pt>
                <c:pt idx="2">
                  <c:v>1.202</c:v>
                </c:pt>
                <c:pt idx="3">
                  <c:v>1.2250000000000001</c:v>
                </c:pt>
                <c:pt idx="4">
                  <c:v>0.67500000000000004</c:v>
                </c:pt>
                <c:pt idx="5">
                  <c:v>1.266</c:v>
                </c:pt>
                <c:pt idx="6">
                  <c:v>1.1739999999999999</c:v>
                </c:pt>
                <c:pt idx="7">
                  <c:v>1.5609999999999999</c:v>
                </c:pt>
                <c:pt idx="8">
                  <c:v>1.524</c:v>
                </c:pt>
                <c:pt idx="9">
                  <c:v>1.631</c:v>
                </c:pt>
                <c:pt idx="10">
                  <c:v>1.1819999999999999</c:v>
                </c:pt>
                <c:pt idx="11">
                  <c:v>1.399</c:v>
                </c:pt>
                <c:pt idx="12">
                  <c:v>1.2390000000000001</c:v>
                </c:pt>
                <c:pt idx="13">
                  <c:v>1.0820000000000001</c:v>
                </c:pt>
                <c:pt idx="14">
                  <c:v>1.0820000000000001</c:v>
                </c:pt>
                <c:pt idx="15">
                  <c:v>1.149</c:v>
                </c:pt>
                <c:pt idx="16">
                  <c:v>1.1339999999999999</c:v>
                </c:pt>
                <c:pt idx="17">
                  <c:v>1.026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E0B-4FBD-95A5-B4AC582B5B74}"/>
            </c:ext>
          </c:extLst>
        </c:ser>
        <c:ser>
          <c:idx val="8"/>
          <c:order val="7"/>
          <c:tx>
            <c:strRef>
              <c:f>ALB!$I$2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ALB!$I$3:$I$20</c:f>
              <c:numCache>
                <c:formatCode>0.000</c:formatCode>
                <c:ptCount val="18"/>
                <c:pt idx="1">
                  <c:v>0.48</c:v>
                </c:pt>
                <c:pt idx="2">
                  <c:v>0.51</c:v>
                </c:pt>
                <c:pt idx="3">
                  <c:v>0.33</c:v>
                </c:pt>
                <c:pt idx="4">
                  <c:v>0.79</c:v>
                </c:pt>
                <c:pt idx="5">
                  <c:v>0.35</c:v>
                </c:pt>
                <c:pt idx="6">
                  <c:v>0.41</c:v>
                </c:pt>
                <c:pt idx="7">
                  <c:v>1.19</c:v>
                </c:pt>
                <c:pt idx="8">
                  <c:v>1.177</c:v>
                </c:pt>
                <c:pt idx="9">
                  <c:v>1.1879999999999999</c:v>
                </c:pt>
                <c:pt idx="10">
                  <c:v>1.016</c:v>
                </c:pt>
                <c:pt idx="11">
                  <c:v>0.96499999999999997</c:v>
                </c:pt>
                <c:pt idx="12">
                  <c:v>1.409</c:v>
                </c:pt>
                <c:pt idx="13">
                  <c:v>1.5449999999999999</c:v>
                </c:pt>
                <c:pt idx="14">
                  <c:v>1.018</c:v>
                </c:pt>
                <c:pt idx="15">
                  <c:v>1.165</c:v>
                </c:pt>
                <c:pt idx="16">
                  <c:v>1.179</c:v>
                </c:pt>
                <c:pt idx="17">
                  <c:v>1.7070000000000001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E0B-4FBD-95A5-B4AC582B5B74}"/>
            </c:ext>
          </c:extLst>
        </c:ser>
        <c:ser>
          <c:idx val="3"/>
          <c:order val="8"/>
          <c:tx>
            <c:strRef>
              <c:f>ALB!$J$2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ALB!$J$3:$J$20</c:f>
              <c:numCache>
                <c:formatCode>0.000</c:formatCode>
                <c:ptCount val="18"/>
                <c:pt idx="1">
                  <c:v>1.2609999999999999</c:v>
                </c:pt>
                <c:pt idx="2">
                  <c:v>0</c:v>
                </c:pt>
                <c:pt idx="3">
                  <c:v>0</c:v>
                </c:pt>
                <c:pt idx="4">
                  <c:v>1.137</c:v>
                </c:pt>
                <c:pt idx="5">
                  <c:v>0.79300000000000004</c:v>
                </c:pt>
                <c:pt idx="6">
                  <c:v>1.1519999999999999</c:v>
                </c:pt>
                <c:pt idx="7">
                  <c:v>0.82</c:v>
                </c:pt>
                <c:pt idx="8">
                  <c:v>0.28999999999999998</c:v>
                </c:pt>
                <c:pt idx="9">
                  <c:v>0.37</c:v>
                </c:pt>
                <c:pt idx="10">
                  <c:v>0.36</c:v>
                </c:pt>
                <c:pt idx="11">
                  <c:v>0.37</c:v>
                </c:pt>
                <c:pt idx="12">
                  <c:v>0.44</c:v>
                </c:pt>
                <c:pt idx="13">
                  <c:v>0.76</c:v>
                </c:pt>
                <c:pt idx="14">
                  <c:v>0.67</c:v>
                </c:pt>
                <c:pt idx="15">
                  <c:v>0.5</c:v>
                </c:pt>
                <c:pt idx="16">
                  <c:v>0.63</c:v>
                </c:pt>
                <c:pt idx="17">
                  <c:v>0.46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E0B-4FBD-95A5-B4AC582B5B74}"/>
            </c:ext>
          </c:extLst>
        </c:ser>
        <c:ser>
          <c:idx val="14"/>
          <c:order val="9"/>
          <c:tx>
            <c:strRef>
              <c:f>ALB!$K$2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ALB!$K$3:$K$20</c:f>
              <c:numCache>
                <c:formatCode>0.000</c:formatCode>
                <c:ptCount val="18"/>
                <c:pt idx="0">
                  <c:v>1.3968836004441763</c:v>
                </c:pt>
                <c:pt idx="1">
                  <c:v>1.1864613105336246</c:v>
                </c:pt>
                <c:pt idx="2">
                  <c:v>1.1310082285534564</c:v>
                </c:pt>
                <c:pt idx="3">
                  <c:v>1.1987396491065805</c:v>
                </c:pt>
                <c:pt idx="4">
                  <c:v>1.4379333336252127</c:v>
                </c:pt>
                <c:pt idx="5">
                  <c:v>1.5510848190812312</c:v>
                </c:pt>
                <c:pt idx="6">
                  <c:v>1.6813706712337264</c:v>
                </c:pt>
                <c:pt idx="7">
                  <c:v>1.2170000000000001</c:v>
                </c:pt>
                <c:pt idx="8">
                  <c:v>0.72299999999999998</c:v>
                </c:pt>
                <c:pt idx="9">
                  <c:v>0.72319449167802874</c:v>
                </c:pt>
                <c:pt idx="10">
                  <c:v>1.179</c:v>
                </c:pt>
                <c:pt idx="11">
                  <c:v>1.3</c:v>
                </c:pt>
                <c:pt idx="12">
                  <c:v>1.3919999999999999</c:v>
                </c:pt>
                <c:pt idx="13">
                  <c:v>0.88800000000000001</c:v>
                </c:pt>
                <c:pt idx="14">
                  <c:v>1.0900000000000001</c:v>
                </c:pt>
                <c:pt idx="15">
                  <c:v>1.03</c:v>
                </c:pt>
                <c:pt idx="16">
                  <c:v>0.66900000000000004</c:v>
                </c:pt>
                <c:pt idx="17">
                  <c:v>1.0900000000000001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E0B-4FBD-95A5-B4AC582B5B74}"/>
            </c:ext>
          </c:extLst>
        </c:ser>
        <c:ser>
          <c:idx val="9"/>
          <c:order val="10"/>
          <c:tx>
            <c:strRef>
              <c:f>ALB!$L$2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ALB!$L$3:$L$20</c:f>
              <c:numCache>
                <c:formatCode>0.000</c:formatCode>
                <c:ptCount val="18"/>
                <c:pt idx="0">
                  <c:v>1.1958448005922351</c:v>
                </c:pt>
                <c:pt idx="1">
                  <c:v>0.95976897435032793</c:v>
                </c:pt>
                <c:pt idx="2">
                  <c:v>0.81223136505939608</c:v>
                </c:pt>
                <c:pt idx="3">
                  <c:v>0.81861361401723853</c:v>
                </c:pt>
                <c:pt idx="4">
                  <c:v>0.98172666698773392</c:v>
                </c:pt>
                <c:pt idx="5">
                  <c:v>1.006193300989354</c:v>
                </c:pt>
                <c:pt idx="6">
                  <c:v>1.0495077383570988</c:v>
                </c:pt>
                <c:pt idx="7">
                  <c:v>1.0211739843129659</c:v>
                </c:pt>
                <c:pt idx="8">
                  <c:v>0.90571583204249229</c:v>
                </c:pt>
                <c:pt idx="9">
                  <c:v>0.88730356057762561</c:v>
                </c:pt>
                <c:pt idx="10">
                  <c:v>0.87663530474957485</c:v>
                </c:pt>
                <c:pt idx="11">
                  <c:v>0.78283016424647156</c:v>
                </c:pt>
                <c:pt idx="12">
                  <c:v>0.95291101737802086</c:v>
                </c:pt>
                <c:pt idx="13">
                  <c:v>0.88217705145404091</c:v>
                </c:pt>
                <c:pt idx="14">
                  <c:v>0.85132869538489131</c:v>
                </c:pt>
                <c:pt idx="15">
                  <c:v>0.86416830829514024</c:v>
                </c:pt>
                <c:pt idx="16">
                  <c:v>0.89066255254434379</c:v>
                </c:pt>
                <c:pt idx="17">
                  <c:v>0.94622207865691643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E0B-4FBD-95A5-B4AC582B5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26624"/>
        <c:axId val="24828544"/>
      </c:lineChart>
      <c:catAx>
        <c:axId val="24826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48285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828544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482662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5657626130051"/>
          <c:y val="0.14521503439521374"/>
          <c:w val="0.1708336249635436"/>
          <c:h val="0.831685794177688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TBIL!$G$2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</c:numCache>
            </c:numRef>
          </c:cat>
          <c:val>
            <c:numRef>
              <c:f>TBIL!$G$3:$G$17</c:f>
              <c:numCache>
                <c:formatCode>0.000</c:formatCode>
                <c:ptCount val="15"/>
                <c:pt idx="0">
                  <c:v>0.95782430828731946</c:v>
                </c:pt>
                <c:pt idx="1">
                  <c:v>0.81481742557487935</c:v>
                </c:pt>
                <c:pt idx="2">
                  <c:v>1.0848180727135515</c:v>
                </c:pt>
                <c:pt idx="3">
                  <c:v>1.2425576207612117</c:v>
                </c:pt>
                <c:pt idx="4">
                  <c:v>1.0048184760545913</c:v>
                </c:pt>
                <c:pt idx="5">
                  <c:v>1.1187052095647225</c:v>
                </c:pt>
                <c:pt idx="6">
                  <c:v>1.1378067704813297</c:v>
                </c:pt>
                <c:pt idx="7">
                  <c:v>1.1693314501342729</c:v>
                </c:pt>
                <c:pt idx="8">
                  <c:v>0.94211625071248251</c:v>
                </c:pt>
                <c:pt idx="9">
                  <c:v>1.0509977816500633</c:v>
                </c:pt>
                <c:pt idx="10">
                  <c:v>0.99247064006273666</c:v>
                </c:pt>
                <c:pt idx="11">
                  <c:v>0.60233960769517125</c:v>
                </c:pt>
                <c:pt idx="12">
                  <c:v>0.78573152865181406</c:v>
                </c:pt>
                <c:pt idx="13">
                  <c:v>0.95830123379794274</c:v>
                </c:pt>
                <c:pt idx="14">
                  <c:v>0.954083938643982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EE-49E3-AE28-DCD1CD584A25}"/>
            </c:ext>
          </c:extLst>
        </c:ser>
        <c:ser>
          <c:idx val="1"/>
          <c:order val="1"/>
          <c:tx>
            <c:strRef>
              <c:f>TBIL!$I$2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</c:numCache>
            </c:numRef>
          </c:cat>
          <c:val>
            <c:numRef>
              <c:f>TBIL!$I$3:$I$17</c:f>
              <c:numCache>
                <c:formatCode>0.000</c:formatCode>
                <c:ptCount val="15"/>
                <c:pt idx="0">
                  <c:v>2.5579999999999998</c:v>
                </c:pt>
                <c:pt idx="1">
                  <c:v>2.0579999999999998</c:v>
                </c:pt>
                <c:pt idx="2">
                  <c:v>2.1070000000000002</c:v>
                </c:pt>
                <c:pt idx="3">
                  <c:v>1.2869999999999999</c:v>
                </c:pt>
                <c:pt idx="4">
                  <c:v>2.4390000000000001</c:v>
                </c:pt>
                <c:pt idx="5">
                  <c:v>2.282</c:v>
                </c:pt>
                <c:pt idx="6">
                  <c:v>1.8879999999999999</c:v>
                </c:pt>
                <c:pt idx="7">
                  <c:v>2.3090000000000002</c:v>
                </c:pt>
                <c:pt idx="8">
                  <c:v>1.6970000000000001</c:v>
                </c:pt>
                <c:pt idx="9">
                  <c:v>2.1549999999999998</c:v>
                </c:pt>
                <c:pt idx="10">
                  <c:v>1.9259999999999999</c:v>
                </c:pt>
                <c:pt idx="11">
                  <c:v>2.7730000000000001</c:v>
                </c:pt>
                <c:pt idx="12">
                  <c:v>2.3860000000000001</c:v>
                </c:pt>
                <c:pt idx="13">
                  <c:v>4.6769999999999996</c:v>
                </c:pt>
                <c:pt idx="14">
                  <c:v>2.242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EE-49E3-AE28-DCD1CD584A25}"/>
            </c:ext>
          </c:extLst>
        </c:ser>
        <c:ser>
          <c:idx val="2"/>
          <c:order val="2"/>
          <c:tx>
            <c:strRef>
              <c:f>TBIL!#REF!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</c:numCache>
            </c:numRef>
          </c:cat>
          <c:val>
            <c:numRef>
              <c:f>TBIL!#REF!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EE-49E3-AE28-DCD1CD584A25}"/>
            </c:ext>
          </c:extLst>
        </c:ser>
        <c:ser>
          <c:idx val="3"/>
          <c:order val="3"/>
          <c:tx>
            <c:strRef>
              <c:f>TBIL!#REF!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</c:numCache>
            </c:numRef>
          </c:cat>
          <c:val>
            <c:numRef>
              <c:f>TBIL!#REF!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EE-49E3-AE28-DCD1CD584A25}"/>
            </c:ext>
          </c:extLst>
        </c:ser>
        <c:ser>
          <c:idx val="4"/>
          <c:order val="4"/>
          <c:tx>
            <c:strRef>
              <c:f>TBIL!#REF!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</c:numCache>
            </c:numRef>
          </c:cat>
          <c:val>
            <c:numRef>
              <c:f>TBIL!#REF!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4EE-49E3-AE28-DCD1CD584A25}"/>
            </c:ext>
          </c:extLst>
        </c:ser>
        <c:ser>
          <c:idx val="5"/>
          <c:order val="5"/>
          <c:tx>
            <c:strRef>
              <c:f>TBIL!#REF!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</c:numCache>
            </c:numRef>
          </c:cat>
          <c:val>
            <c:numRef>
              <c:f>TBIL!#REF!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4EE-49E3-AE28-DCD1CD584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44480"/>
        <c:axId val="58246656"/>
      </c:lineChart>
      <c:catAx>
        <c:axId val="58244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246656"/>
        <c:crosses val="autoZero"/>
        <c:auto val="0"/>
        <c:lblAlgn val="ctr"/>
        <c:lblOffset val="100"/>
        <c:tickLblSkip val="42"/>
        <c:tickMarkSkip val="1"/>
        <c:noMultiLvlLbl val="0"/>
      </c:catAx>
      <c:valAx>
        <c:axId val="58246656"/>
        <c:scaling>
          <c:orientation val="minMax"/>
          <c:min val="2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24448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864853710984245E-2"/>
          <c:y val="8.2397305116548025E-2"/>
          <c:w val="0.66903972718782734"/>
          <c:h val="0.70412242554140891"/>
        </c:manualLayout>
      </c:layout>
      <c:lineChart>
        <c:grouping val="standard"/>
        <c:varyColors val="0"/>
        <c:ser>
          <c:idx val="1"/>
          <c:order val="0"/>
          <c:tx>
            <c:strRef>
              <c:f>TBIL!$B$2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TBIL!$B$3:$B$20</c:f>
              <c:numCache>
                <c:formatCode>0.000</c:formatCode>
                <c:ptCount val="18"/>
                <c:pt idx="1">
                  <c:v>0.56627505935030487</c:v>
                </c:pt>
                <c:pt idx="2">
                  <c:v>0.99245270282576936</c:v>
                </c:pt>
                <c:pt idx="3">
                  <c:v>0.98064888351203328</c:v>
                </c:pt>
                <c:pt idx="4">
                  <c:v>0.65563188650645532</c:v>
                </c:pt>
                <c:pt idx="5">
                  <c:v>0.52668313695714453</c:v>
                </c:pt>
                <c:pt idx="6">
                  <c:v>0.52535228885365193</c:v>
                </c:pt>
                <c:pt idx="7">
                  <c:v>0.74130869344522798</c:v>
                </c:pt>
                <c:pt idx="8">
                  <c:v>0.87804193933060715</c:v>
                </c:pt>
                <c:pt idx="9">
                  <c:v>0.70553659332919105</c:v>
                </c:pt>
                <c:pt idx="10">
                  <c:v>0.76529892512629716</c:v>
                </c:pt>
                <c:pt idx="11">
                  <c:v>0.58542607164934324</c:v>
                </c:pt>
                <c:pt idx="12">
                  <c:v>0.8701806262445464</c:v>
                </c:pt>
                <c:pt idx="13">
                  <c:v>0.66457829300713556</c:v>
                </c:pt>
                <c:pt idx="14">
                  <c:v>0.5580305718616787</c:v>
                </c:pt>
                <c:pt idx="15">
                  <c:v>0.56981735691426949</c:v>
                </c:pt>
                <c:pt idx="16">
                  <c:v>1.4249874433246059</c:v>
                </c:pt>
                <c:pt idx="17">
                  <c:v>0.59118069835118869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25-428B-8F9F-09D46773670F}"/>
            </c:ext>
          </c:extLst>
        </c:ser>
        <c:ser>
          <c:idx val="2"/>
          <c:order val="1"/>
          <c:tx>
            <c:strRef>
              <c:f>TBIL!$C$2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TBIL!$C$3:$C$20</c:f>
              <c:numCache>
                <c:formatCode>0.000</c:formatCode>
                <c:ptCount val="18"/>
                <c:pt idx="2">
                  <c:v>1.0059289793740303</c:v>
                </c:pt>
                <c:pt idx="3">
                  <c:v>0.7225355660601589</c:v>
                </c:pt>
                <c:pt idx="4">
                  <c:v>0.73078927676413907</c:v>
                </c:pt>
                <c:pt idx="5">
                  <c:v>0.77766457325372473</c:v>
                </c:pt>
                <c:pt idx="6">
                  <c:v>0.84468364293204656</c:v>
                </c:pt>
                <c:pt idx="7">
                  <c:v>0.88846671252430043</c:v>
                </c:pt>
                <c:pt idx="8">
                  <c:v>1.1830881257085493</c:v>
                </c:pt>
                <c:pt idx="9">
                  <c:v>1.426104127640649</c:v>
                </c:pt>
                <c:pt idx="10">
                  <c:v>2.7159881758730764</c:v>
                </c:pt>
                <c:pt idx="11">
                  <c:v>1.4578289114096099</c:v>
                </c:pt>
                <c:pt idx="12">
                  <c:v>1.6513691791670893</c:v>
                </c:pt>
                <c:pt idx="13">
                  <c:v>0.454635086785246</c:v>
                </c:pt>
                <c:pt idx="14">
                  <c:v>0.454635086785246</c:v>
                </c:pt>
                <c:pt idx="15">
                  <c:v>1.247327704751807</c:v>
                </c:pt>
                <c:pt idx="16">
                  <c:v>1.5005931336499854</c:v>
                </c:pt>
                <c:pt idx="17">
                  <c:v>1.2638038939735718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25-428B-8F9F-09D46773670F}"/>
            </c:ext>
          </c:extLst>
        </c:ser>
        <c:ser>
          <c:idx val="4"/>
          <c:order val="2"/>
          <c:tx>
            <c:strRef>
              <c:f>TBIL!$D$2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TBIL!$D$3:$D$20</c:f>
              <c:numCache>
                <c:formatCode>0.000</c:formatCode>
                <c:ptCount val="18"/>
                <c:pt idx="1">
                  <c:v>1.9716787507068876</c:v>
                </c:pt>
                <c:pt idx="2">
                  <c:v>1.8041196316844834</c:v>
                </c:pt>
                <c:pt idx="3">
                  <c:v>2.4000424862345282</c:v>
                </c:pt>
                <c:pt idx="4">
                  <c:v>2.4403344039862285</c:v>
                </c:pt>
                <c:pt idx="5">
                  <c:v>2.5302785877367588</c:v>
                </c:pt>
                <c:pt idx="6">
                  <c:v>1.3646721732134293</c:v>
                </c:pt>
                <c:pt idx="7">
                  <c:v>6.2955815847664853</c:v>
                </c:pt>
                <c:pt idx="8">
                  <c:v>3.9694010441755889</c:v>
                </c:pt>
                <c:pt idx="9">
                  <c:v>3.5803145441089339</c:v>
                </c:pt>
                <c:pt idx="10">
                  <c:v>2.2383414220837503</c:v>
                </c:pt>
                <c:pt idx="11">
                  <c:v>1.319560893771925</c:v>
                </c:pt>
                <c:pt idx="12">
                  <c:v>2.3548494301598177</c:v>
                </c:pt>
                <c:pt idx="13">
                  <c:v>2.0221427655510817</c:v>
                </c:pt>
                <c:pt idx="14">
                  <c:v>0.93376916820689604</c:v>
                </c:pt>
                <c:pt idx="15">
                  <c:v>1.917204818175831</c:v>
                </c:pt>
                <c:pt idx="16">
                  <c:v>1.6264065646633137</c:v>
                </c:pt>
                <c:pt idx="17">
                  <c:v>1.3132779822531349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25-428B-8F9F-09D46773670F}"/>
            </c:ext>
          </c:extLst>
        </c:ser>
        <c:ser>
          <c:idx val="5"/>
          <c:order val="3"/>
          <c:tx>
            <c:strRef>
              <c:f>TBIL!$E$2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TBIL!$E$3:$E$20</c:f>
              <c:numCache>
                <c:formatCode>0.000</c:formatCode>
                <c:ptCount val="18"/>
                <c:pt idx="1">
                  <c:v>1.8882369682372009</c:v>
                </c:pt>
                <c:pt idx="2">
                  <c:v>1.730124936893257</c:v>
                </c:pt>
                <c:pt idx="3">
                  <c:v>1.4448997533683743</c:v>
                </c:pt>
                <c:pt idx="4">
                  <c:v>1.8342580496687835</c:v>
                </c:pt>
                <c:pt idx="5">
                  <c:v>2.1315620942260129</c:v>
                </c:pt>
                <c:pt idx="6">
                  <c:v>2.0212807234152304</c:v>
                </c:pt>
                <c:pt idx="7">
                  <c:v>2.1638468409184499</c:v>
                </c:pt>
                <c:pt idx="8">
                  <c:v>1.8696957507060326</c:v>
                </c:pt>
                <c:pt idx="9">
                  <c:v>1.4899058024818632</c:v>
                </c:pt>
                <c:pt idx="10">
                  <c:v>1.8291358303465111</c:v>
                </c:pt>
                <c:pt idx="11">
                  <c:v>1.4899058024818632</c:v>
                </c:pt>
                <c:pt idx="12">
                  <c:v>1.52</c:v>
                </c:pt>
                <c:pt idx="13">
                  <c:v>1.8800000000000001</c:v>
                </c:pt>
                <c:pt idx="14">
                  <c:v>2.09</c:v>
                </c:pt>
                <c:pt idx="15">
                  <c:v>2.06</c:v>
                </c:pt>
                <c:pt idx="16">
                  <c:v>1.77</c:v>
                </c:pt>
                <c:pt idx="17">
                  <c:v>2.1800000000000002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25-428B-8F9F-09D46773670F}"/>
            </c:ext>
          </c:extLst>
        </c:ser>
        <c:ser>
          <c:idx val="6"/>
          <c:order val="4"/>
          <c:tx>
            <c:strRef>
              <c:f>TBIL!$F$2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TBIL!$F$3:$F$20</c:f>
              <c:numCache>
                <c:formatCode>0.000</c:formatCode>
                <c:ptCount val="18"/>
                <c:pt idx="1">
                  <c:v>2.5624624564061267</c:v>
                </c:pt>
                <c:pt idx="2">
                  <c:v>2.6805429979204947</c:v>
                </c:pt>
                <c:pt idx="3">
                  <c:v>3.9625083444744469</c:v>
                </c:pt>
                <c:pt idx="4">
                  <c:v>1.9132980907645976</c:v>
                </c:pt>
                <c:pt idx="5">
                  <c:v>1.8985682991102673</c:v>
                </c:pt>
                <c:pt idx="6">
                  <c:v>2.5248200541255694</c:v>
                </c:pt>
                <c:pt idx="7">
                  <c:v>1.9118036586743516</c:v>
                </c:pt>
                <c:pt idx="8">
                  <c:v>2.1851477887128565</c:v>
                </c:pt>
                <c:pt idx="9">
                  <c:v>2.5645670093240236</c:v>
                </c:pt>
                <c:pt idx="10">
                  <c:v>2.1393955330995946</c:v>
                </c:pt>
                <c:pt idx="11">
                  <c:v>1.859813750472002</c:v>
                </c:pt>
                <c:pt idx="12">
                  <c:v>2.7750599829645046</c:v>
                </c:pt>
                <c:pt idx="13">
                  <c:v>2.3624921467364985</c:v>
                </c:pt>
                <c:pt idx="14">
                  <c:v>1.9186773706009261</c:v>
                </c:pt>
                <c:pt idx="15">
                  <c:v>2.4590100220965105</c:v>
                </c:pt>
                <c:pt idx="16">
                  <c:v>2.079906248967935</c:v>
                </c:pt>
                <c:pt idx="17">
                  <c:v>1.8382527620815645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25-428B-8F9F-09D46773670F}"/>
            </c:ext>
          </c:extLst>
        </c:ser>
        <c:ser>
          <c:idx val="7"/>
          <c:order val="5"/>
          <c:tx>
            <c:strRef>
              <c:f>TBIL!$G$2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TBIL!$G$3:$G$20</c:f>
              <c:numCache>
                <c:formatCode>0.000</c:formatCode>
                <c:ptCount val="18"/>
                <c:pt idx="0">
                  <c:v>0.95782430828731946</c:v>
                </c:pt>
                <c:pt idx="1">
                  <c:v>0.81481742557487935</c:v>
                </c:pt>
                <c:pt idx="2">
                  <c:v>1.0848180727135515</c:v>
                </c:pt>
                <c:pt idx="3">
                  <c:v>1.2425576207612117</c:v>
                </c:pt>
                <c:pt idx="4">
                  <c:v>1.0048184760545913</c:v>
                </c:pt>
                <c:pt idx="5">
                  <c:v>1.1187052095647225</c:v>
                </c:pt>
                <c:pt idx="6">
                  <c:v>1.1378067704813297</c:v>
                </c:pt>
                <c:pt idx="7">
                  <c:v>1.1693314501342729</c:v>
                </c:pt>
                <c:pt idx="8">
                  <c:v>0.94211625071248251</c:v>
                </c:pt>
                <c:pt idx="9">
                  <c:v>1.0509977816500633</c:v>
                </c:pt>
                <c:pt idx="10">
                  <c:v>0.99247064006273666</c:v>
                </c:pt>
                <c:pt idx="11">
                  <c:v>0.60233960769517125</c:v>
                </c:pt>
                <c:pt idx="12">
                  <c:v>0.78573152865181406</c:v>
                </c:pt>
                <c:pt idx="13">
                  <c:v>0.95830123379794274</c:v>
                </c:pt>
                <c:pt idx="14">
                  <c:v>0.954083938643982</c:v>
                </c:pt>
                <c:pt idx="15">
                  <c:v>1.6842144707956259</c:v>
                </c:pt>
                <c:pt idx="16">
                  <c:v>1.3192688274540854</c:v>
                </c:pt>
                <c:pt idx="17">
                  <c:v>1.2943649897936789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825-428B-8F9F-09D46773670F}"/>
            </c:ext>
          </c:extLst>
        </c:ser>
        <c:ser>
          <c:idx val="8"/>
          <c:order val="6"/>
          <c:tx>
            <c:strRef>
              <c:f>TBIL!$H$2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TBIL!$H$3:$H$20</c:f>
              <c:numCache>
                <c:formatCode>0.000</c:formatCode>
                <c:ptCount val="18"/>
                <c:pt idx="3">
                  <c:v>5.26</c:v>
                </c:pt>
                <c:pt idx="4">
                  <c:v>3.5750000000000002</c:v>
                </c:pt>
                <c:pt idx="5">
                  <c:v>2.5379999999999998</c:v>
                </c:pt>
                <c:pt idx="6">
                  <c:v>2.7879999999999998</c:v>
                </c:pt>
                <c:pt idx="7">
                  <c:v>1.8360000000000001</c:v>
                </c:pt>
                <c:pt idx="8">
                  <c:v>2.359</c:v>
                </c:pt>
                <c:pt idx="9">
                  <c:v>2.379</c:v>
                </c:pt>
                <c:pt idx="10">
                  <c:v>2.4529999999999998</c:v>
                </c:pt>
                <c:pt idx="11">
                  <c:v>1.966</c:v>
                </c:pt>
                <c:pt idx="12">
                  <c:v>2.2349999999999999</c:v>
                </c:pt>
                <c:pt idx="13">
                  <c:v>2.66</c:v>
                </c:pt>
                <c:pt idx="14">
                  <c:v>2.66</c:v>
                </c:pt>
                <c:pt idx="15">
                  <c:v>2.3159999999999998</c:v>
                </c:pt>
                <c:pt idx="16">
                  <c:v>1.9970000000000001</c:v>
                </c:pt>
                <c:pt idx="17">
                  <c:v>2.39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825-428B-8F9F-09D46773670F}"/>
            </c:ext>
          </c:extLst>
        </c:ser>
        <c:ser>
          <c:idx val="3"/>
          <c:order val="7"/>
          <c:tx>
            <c:strRef>
              <c:f>TBIL!$I$2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TBIL!$I$3:$I$20</c:f>
              <c:numCache>
                <c:formatCode>0.000</c:formatCode>
                <c:ptCount val="18"/>
                <c:pt idx="0">
                  <c:v>2.5579999999999998</c:v>
                </c:pt>
                <c:pt idx="1">
                  <c:v>2.0579999999999998</c:v>
                </c:pt>
                <c:pt idx="2">
                  <c:v>2.1070000000000002</c:v>
                </c:pt>
                <c:pt idx="3">
                  <c:v>1.2869999999999999</c:v>
                </c:pt>
                <c:pt idx="4">
                  <c:v>2.4390000000000001</c:v>
                </c:pt>
                <c:pt idx="5">
                  <c:v>2.282</c:v>
                </c:pt>
                <c:pt idx="6">
                  <c:v>1.8879999999999999</c:v>
                </c:pt>
                <c:pt idx="7">
                  <c:v>2.3090000000000002</c:v>
                </c:pt>
                <c:pt idx="8">
                  <c:v>1.6970000000000001</c:v>
                </c:pt>
                <c:pt idx="9">
                  <c:v>2.1549999999999998</c:v>
                </c:pt>
                <c:pt idx="10">
                  <c:v>1.9259999999999999</c:v>
                </c:pt>
                <c:pt idx="11">
                  <c:v>2.7730000000000001</c:v>
                </c:pt>
                <c:pt idx="12">
                  <c:v>2.3860000000000001</c:v>
                </c:pt>
                <c:pt idx="13">
                  <c:v>4.6769999999999996</c:v>
                </c:pt>
                <c:pt idx="14">
                  <c:v>2.242</c:v>
                </c:pt>
                <c:pt idx="15">
                  <c:v>3.5569999999999999</c:v>
                </c:pt>
                <c:pt idx="16">
                  <c:v>3.7040000000000002</c:v>
                </c:pt>
                <c:pt idx="17">
                  <c:v>2.4420000000000002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825-428B-8F9F-09D46773670F}"/>
            </c:ext>
          </c:extLst>
        </c:ser>
        <c:ser>
          <c:idx val="14"/>
          <c:order val="8"/>
          <c:tx>
            <c:strRef>
              <c:f>TBIL!$J$2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TBIL!$J$3:$J$20</c:f>
              <c:numCache>
                <c:formatCode>0.000</c:formatCode>
                <c:ptCount val="18"/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0.49</c:v>
                </c:pt>
                <c:pt idx="5">
                  <c:v>0</c:v>
                </c:pt>
                <c:pt idx="6">
                  <c:v>0.48</c:v>
                </c:pt>
                <c:pt idx="7">
                  <c:v>0</c:v>
                </c:pt>
                <c:pt idx="8">
                  <c:v>0</c:v>
                </c:pt>
                <c:pt idx="9">
                  <c:v>1.04</c:v>
                </c:pt>
                <c:pt idx="10">
                  <c:v>0.68</c:v>
                </c:pt>
                <c:pt idx="11">
                  <c:v>0</c:v>
                </c:pt>
                <c:pt idx="12">
                  <c:v>0</c:v>
                </c:pt>
                <c:pt idx="13">
                  <c:v>1.22</c:v>
                </c:pt>
                <c:pt idx="14">
                  <c:v>1.2</c:v>
                </c:pt>
                <c:pt idx="15">
                  <c:v>1.1200000000000001</c:v>
                </c:pt>
                <c:pt idx="16">
                  <c:v>0.49</c:v>
                </c:pt>
                <c:pt idx="17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825-428B-8F9F-09D46773670F}"/>
            </c:ext>
          </c:extLst>
        </c:ser>
        <c:ser>
          <c:idx val="9"/>
          <c:order val="9"/>
          <c:tx>
            <c:strRef>
              <c:f>TBIL!$K$2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TBIL!$K$3:$K$20</c:f>
              <c:numCache>
                <c:formatCode>0.000</c:formatCode>
                <c:ptCount val="18"/>
                <c:pt idx="1">
                  <c:v>0</c:v>
                </c:pt>
                <c:pt idx="2">
                  <c:v>2.7410000000000001</c:v>
                </c:pt>
                <c:pt idx="3">
                  <c:v>2.3820000000000001</c:v>
                </c:pt>
                <c:pt idx="4">
                  <c:v>1.744</c:v>
                </c:pt>
                <c:pt idx="5">
                  <c:v>2.129</c:v>
                </c:pt>
                <c:pt idx="6">
                  <c:v>2.29</c:v>
                </c:pt>
                <c:pt idx="7">
                  <c:v>2.7029999999999998</c:v>
                </c:pt>
                <c:pt idx="8">
                  <c:v>3.4430000000000001</c:v>
                </c:pt>
                <c:pt idx="9">
                  <c:v>4.1552565647096547</c:v>
                </c:pt>
                <c:pt idx="10">
                  <c:v>2.4049999999999998</c:v>
                </c:pt>
                <c:pt idx="11">
                  <c:v>3.44</c:v>
                </c:pt>
                <c:pt idx="12">
                  <c:v>3.89</c:v>
                </c:pt>
                <c:pt idx="13">
                  <c:v>4.077</c:v>
                </c:pt>
                <c:pt idx="14">
                  <c:v>4.2480000000000002</c:v>
                </c:pt>
                <c:pt idx="15">
                  <c:v>5.1310000000000002</c:v>
                </c:pt>
                <c:pt idx="16">
                  <c:v>3.4630000000000001</c:v>
                </c:pt>
                <c:pt idx="17">
                  <c:v>2.754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825-428B-8F9F-09D46773670F}"/>
            </c:ext>
          </c:extLst>
        </c:ser>
        <c:ser>
          <c:idx val="10"/>
          <c:order val="10"/>
          <c:tx>
            <c:strRef>
              <c:f>TBIL!$L$2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TBIL!$L$3:$L$20</c:f>
              <c:numCache>
                <c:formatCode>0.000</c:formatCode>
                <c:ptCount val="18"/>
                <c:pt idx="0">
                  <c:v>1.7579121541436598</c:v>
                </c:pt>
                <c:pt idx="1">
                  <c:v>1.2951838325344247</c:v>
                </c:pt>
                <c:pt idx="2">
                  <c:v>1.5717763690457316</c:v>
                </c:pt>
                <c:pt idx="3">
                  <c:v>1.9682192654410753</c:v>
                </c:pt>
                <c:pt idx="4">
                  <c:v>1.6827130183744796</c:v>
                </c:pt>
                <c:pt idx="5">
                  <c:v>1.5932461900848631</c:v>
                </c:pt>
                <c:pt idx="6">
                  <c:v>1.5864615653021257</c:v>
                </c:pt>
                <c:pt idx="7">
                  <c:v>2.001833894046309</c:v>
                </c:pt>
                <c:pt idx="8">
                  <c:v>1.8526490899346117</c:v>
                </c:pt>
                <c:pt idx="9">
                  <c:v>2.0546682423244378</c:v>
                </c:pt>
                <c:pt idx="10">
                  <c:v>1.8144630526591965</c:v>
                </c:pt>
                <c:pt idx="11">
                  <c:v>1.5493875037479914</c:v>
                </c:pt>
                <c:pt idx="12">
                  <c:v>1.8468190747187774</c:v>
                </c:pt>
                <c:pt idx="13">
                  <c:v>2.097614952587791</c:v>
                </c:pt>
                <c:pt idx="14">
                  <c:v>1.7259196136098729</c:v>
                </c:pt>
                <c:pt idx="15">
                  <c:v>2.2061574372734043</c:v>
                </c:pt>
                <c:pt idx="16">
                  <c:v>1.9375162218059927</c:v>
                </c:pt>
                <c:pt idx="17">
                  <c:v>1.7666880326453138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825-428B-8F9F-09D467736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9456"/>
        <c:axId val="139861376"/>
      </c:lineChart>
      <c:catAx>
        <c:axId val="139859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39861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9861376"/>
        <c:scaling>
          <c:orientation val="minMax"/>
          <c:max val="6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39859456"/>
        <c:crosses val="autoZero"/>
        <c:crossBetween val="between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164131400542436"/>
          <c:y val="0.13614835528736738"/>
          <c:w val="0.20489563619909329"/>
          <c:h val="0.7638493165233176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CRP!$B$2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CRP!$B$3:$B$20</c:f>
              <c:numCache>
                <c:formatCode>0.000</c:formatCode>
                <c:ptCount val="18"/>
                <c:pt idx="1">
                  <c:v>1.1006965211470152</c:v>
                </c:pt>
                <c:pt idx="2">
                  <c:v>1.063824913562724</c:v>
                </c:pt>
                <c:pt idx="3">
                  <c:v>1.527346374038453</c:v>
                </c:pt>
                <c:pt idx="4">
                  <c:v>0.86664202512781763</c:v>
                </c:pt>
                <c:pt idx="5">
                  <c:v>1.1872022468878953</c:v>
                </c:pt>
                <c:pt idx="6">
                  <c:v>1.5007244818678993</c:v>
                </c:pt>
                <c:pt idx="7">
                  <c:v>0.95970984740066223</c:v>
                </c:pt>
                <c:pt idx="8">
                  <c:v>0.80227045040949085</c:v>
                </c:pt>
                <c:pt idx="9">
                  <c:v>0.77106017784790171</c:v>
                </c:pt>
                <c:pt idx="10">
                  <c:v>0.81214378607182858</c:v>
                </c:pt>
                <c:pt idx="11">
                  <c:v>0.93645463947441554</c:v>
                </c:pt>
                <c:pt idx="12" formatCode="0.000_);[Red]\(0.000\)">
                  <c:v>0.67009116727483786</c:v>
                </c:pt>
                <c:pt idx="13" formatCode="0.000_);[Red]\(0.000\)">
                  <c:v>0.69290999589872593</c:v>
                </c:pt>
                <c:pt idx="14" formatCode="0.000_);[Red]\(0.000\)">
                  <c:v>0.80851871918531515</c:v>
                </c:pt>
                <c:pt idx="15" formatCode="0.000_);[Red]\(0.000\)">
                  <c:v>0.74933342750894782</c:v>
                </c:pt>
                <c:pt idx="16" formatCode="0.000_);[Red]\(0.000\)">
                  <c:v>0.60391688254518072</c:v>
                </c:pt>
                <c:pt idx="17" formatCode="0.000_);[Red]\(0.000\)">
                  <c:v>0.85983147876139088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C0-4CF7-8B22-88D489E67F1D}"/>
            </c:ext>
          </c:extLst>
        </c:ser>
        <c:ser>
          <c:idx val="1"/>
          <c:order val="1"/>
          <c:tx>
            <c:strRef>
              <c:f>CRP!$C$2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CRP!$C$3:$C$20</c:f>
              <c:numCache>
                <c:formatCode>0.000</c:formatCode>
                <c:ptCount val="18"/>
                <c:pt idx="2">
                  <c:v>2.2104167094954312</c:v>
                </c:pt>
                <c:pt idx="3">
                  <c:v>1.1083151536902474</c:v>
                </c:pt>
                <c:pt idx="4">
                  <c:v>0.81300701647083196</c:v>
                </c:pt>
                <c:pt idx="5">
                  <c:v>1.0371995427776273</c:v>
                </c:pt>
                <c:pt idx="6">
                  <c:v>1.1501210984982337</c:v>
                </c:pt>
                <c:pt idx="7">
                  <c:v>1.5759076063754085</c:v>
                </c:pt>
                <c:pt idx="8">
                  <c:v>1.0047961905856229</c:v>
                </c:pt>
                <c:pt idx="9">
                  <c:v>1.2117260431398873</c:v>
                </c:pt>
                <c:pt idx="10">
                  <c:v>1.3506500306384637</c:v>
                </c:pt>
                <c:pt idx="11">
                  <c:v>2.5675229038988263</c:v>
                </c:pt>
                <c:pt idx="12">
                  <c:v>1.1130671243591608</c:v>
                </c:pt>
                <c:pt idx="13">
                  <c:v>1.0692783785526092</c:v>
                </c:pt>
                <c:pt idx="14">
                  <c:v>1.0692783785526092</c:v>
                </c:pt>
                <c:pt idx="15">
                  <c:v>0.88193404639128081</c:v>
                </c:pt>
                <c:pt idx="16">
                  <c:v>0.79159277291648078</c:v>
                </c:pt>
                <c:pt idx="17">
                  <c:v>0.93409694774109853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C0-4CF7-8B22-88D489E67F1D}"/>
            </c:ext>
          </c:extLst>
        </c:ser>
        <c:ser>
          <c:idx val="2"/>
          <c:order val="2"/>
          <c:tx>
            <c:strRef>
              <c:f>CRP!$D$2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CRP!$D$3:$D$20</c:f>
              <c:numCache>
                <c:formatCode>0.000</c:formatCode>
                <c:ptCount val="18"/>
                <c:pt idx="1">
                  <c:v>0.82835778911842639</c:v>
                </c:pt>
                <c:pt idx="2">
                  <c:v>1.105557156427492</c:v>
                </c:pt>
                <c:pt idx="3">
                  <c:v>1.4160007524197025</c:v>
                </c:pt>
                <c:pt idx="4">
                  <c:v>1.5013315580412583</c:v>
                </c:pt>
                <c:pt idx="5">
                  <c:v>3.3644312338659699</c:v>
                </c:pt>
                <c:pt idx="6">
                  <c:v>1.1675042382148286</c:v>
                </c:pt>
                <c:pt idx="7">
                  <c:v>1.6105760233881095</c:v>
                </c:pt>
                <c:pt idx="8">
                  <c:v>1.2873219878839512</c:v>
                </c:pt>
                <c:pt idx="9">
                  <c:v>1.9399289949939933</c:v>
                </c:pt>
                <c:pt idx="10">
                  <c:v>0.98346018867263996</c:v>
                </c:pt>
                <c:pt idx="11">
                  <c:v>0.88386238250549776</c:v>
                </c:pt>
                <c:pt idx="12">
                  <c:v>2.3928099940964169</c:v>
                </c:pt>
                <c:pt idx="13">
                  <c:v>1.0528185274450552</c:v>
                </c:pt>
                <c:pt idx="14">
                  <c:v>0.76895903826303202</c:v>
                </c:pt>
                <c:pt idx="15">
                  <c:v>1.2850962513017063</c:v>
                </c:pt>
                <c:pt idx="16">
                  <c:v>0.97053716141254942</c:v>
                </c:pt>
                <c:pt idx="17">
                  <c:v>1.3822750131482076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C0-4CF7-8B22-88D489E67F1D}"/>
            </c:ext>
          </c:extLst>
        </c:ser>
        <c:ser>
          <c:idx val="4"/>
          <c:order val="3"/>
          <c:tx>
            <c:strRef>
              <c:f>CRP!$E$2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CRP!$E$3:$E$20</c:f>
              <c:numCache>
                <c:formatCode>0.000</c:formatCode>
                <c:ptCount val="18"/>
                <c:pt idx="1">
                  <c:v>1.8129657911939407</c:v>
                </c:pt>
                <c:pt idx="2">
                  <c:v>0.94802229019738293</c:v>
                </c:pt>
                <c:pt idx="3">
                  <c:v>1.5404831495395837</c:v>
                </c:pt>
                <c:pt idx="4">
                  <c:v>2.7995558053713303</c:v>
                </c:pt>
                <c:pt idx="5">
                  <c:v>3.0118108306735389</c:v>
                </c:pt>
                <c:pt idx="6">
                  <c:v>1.9608621423850756</c:v>
                </c:pt>
                <c:pt idx="7">
                  <c:v>2.2258241451955345</c:v>
                </c:pt>
                <c:pt idx="8">
                  <c:v>1.2237164775675047</c:v>
                </c:pt>
                <c:pt idx="9">
                  <c:v>1.3705592605783739</c:v>
                </c:pt>
                <c:pt idx="10">
                  <c:v>1.632431424192698</c:v>
                </c:pt>
                <c:pt idx="11">
                  <c:v>1.3705592605783739</c:v>
                </c:pt>
                <c:pt idx="12">
                  <c:v>2.58</c:v>
                </c:pt>
                <c:pt idx="13">
                  <c:v>1.66</c:v>
                </c:pt>
                <c:pt idx="14">
                  <c:v>1.0999999999999999</c:v>
                </c:pt>
                <c:pt idx="15">
                  <c:v>2.6100000000000003</c:v>
                </c:pt>
                <c:pt idx="16">
                  <c:v>1.73</c:v>
                </c:pt>
                <c:pt idx="17">
                  <c:v>1.1599999999999999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C0-4CF7-8B22-88D489E67F1D}"/>
            </c:ext>
          </c:extLst>
        </c:ser>
        <c:ser>
          <c:idx val="5"/>
          <c:order val="4"/>
          <c:tx>
            <c:strRef>
              <c:f>CRP!$F$2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CRP!$F$3:$F$20</c:f>
              <c:numCache>
                <c:formatCode>0.000</c:formatCode>
                <c:ptCount val="18"/>
                <c:pt idx="1">
                  <c:v>0.97014289071960125</c:v>
                </c:pt>
                <c:pt idx="2">
                  <c:v>0.9558576596597449</c:v>
                </c:pt>
                <c:pt idx="3">
                  <c:v>0.65249603634729869</c:v>
                </c:pt>
                <c:pt idx="4">
                  <c:v>0.80353669912388148</c:v>
                </c:pt>
                <c:pt idx="5">
                  <c:v>0.40760376595379533</c:v>
                </c:pt>
                <c:pt idx="6">
                  <c:v>0.7619662824992488</c:v>
                </c:pt>
                <c:pt idx="7">
                  <c:v>1.0580777623791968</c:v>
                </c:pt>
                <c:pt idx="8">
                  <c:v>0.70012778498220363</c:v>
                </c:pt>
                <c:pt idx="9">
                  <c:v>1.2111695770989912</c:v>
                </c:pt>
                <c:pt idx="10">
                  <c:v>0.82130288841467358</c:v>
                </c:pt>
                <c:pt idx="11">
                  <c:v>0.59567076075885894</c:v>
                </c:pt>
                <c:pt idx="12">
                  <c:v>0.68687468720962874</c:v>
                </c:pt>
                <c:pt idx="13">
                  <c:v>1.7698925509849905</c:v>
                </c:pt>
                <c:pt idx="14">
                  <c:v>0.89638186377654605</c:v>
                </c:pt>
                <c:pt idx="15">
                  <c:v>1.2030819009078251</c:v>
                </c:pt>
                <c:pt idx="16">
                  <c:v>0.88513978757576872</c:v>
                </c:pt>
                <c:pt idx="17">
                  <c:v>1.1401090882930498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1C0-4CF7-8B22-88D489E67F1D}"/>
            </c:ext>
          </c:extLst>
        </c:ser>
        <c:ser>
          <c:idx val="6"/>
          <c:order val="5"/>
          <c:tx>
            <c:strRef>
              <c:f>CRP!$G$2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CRP!$G$3:$G$20</c:f>
              <c:numCache>
                <c:formatCode>0.000</c:formatCode>
                <c:ptCount val="18"/>
                <c:pt idx="0">
                  <c:v>3.184506948424433</c:v>
                </c:pt>
                <c:pt idx="1">
                  <c:v>0.95395563499412894</c:v>
                </c:pt>
                <c:pt idx="2">
                  <c:v>1.1402693106979092</c:v>
                </c:pt>
                <c:pt idx="3">
                  <c:v>0.65558684669477285</c:v>
                </c:pt>
                <c:pt idx="4">
                  <c:v>1.9772813247281751</c:v>
                </c:pt>
                <c:pt idx="5">
                  <c:v>0.96440461432081515</c:v>
                </c:pt>
                <c:pt idx="6">
                  <c:v>0.9880479249765145</c:v>
                </c:pt>
                <c:pt idx="7">
                  <c:v>1.5892304508059965</c:v>
                </c:pt>
                <c:pt idx="8">
                  <c:v>0.67014158546201386</c:v>
                </c:pt>
                <c:pt idx="9">
                  <c:v>1.9209556294018146</c:v>
                </c:pt>
                <c:pt idx="10">
                  <c:v>0.6917437394330932</c:v>
                </c:pt>
                <c:pt idx="11">
                  <c:v>0.9285725073194272</c:v>
                </c:pt>
                <c:pt idx="12">
                  <c:v>1.0048444294297438</c:v>
                </c:pt>
                <c:pt idx="13">
                  <c:v>1.3780075561156506</c:v>
                </c:pt>
                <c:pt idx="14">
                  <c:v>1.5281402910124242</c:v>
                </c:pt>
                <c:pt idx="15">
                  <c:v>1.8448213739464783</c:v>
                </c:pt>
                <c:pt idx="16">
                  <c:v>1.4938925245873749</c:v>
                </c:pt>
                <c:pt idx="17">
                  <c:v>0.80048866742445934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1C0-4CF7-8B22-88D489E67F1D}"/>
            </c:ext>
          </c:extLst>
        </c:ser>
        <c:ser>
          <c:idx val="7"/>
          <c:order val="6"/>
          <c:tx>
            <c:strRef>
              <c:f>CRP!$H$2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CRP!$H$3:$H$20</c:f>
              <c:numCache>
                <c:formatCode>0.000</c:formatCode>
                <c:ptCount val="18"/>
                <c:pt idx="3">
                  <c:v>1.5669999999999999</c:v>
                </c:pt>
                <c:pt idx="4">
                  <c:v>2.9350000000000001</c:v>
                </c:pt>
                <c:pt idx="5">
                  <c:v>3.2050000000000001</c:v>
                </c:pt>
                <c:pt idx="6">
                  <c:v>1.8280000000000001</c:v>
                </c:pt>
                <c:pt idx="7">
                  <c:v>1.9359999999999999</c:v>
                </c:pt>
                <c:pt idx="8">
                  <c:v>2.028</c:v>
                </c:pt>
                <c:pt idx="9">
                  <c:v>1.6679999999999999</c:v>
                </c:pt>
                <c:pt idx="10">
                  <c:v>1.5049999999999999</c:v>
                </c:pt>
                <c:pt idx="11">
                  <c:v>2.2599999999999998</c:v>
                </c:pt>
                <c:pt idx="12">
                  <c:v>1.798</c:v>
                </c:pt>
                <c:pt idx="13">
                  <c:v>2.0259999999999998</c:v>
                </c:pt>
                <c:pt idx="14">
                  <c:v>2.0259999999999998</c:v>
                </c:pt>
                <c:pt idx="15">
                  <c:v>2.0030000000000001</c:v>
                </c:pt>
                <c:pt idx="16">
                  <c:v>2.081</c:v>
                </c:pt>
                <c:pt idx="17">
                  <c:v>2.246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1C0-4CF7-8B22-88D489E67F1D}"/>
            </c:ext>
          </c:extLst>
        </c:ser>
        <c:ser>
          <c:idx val="8"/>
          <c:order val="7"/>
          <c:tx>
            <c:strRef>
              <c:f>CRP!$I$2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CRP!$I$3:$I$20</c:f>
              <c:numCache>
                <c:formatCode>0.000</c:formatCode>
                <c:ptCount val="18"/>
                <c:pt idx="0">
                  <c:v>2.855</c:v>
                </c:pt>
                <c:pt idx="1">
                  <c:v>0.91600000000000004</c:v>
                </c:pt>
                <c:pt idx="2">
                  <c:v>1.387</c:v>
                </c:pt>
                <c:pt idx="3">
                  <c:v>2.0209999999999999</c:v>
                </c:pt>
                <c:pt idx="4">
                  <c:v>3.58</c:v>
                </c:pt>
                <c:pt idx="5">
                  <c:v>1.2589999999999999</c:v>
                </c:pt>
                <c:pt idx="6">
                  <c:v>1.0920000000000001</c:v>
                </c:pt>
                <c:pt idx="7">
                  <c:v>2.9990000000000001</c:v>
                </c:pt>
                <c:pt idx="8">
                  <c:v>1.3120000000000001</c:v>
                </c:pt>
                <c:pt idx="9">
                  <c:v>0.84599999999999997</c:v>
                </c:pt>
                <c:pt idx="10">
                  <c:v>1.2210000000000001</c:v>
                </c:pt>
                <c:pt idx="11">
                  <c:v>1.5940000000000001</c:v>
                </c:pt>
                <c:pt idx="12">
                  <c:v>1.5609999999999999</c:v>
                </c:pt>
                <c:pt idx="13">
                  <c:v>1.0669999999999999</c:v>
                </c:pt>
                <c:pt idx="14">
                  <c:v>2.4390000000000001</c:v>
                </c:pt>
                <c:pt idx="15">
                  <c:v>2.069</c:v>
                </c:pt>
                <c:pt idx="16">
                  <c:v>1.8540000000000001</c:v>
                </c:pt>
                <c:pt idx="17">
                  <c:v>1.335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1C0-4CF7-8B22-88D489E67F1D}"/>
            </c:ext>
          </c:extLst>
        </c:ser>
        <c:ser>
          <c:idx val="3"/>
          <c:order val="8"/>
          <c:tx>
            <c:strRef>
              <c:f>CRP!$J$2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CRP!$J$3:$J$20</c:f>
              <c:numCache>
                <c:formatCode>0.000</c:formatCode>
                <c:ptCount val="18"/>
                <c:pt idx="1">
                  <c:v>0.92</c:v>
                </c:pt>
                <c:pt idx="2">
                  <c:v>0.89</c:v>
                </c:pt>
                <c:pt idx="3">
                  <c:v>0.6</c:v>
                </c:pt>
                <c:pt idx="4">
                  <c:v>0.54</c:v>
                </c:pt>
                <c:pt idx="5">
                  <c:v>0.73</c:v>
                </c:pt>
                <c:pt idx="6">
                  <c:v>0.56999999999999995</c:v>
                </c:pt>
                <c:pt idx="7">
                  <c:v>0.62</c:v>
                </c:pt>
                <c:pt idx="8">
                  <c:v>0.41</c:v>
                </c:pt>
                <c:pt idx="9">
                  <c:v>1.99</c:v>
                </c:pt>
                <c:pt idx="10">
                  <c:v>1.4</c:v>
                </c:pt>
                <c:pt idx="11">
                  <c:v>0.65</c:v>
                </c:pt>
                <c:pt idx="12">
                  <c:v>0.76</c:v>
                </c:pt>
                <c:pt idx="13">
                  <c:v>1.1000000000000001</c:v>
                </c:pt>
                <c:pt idx="14">
                  <c:v>1.1200000000000001</c:v>
                </c:pt>
                <c:pt idx="15">
                  <c:v>0.64</c:v>
                </c:pt>
                <c:pt idx="16">
                  <c:v>0.99</c:v>
                </c:pt>
                <c:pt idx="17">
                  <c:v>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1C0-4CF7-8B22-88D489E67F1D}"/>
            </c:ext>
          </c:extLst>
        </c:ser>
        <c:ser>
          <c:idx val="14"/>
          <c:order val="9"/>
          <c:tx>
            <c:strRef>
              <c:f>CRP!$K$2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CRP!$K$3:$K$20</c:f>
              <c:numCache>
                <c:formatCode>0.000</c:formatCode>
                <c:ptCount val="18"/>
                <c:pt idx="1">
                  <c:v>1.1379999999999999</c:v>
                </c:pt>
                <c:pt idx="2">
                  <c:v>3.7290000000000001</c:v>
                </c:pt>
                <c:pt idx="3">
                  <c:v>3.2410000000000001</c:v>
                </c:pt>
                <c:pt idx="4">
                  <c:v>2.4849999999999999</c:v>
                </c:pt>
                <c:pt idx="5">
                  <c:v>0.92600000000000005</c:v>
                </c:pt>
                <c:pt idx="6">
                  <c:v>1.5069999999999999</c:v>
                </c:pt>
                <c:pt idx="7">
                  <c:v>1.163</c:v>
                </c:pt>
                <c:pt idx="8">
                  <c:v>0.96499999999999997</c:v>
                </c:pt>
                <c:pt idx="9">
                  <c:v>0.85144879058507916</c:v>
                </c:pt>
                <c:pt idx="10">
                  <c:v>4.4130000000000003</c:v>
                </c:pt>
                <c:pt idx="11">
                  <c:v>1.5</c:v>
                </c:pt>
                <c:pt idx="12">
                  <c:v>1.8720000000000001</c:v>
                </c:pt>
                <c:pt idx="13">
                  <c:v>3.0569999999999999</c:v>
                </c:pt>
                <c:pt idx="14">
                  <c:v>1.4079999999999999</c:v>
                </c:pt>
                <c:pt idx="15">
                  <c:v>1.38</c:v>
                </c:pt>
                <c:pt idx="16">
                  <c:v>1.2609999999999999</c:v>
                </c:pt>
                <c:pt idx="17">
                  <c:v>1.087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1C0-4CF7-8B22-88D489E67F1D}"/>
            </c:ext>
          </c:extLst>
        </c:ser>
        <c:ser>
          <c:idx val="9"/>
          <c:order val="10"/>
          <c:tx>
            <c:strRef>
              <c:f>CRP!$L$2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CRP!$L$3:$L$20</c:f>
              <c:numCache>
                <c:formatCode>0.000</c:formatCode>
                <c:ptCount val="18"/>
                <c:pt idx="0">
                  <c:v>3.0197534742122167</c:v>
                </c:pt>
                <c:pt idx="1">
                  <c:v>1.0800148283966391</c:v>
                </c:pt>
                <c:pt idx="2">
                  <c:v>1.4922164488934095</c:v>
                </c:pt>
                <c:pt idx="3">
                  <c:v>1.4329228312730058</c:v>
                </c:pt>
                <c:pt idx="4">
                  <c:v>1.8301354428863295</c:v>
                </c:pt>
                <c:pt idx="5">
                  <c:v>1.6092652234479641</c:v>
                </c:pt>
                <c:pt idx="6">
                  <c:v>1.2526226168441803</c:v>
                </c:pt>
                <c:pt idx="7">
                  <c:v>1.5737325835544909</c:v>
                </c:pt>
                <c:pt idx="8">
                  <c:v>1.0403374476890788</c:v>
                </c:pt>
                <c:pt idx="9">
                  <c:v>1.3780848473646041</c:v>
                </c:pt>
                <c:pt idx="10">
                  <c:v>1.4830732057423399</c:v>
                </c:pt>
                <c:pt idx="11">
                  <c:v>1.32866424545354</c:v>
                </c:pt>
                <c:pt idx="12">
                  <c:v>1.4438687402369788</c:v>
                </c:pt>
                <c:pt idx="13">
                  <c:v>1.4872907008997032</c:v>
                </c:pt>
                <c:pt idx="14">
                  <c:v>1.3164278290789926</c:v>
                </c:pt>
                <c:pt idx="15">
                  <c:v>1.4666267000056237</c:v>
                </c:pt>
                <c:pt idx="16">
                  <c:v>1.2661079129037351</c:v>
                </c:pt>
                <c:pt idx="17">
                  <c:v>1.1714801195368207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1C0-4CF7-8B22-88D489E67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415360"/>
        <c:axId val="140417280"/>
      </c:lineChart>
      <c:catAx>
        <c:axId val="1404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0417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041728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041536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441922563418723"/>
          <c:y val="0.15409857858676984"/>
          <c:w val="0.16421895861148364"/>
          <c:h val="0.826229675835974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965059561848745E-2"/>
          <c:y val="0.10970509339190022"/>
          <c:w val="0.66842219781763557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UA!$B$2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UA!$B$3:$B$20</c:f>
              <c:numCache>
                <c:formatCode>0.000</c:formatCode>
                <c:ptCount val="18"/>
                <c:pt idx="1">
                  <c:v>0.46204907823352143</c:v>
                </c:pt>
                <c:pt idx="2">
                  <c:v>0.78217827937797635</c:v>
                </c:pt>
                <c:pt idx="3">
                  <c:v>0.74996981748003877</c:v>
                </c:pt>
                <c:pt idx="4">
                  <c:v>0.81310100149638909</c:v>
                </c:pt>
                <c:pt idx="5">
                  <c:v>0.72800629930030247</c:v>
                </c:pt>
                <c:pt idx="6">
                  <c:v>0.6178115200876565</c:v>
                </c:pt>
                <c:pt idx="7">
                  <c:v>0.73225123399010006</c:v>
                </c:pt>
                <c:pt idx="8">
                  <c:v>0.63894959198365908</c:v>
                </c:pt>
                <c:pt idx="9">
                  <c:v>0.52809977781354656</c:v>
                </c:pt>
                <c:pt idx="10">
                  <c:v>0.71024900207257879</c:v>
                </c:pt>
                <c:pt idx="11">
                  <c:v>0.52809977781354678</c:v>
                </c:pt>
                <c:pt idx="12">
                  <c:v>0.35273649324628337</c:v>
                </c:pt>
                <c:pt idx="13">
                  <c:v>0.56990287403051809</c:v>
                </c:pt>
                <c:pt idx="14">
                  <c:v>0.42093635524351564</c:v>
                </c:pt>
                <c:pt idx="15">
                  <c:v>0.75451305334997731</c:v>
                </c:pt>
                <c:pt idx="16">
                  <c:v>0.42093635524351575</c:v>
                </c:pt>
                <c:pt idx="17">
                  <c:v>0.45626512251177337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63-498F-86E7-A5D45EBCE795}"/>
            </c:ext>
          </c:extLst>
        </c:ser>
        <c:ser>
          <c:idx val="1"/>
          <c:order val="1"/>
          <c:tx>
            <c:strRef>
              <c:f>UA!$C$2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UA!$C$3:$C$20</c:f>
              <c:numCache>
                <c:formatCode>0.000</c:formatCode>
                <c:ptCount val="18"/>
                <c:pt idx="2">
                  <c:v>0.43098003746817881</c:v>
                </c:pt>
                <c:pt idx="3">
                  <c:v>0.42282917209246518</c:v>
                </c:pt>
                <c:pt idx="4">
                  <c:v>0.60159319681919232</c:v>
                </c:pt>
                <c:pt idx="5">
                  <c:v>0.4401165808811322</c:v>
                </c:pt>
                <c:pt idx="6">
                  <c:v>0.41307441777886578</c:v>
                </c:pt>
                <c:pt idx="7">
                  <c:v>0.36705566464362466</c:v>
                </c:pt>
                <c:pt idx="8">
                  <c:v>0.37804010951805161</c:v>
                </c:pt>
                <c:pt idx="9">
                  <c:v>0.37627007487640168</c:v>
                </c:pt>
                <c:pt idx="10">
                  <c:v>0.58761260996667386</c:v>
                </c:pt>
                <c:pt idx="11">
                  <c:v>0.47755651617847095</c:v>
                </c:pt>
                <c:pt idx="12">
                  <c:v>0.35851234900345702</c:v>
                </c:pt>
                <c:pt idx="13">
                  <c:v>0.3450886475921276</c:v>
                </c:pt>
                <c:pt idx="14">
                  <c:v>0.3450886475921276</c:v>
                </c:pt>
                <c:pt idx="15">
                  <c:v>0.52933541338426937</c:v>
                </c:pt>
                <c:pt idx="16">
                  <c:v>0.45457383443026445</c:v>
                </c:pt>
                <c:pt idx="17">
                  <c:v>0.54317458799075813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63-498F-86E7-A5D45EBCE795}"/>
            </c:ext>
          </c:extLst>
        </c:ser>
        <c:ser>
          <c:idx val="2"/>
          <c:order val="2"/>
          <c:tx>
            <c:strRef>
              <c:f>UA!$D$2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UA!$D$3:$D$20</c:f>
              <c:numCache>
                <c:formatCode>0.000</c:formatCode>
                <c:ptCount val="18"/>
                <c:pt idx="1">
                  <c:v>0.60290565053643241</c:v>
                </c:pt>
                <c:pt idx="2">
                  <c:v>0.65590011712410123</c:v>
                </c:pt>
                <c:pt idx="3">
                  <c:v>0.5884641858163947</c:v>
                </c:pt>
                <c:pt idx="4">
                  <c:v>0.46208081045658245</c:v>
                </c:pt>
                <c:pt idx="5">
                  <c:v>0.54244466897404486</c:v>
                </c:pt>
                <c:pt idx="6">
                  <c:v>0.46041171761746291</c:v>
                </c:pt>
                <c:pt idx="7">
                  <c:v>0.7470093299519589</c:v>
                </c:pt>
                <c:pt idx="8">
                  <c:v>0.64231027098807014</c:v>
                </c:pt>
                <c:pt idx="9">
                  <c:v>0.5884641858163947</c:v>
                </c:pt>
                <c:pt idx="10">
                  <c:v>0.48429535854517275</c:v>
                </c:pt>
                <c:pt idx="11">
                  <c:v>0.65726729776940007</c:v>
                </c:pt>
                <c:pt idx="12">
                  <c:v>0.64492108349752497</c:v>
                </c:pt>
                <c:pt idx="13">
                  <c:v>0.72668059657129114</c:v>
                </c:pt>
                <c:pt idx="14">
                  <c:v>0.62196781086198794</c:v>
                </c:pt>
                <c:pt idx="15">
                  <c:v>0.75456191207360535</c:v>
                </c:pt>
                <c:pt idx="16">
                  <c:v>0.66040028945428375</c:v>
                </c:pt>
                <c:pt idx="17">
                  <c:v>0.66040028945428375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63-498F-86E7-A5D45EBCE795}"/>
            </c:ext>
          </c:extLst>
        </c:ser>
        <c:ser>
          <c:idx val="4"/>
          <c:order val="3"/>
          <c:tx>
            <c:strRef>
              <c:f>UA!$E$2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UA!$E$3:$E$20</c:f>
              <c:numCache>
                <c:formatCode>0.000</c:formatCode>
                <c:ptCount val="18"/>
                <c:pt idx="1">
                  <c:v>0.75463456654276651</c:v>
                </c:pt>
                <c:pt idx="2">
                  <c:v>0.64653318218117484</c:v>
                </c:pt>
                <c:pt idx="3">
                  <c:v>0.27199630497459959</c:v>
                </c:pt>
                <c:pt idx="4">
                  <c:v>0.48436433363162074</c:v>
                </c:pt>
                <c:pt idx="5">
                  <c:v>0.51734035832494496</c:v>
                </c:pt>
                <c:pt idx="6">
                  <c:v>0.51532146912172982</c:v>
                </c:pt>
                <c:pt idx="7">
                  <c:v>0.86854932830759224</c:v>
                </c:pt>
                <c:pt idx="8">
                  <c:v>0.7572406059930864</c:v>
                </c:pt>
                <c:pt idx="9">
                  <c:v>0.68160575443458227</c:v>
                </c:pt>
                <c:pt idx="10">
                  <c:v>0.46305426237980407</c:v>
                </c:pt>
                <c:pt idx="11">
                  <c:v>0.68160575443458227</c:v>
                </c:pt>
                <c:pt idx="12">
                  <c:v>0.42</c:v>
                </c:pt>
                <c:pt idx="13">
                  <c:v>0.54</c:v>
                </c:pt>
                <c:pt idx="14">
                  <c:v>0.51</c:v>
                </c:pt>
                <c:pt idx="15">
                  <c:v>0.55999999999999994</c:v>
                </c:pt>
                <c:pt idx="16">
                  <c:v>0.38999999999999996</c:v>
                </c:pt>
                <c:pt idx="17">
                  <c:v>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63-498F-86E7-A5D45EBCE795}"/>
            </c:ext>
          </c:extLst>
        </c:ser>
        <c:ser>
          <c:idx val="5"/>
          <c:order val="4"/>
          <c:tx>
            <c:strRef>
              <c:f>UA!$F$2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UA!$F$3:$F$20</c:f>
              <c:numCache>
                <c:formatCode>0.000</c:formatCode>
                <c:ptCount val="18"/>
                <c:pt idx="1">
                  <c:v>0.47280108391020764</c:v>
                </c:pt>
                <c:pt idx="2">
                  <c:v>0.74883012231000956</c:v>
                </c:pt>
                <c:pt idx="3">
                  <c:v>0.78950755308571563</c:v>
                </c:pt>
                <c:pt idx="4">
                  <c:v>0.69836564961337788</c:v>
                </c:pt>
                <c:pt idx="5">
                  <c:v>0.46208081045658211</c:v>
                </c:pt>
                <c:pt idx="6">
                  <c:v>0.35266172682367769</c:v>
                </c:pt>
                <c:pt idx="7">
                  <c:v>0.55043422798294273</c:v>
                </c:pt>
                <c:pt idx="8">
                  <c:v>0.33547406258827411</c:v>
                </c:pt>
                <c:pt idx="9">
                  <c:v>0.58846418581639437</c:v>
                </c:pt>
                <c:pt idx="10">
                  <c:v>0.34374603804762216</c:v>
                </c:pt>
                <c:pt idx="11">
                  <c:v>0.37279436036325886</c:v>
                </c:pt>
                <c:pt idx="12">
                  <c:v>0.54022381055449942</c:v>
                </c:pt>
                <c:pt idx="13">
                  <c:v>0.44264485684440058</c:v>
                </c:pt>
                <c:pt idx="14">
                  <c:v>0.71931168570591242</c:v>
                </c:pt>
                <c:pt idx="15">
                  <c:v>0.60290565053643241</c:v>
                </c:pt>
                <c:pt idx="16">
                  <c:v>0.53925344776387096</c:v>
                </c:pt>
                <c:pt idx="17">
                  <c:v>0.72000359262117264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563-498F-86E7-A5D45EBCE795}"/>
            </c:ext>
          </c:extLst>
        </c:ser>
        <c:ser>
          <c:idx val="6"/>
          <c:order val="5"/>
          <c:tx>
            <c:strRef>
              <c:f>UA!$G$2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UA!$G$3:$G$20</c:f>
              <c:numCache>
                <c:formatCode>0.000</c:formatCode>
                <c:ptCount val="18"/>
                <c:pt idx="0">
                  <c:v>0.80996713066462567</c:v>
                </c:pt>
                <c:pt idx="1">
                  <c:v>0.67799881376225068</c:v>
                </c:pt>
                <c:pt idx="2">
                  <c:v>0.76419804490821508</c:v>
                </c:pt>
                <c:pt idx="3">
                  <c:v>1.0934438227881464</c:v>
                </c:pt>
                <c:pt idx="4">
                  <c:v>0.85390616216342841</c:v>
                </c:pt>
                <c:pt idx="5">
                  <c:v>0.93692815682105746</c:v>
                </c:pt>
                <c:pt idx="6">
                  <c:v>0.98937876709203743</c:v>
                </c:pt>
                <c:pt idx="7">
                  <c:v>1.0601510011647397</c:v>
                </c:pt>
                <c:pt idx="8">
                  <c:v>0.88200862495773535</c:v>
                </c:pt>
                <c:pt idx="9">
                  <c:v>0.85622968666516364</c:v>
                </c:pt>
                <c:pt idx="10">
                  <c:v>0.79534534882542673</c:v>
                </c:pt>
                <c:pt idx="11">
                  <c:v>0.72028727789112967</c:v>
                </c:pt>
                <c:pt idx="12">
                  <c:v>0.70671963391356774</c:v>
                </c:pt>
                <c:pt idx="13">
                  <c:v>0.70829521979528554</c:v>
                </c:pt>
                <c:pt idx="14">
                  <c:v>0.83809779083151192</c:v>
                </c:pt>
                <c:pt idx="15">
                  <c:v>0.68995801593914796</c:v>
                </c:pt>
                <c:pt idx="16">
                  <c:v>0.62619166420380701</c:v>
                </c:pt>
                <c:pt idx="17">
                  <c:v>0.85475990597776375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563-498F-86E7-A5D45EBCE795}"/>
            </c:ext>
          </c:extLst>
        </c:ser>
        <c:ser>
          <c:idx val="7"/>
          <c:order val="6"/>
          <c:tx>
            <c:strRef>
              <c:f>UA!$H$2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UA!$H$3:$H$20</c:f>
              <c:numCache>
                <c:formatCode>0.000</c:formatCode>
                <c:ptCount val="18"/>
                <c:pt idx="3">
                  <c:v>1.1850000000000001</c:v>
                </c:pt>
                <c:pt idx="4">
                  <c:v>1.119</c:v>
                </c:pt>
                <c:pt idx="5">
                  <c:v>1.2569999999999999</c:v>
                </c:pt>
                <c:pt idx="6">
                  <c:v>1.3740000000000001</c:v>
                </c:pt>
                <c:pt idx="7">
                  <c:v>1.0740000000000001</c:v>
                </c:pt>
                <c:pt idx="8">
                  <c:v>1.2509999999999999</c:v>
                </c:pt>
                <c:pt idx="9">
                  <c:v>1.44</c:v>
                </c:pt>
                <c:pt idx="10">
                  <c:v>1.53</c:v>
                </c:pt>
                <c:pt idx="11">
                  <c:v>1.286</c:v>
                </c:pt>
                <c:pt idx="12">
                  <c:v>1.33</c:v>
                </c:pt>
                <c:pt idx="13">
                  <c:v>1.359</c:v>
                </c:pt>
                <c:pt idx="14">
                  <c:v>1.359</c:v>
                </c:pt>
                <c:pt idx="15">
                  <c:v>0.88500000000000001</c:v>
                </c:pt>
                <c:pt idx="16">
                  <c:v>1.0329999999999999</c:v>
                </c:pt>
                <c:pt idx="17">
                  <c:v>1.147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563-498F-86E7-A5D45EBCE795}"/>
            </c:ext>
          </c:extLst>
        </c:ser>
        <c:ser>
          <c:idx val="8"/>
          <c:order val="7"/>
          <c:tx>
            <c:strRef>
              <c:f>UA!$I$2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UA!$I$3:$I$20</c:f>
              <c:numCache>
                <c:formatCode>0.000</c:formatCode>
                <c:ptCount val="18"/>
                <c:pt idx="0">
                  <c:v>0.79</c:v>
                </c:pt>
                <c:pt idx="1">
                  <c:v>0.45300000000000001</c:v>
                </c:pt>
                <c:pt idx="2">
                  <c:v>0.88800000000000001</c:v>
                </c:pt>
                <c:pt idx="3">
                  <c:v>0.82199999999999995</c:v>
                </c:pt>
                <c:pt idx="4">
                  <c:v>0.77400000000000002</c:v>
                </c:pt>
                <c:pt idx="5">
                  <c:v>0.91400000000000003</c:v>
                </c:pt>
                <c:pt idx="6">
                  <c:v>0.75800000000000001</c:v>
                </c:pt>
                <c:pt idx="7">
                  <c:v>0.77100000000000002</c:v>
                </c:pt>
                <c:pt idx="8">
                  <c:v>0.68500000000000005</c:v>
                </c:pt>
                <c:pt idx="9">
                  <c:v>0.752</c:v>
                </c:pt>
                <c:pt idx="10">
                  <c:v>1.179</c:v>
                </c:pt>
                <c:pt idx="11">
                  <c:v>0.98699999999999999</c:v>
                </c:pt>
                <c:pt idx="12">
                  <c:v>1.3320000000000001</c:v>
                </c:pt>
                <c:pt idx="13">
                  <c:v>1.3129999999999999</c:v>
                </c:pt>
                <c:pt idx="14">
                  <c:v>1.21</c:v>
                </c:pt>
                <c:pt idx="15">
                  <c:v>1.107</c:v>
                </c:pt>
                <c:pt idx="16">
                  <c:v>1.1970000000000001</c:v>
                </c:pt>
                <c:pt idx="17">
                  <c:v>1.018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563-498F-86E7-A5D45EBCE795}"/>
            </c:ext>
          </c:extLst>
        </c:ser>
        <c:ser>
          <c:idx val="3"/>
          <c:order val="8"/>
          <c:tx>
            <c:strRef>
              <c:f>UA!$J$2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UA!$J$3:$J$20</c:f>
              <c:numCache>
                <c:formatCode>0.000</c:formatCode>
                <c:ptCount val="18"/>
                <c:pt idx="1">
                  <c:v>0.71</c:v>
                </c:pt>
                <c:pt idx="2">
                  <c:v>0.57999999999999996</c:v>
                </c:pt>
                <c:pt idx="3">
                  <c:v>0.61</c:v>
                </c:pt>
                <c:pt idx="4">
                  <c:v>0.76</c:v>
                </c:pt>
                <c:pt idx="5">
                  <c:v>0.37</c:v>
                </c:pt>
                <c:pt idx="6">
                  <c:v>0.49</c:v>
                </c:pt>
                <c:pt idx="7">
                  <c:v>0.32</c:v>
                </c:pt>
                <c:pt idx="8">
                  <c:v>0.36</c:v>
                </c:pt>
                <c:pt idx="9">
                  <c:v>0.24</c:v>
                </c:pt>
                <c:pt idx="10">
                  <c:v>0.53</c:v>
                </c:pt>
                <c:pt idx="11">
                  <c:v>0.46</c:v>
                </c:pt>
                <c:pt idx="12">
                  <c:v>0.74</c:v>
                </c:pt>
                <c:pt idx="13">
                  <c:v>0.7</c:v>
                </c:pt>
                <c:pt idx="14">
                  <c:v>0.49</c:v>
                </c:pt>
                <c:pt idx="15">
                  <c:v>0.61</c:v>
                </c:pt>
                <c:pt idx="16">
                  <c:v>0.56000000000000005</c:v>
                </c:pt>
                <c:pt idx="17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563-498F-86E7-A5D45EBCE795}"/>
            </c:ext>
          </c:extLst>
        </c:ser>
        <c:ser>
          <c:idx val="14"/>
          <c:order val="9"/>
          <c:tx>
            <c:strRef>
              <c:f>UA!$K$2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UA!$K$3:$K$20</c:f>
              <c:numCache>
                <c:formatCode>0.000</c:formatCode>
                <c:ptCount val="18"/>
                <c:pt idx="1">
                  <c:v>0</c:v>
                </c:pt>
                <c:pt idx="2">
                  <c:v>0.72599999999999998</c:v>
                </c:pt>
                <c:pt idx="3">
                  <c:v>0.76500000000000001</c:v>
                </c:pt>
                <c:pt idx="4">
                  <c:v>1.038</c:v>
                </c:pt>
                <c:pt idx="5">
                  <c:v>0</c:v>
                </c:pt>
                <c:pt idx="6">
                  <c:v>1.06</c:v>
                </c:pt>
                <c:pt idx="7">
                  <c:v>0</c:v>
                </c:pt>
                <c:pt idx="8">
                  <c:v>0.66600000000000004</c:v>
                </c:pt>
                <c:pt idx="9">
                  <c:v>0.60979029568788012</c:v>
                </c:pt>
                <c:pt idx="10">
                  <c:v>1.4835979218054375E-16</c:v>
                </c:pt>
                <c:pt idx="11">
                  <c:v>1.2</c:v>
                </c:pt>
                <c:pt idx="12">
                  <c:v>0.628</c:v>
                </c:pt>
                <c:pt idx="13">
                  <c:v>0.68799999999999994</c:v>
                </c:pt>
                <c:pt idx="14">
                  <c:v>0.75800000000000001</c:v>
                </c:pt>
                <c:pt idx="15">
                  <c:v>0.70499999999999996</c:v>
                </c:pt>
                <c:pt idx="16">
                  <c:v>0.60299999999999998</c:v>
                </c:pt>
                <c:pt idx="17">
                  <c:v>0.91100000000000003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563-498F-86E7-A5D45EBCE795}"/>
            </c:ext>
          </c:extLst>
        </c:ser>
        <c:ser>
          <c:idx val="9"/>
          <c:order val="10"/>
          <c:tx>
            <c:strRef>
              <c:f>UA!$L$2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UA!$L$3:$L$20</c:f>
              <c:numCache>
                <c:formatCode>0.000</c:formatCode>
                <c:ptCount val="18"/>
                <c:pt idx="0">
                  <c:v>0.79998356533231285</c:v>
                </c:pt>
                <c:pt idx="1">
                  <c:v>0.51667364912314728</c:v>
                </c:pt>
                <c:pt idx="2">
                  <c:v>0.69140219815218396</c:v>
                </c:pt>
                <c:pt idx="3">
                  <c:v>0.72982108562373604</c:v>
                </c:pt>
                <c:pt idx="4">
                  <c:v>0.76044111541805903</c:v>
                </c:pt>
                <c:pt idx="5">
                  <c:v>0.61679168747580637</c:v>
                </c:pt>
                <c:pt idx="6">
                  <c:v>0.70306596185214298</c:v>
                </c:pt>
                <c:pt idx="7">
                  <c:v>0.64904507860409588</c:v>
                </c:pt>
                <c:pt idx="8">
                  <c:v>0.65960232660288765</c:v>
                </c:pt>
                <c:pt idx="9">
                  <c:v>0.66609239611103621</c:v>
                </c:pt>
                <c:pt idx="10">
                  <c:v>0.66233026198372791</c:v>
                </c:pt>
                <c:pt idx="11">
                  <c:v>0.73706109844503886</c:v>
                </c:pt>
                <c:pt idx="12">
                  <c:v>0.70531133702153326</c:v>
                </c:pt>
                <c:pt idx="13">
                  <c:v>0.73926121948336232</c:v>
                </c:pt>
                <c:pt idx="14">
                  <c:v>0.7272402290235056</c:v>
                </c:pt>
                <c:pt idx="15">
                  <c:v>0.71982740452834337</c:v>
                </c:pt>
                <c:pt idx="16">
                  <c:v>0.64843555910957418</c:v>
                </c:pt>
                <c:pt idx="17">
                  <c:v>0.75406034985557524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563-498F-86E7-A5D45EBCE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491776"/>
        <c:axId val="140506240"/>
      </c:lineChart>
      <c:catAx>
        <c:axId val="140491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05062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050624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049177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477579853711279"/>
          <c:y val="0.15409816443954291"/>
          <c:w val="0.1727528869550492"/>
          <c:h val="0.826229620320261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947244866148635E-2"/>
          <c:y val="0.10970509339190022"/>
          <c:w val="0.66490414342231563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BUN!$B$2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BUN!$B$3:$B$20</c:f>
              <c:numCache>
                <c:formatCode>0.000</c:formatCode>
                <c:ptCount val="18"/>
                <c:pt idx="1">
                  <c:v>0.3655990938677085</c:v>
                </c:pt>
                <c:pt idx="2">
                  <c:v>0.79700138768306639</c:v>
                </c:pt>
                <c:pt idx="3">
                  <c:v>0.75703218144585172</c:v>
                </c:pt>
                <c:pt idx="4">
                  <c:v>0.69398467420289511</c:v>
                </c:pt>
                <c:pt idx="5">
                  <c:v>0.98386167492082921</c:v>
                </c:pt>
                <c:pt idx="6">
                  <c:v>0.89103538816554151</c:v>
                </c:pt>
                <c:pt idx="7">
                  <c:v>0.56399615006044668</c:v>
                </c:pt>
                <c:pt idx="8">
                  <c:v>0.90390829382729199</c:v>
                </c:pt>
                <c:pt idx="9">
                  <c:v>0.4390061768592442</c:v>
                </c:pt>
                <c:pt idx="10">
                  <c:v>0.65840661380558219</c:v>
                </c:pt>
                <c:pt idx="11">
                  <c:v>0.52632714001976866</c:v>
                </c:pt>
                <c:pt idx="12">
                  <c:v>0.62558674651915669</c:v>
                </c:pt>
                <c:pt idx="13">
                  <c:v>0.61296691786408208</c:v>
                </c:pt>
                <c:pt idx="14">
                  <c:v>0.51899914769414535</c:v>
                </c:pt>
                <c:pt idx="15">
                  <c:v>0.46872554045913029</c:v>
                </c:pt>
                <c:pt idx="16">
                  <c:v>0.70784092245947094</c:v>
                </c:pt>
                <c:pt idx="17">
                  <c:v>0.57443453698550906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0A-458E-B38B-BE3FC18BF4BA}"/>
            </c:ext>
          </c:extLst>
        </c:ser>
        <c:ser>
          <c:idx val="1"/>
          <c:order val="1"/>
          <c:tx>
            <c:strRef>
              <c:f>BUN!$C$2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BUN!$C$3:$C$20</c:f>
              <c:numCache>
                <c:formatCode>0.000</c:formatCode>
                <c:ptCount val="18"/>
                <c:pt idx="2">
                  <c:v>1.7734423238432524</c:v>
                </c:pt>
                <c:pt idx="3">
                  <c:v>0.67791842116665746</c:v>
                </c:pt>
                <c:pt idx="4">
                  <c:v>0.6712065275828748</c:v>
                </c:pt>
                <c:pt idx="5">
                  <c:v>0.59162914580728021</c:v>
                </c:pt>
                <c:pt idx="6">
                  <c:v>0.57431901322749579</c:v>
                </c:pt>
                <c:pt idx="7">
                  <c:v>0.65064903007755137</c:v>
                </c:pt>
                <c:pt idx="8">
                  <c:v>1.2959021472211978</c:v>
                </c:pt>
                <c:pt idx="9">
                  <c:v>0.57842964942758535</c:v>
                </c:pt>
                <c:pt idx="10">
                  <c:v>1.2163181436264892</c:v>
                </c:pt>
                <c:pt idx="11">
                  <c:v>0.62255160438822565</c:v>
                </c:pt>
                <c:pt idx="12">
                  <c:v>0.58204098002297633</c:v>
                </c:pt>
                <c:pt idx="13">
                  <c:v>0.55073338939588123</c:v>
                </c:pt>
                <c:pt idx="14">
                  <c:v>0.55073338939588123</c:v>
                </c:pt>
                <c:pt idx="15">
                  <c:v>0.7042304506453706</c:v>
                </c:pt>
                <c:pt idx="16">
                  <c:v>0.68813733955740441</c:v>
                </c:pt>
                <c:pt idx="17">
                  <c:v>0.83454423697679259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0A-458E-B38B-BE3FC18BF4BA}"/>
            </c:ext>
          </c:extLst>
        </c:ser>
        <c:ser>
          <c:idx val="2"/>
          <c:order val="2"/>
          <c:tx>
            <c:strRef>
              <c:f>BUN!$D$2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BUN!$D$3:$D$20</c:f>
              <c:numCache>
                <c:formatCode>0.000</c:formatCode>
                <c:ptCount val="18"/>
                <c:pt idx="1">
                  <c:v>0.51744026713444402</c:v>
                </c:pt>
                <c:pt idx="2">
                  <c:v>0.55741801557551074</c:v>
                </c:pt>
                <c:pt idx="3">
                  <c:v>0.52964889654250602</c:v>
                </c:pt>
                <c:pt idx="4">
                  <c:v>0.54131677870201778</c:v>
                </c:pt>
                <c:pt idx="5">
                  <c:v>0.54885840432184019</c:v>
                </c:pt>
                <c:pt idx="6">
                  <c:v>0.36552108990562382</c:v>
                </c:pt>
                <c:pt idx="7">
                  <c:v>0.60692148724936468</c:v>
                </c:pt>
                <c:pt idx="8">
                  <c:v>0.43472860159153948</c:v>
                </c:pt>
                <c:pt idx="9">
                  <c:v>0.52895390803720155</c:v>
                </c:pt>
                <c:pt idx="10">
                  <c:v>0.75614366729678584</c:v>
                </c:pt>
                <c:pt idx="11">
                  <c:v>0.80970066634249316</c:v>
                </c:pt>
                <c:pt idx="12">
                  <c:v>0.38602985618286761</c:v>
                </c:pt>
                <c:pt idx="13">
                  <c:v>0.73063167251787242</c:v>
                </c:pt>
                <c:pt idx="14">
                  <c:v>0.75377723764497784</c:v>
                </c:pt>
                <c:pt idx="15">
                  <c:v>0.56606011902783138</c:v>
                </c:pt>
                <c:pt idx="16">
                  <c:v>0.52327818959784733</c:v>
                </c:pt>
                <c:pt idx="17">
                  <c:v>0.35574348217538537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0A-458E-B38B-BE3FC18BF4BA}"/>
            </c:ext>
          </c:extLst>
        </c:ser>
        <c:ser>
          <c:idx val="4"/>
          <c:order val="3"/>
          <c:tx>
            <c:strRef>
              <c:f>BUN!$E$2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BUN!$E$3:$E$20</c:f>
              <c:numCache>
                <c:formatCode>0.000</c:formatCode>
                <c:ptCount val="18"/>
                <c:pt idx="1">
                  <c:v>0.66390613030929435</c:v>
                </c:pt>
                <c:pt idx="2">
                  <c:v>0.40152437298732618</c:v>
                </c:pt>
                <c:pt idx="3">
                  <c:v>1.2739790046702615</c:v>
                </c:pt>
                <c:pt idx="4">
                  <c:v>1.5564693270247409</c:v>
                </c:pt>
                <c:pt idx="5">
                  <c:v>1.2730526567551164</c:v>
                </c:pt>
                <c:pt idx="6">
                  <c:v>0.60019506243223164</c:v>
                </c:pt>
                <c:pt idx="7">
                  <c:v>0.60236677107359748</c:v>
                </c:pt>
                <c:pt idx="8">
                  <c:v>0.612592950476609</c:v>
                </c:pt>
                <c:pt idx="9">
                  <c:v>1.2441175913567253</c:v>
                </c:pt>
                <c:pt idx="10">
                  <c:v>0.69760811918048282</c:v>
                </c:pt>
                <c:pt idx="11">
                  <c:v>1.2441175913567253</c:v>
                </c:pt>
                <c:pt idx="12">
                  <c:v>0.71000000000000008</c:v>
                </c:pt>
                <c:pt idx="13">
                  <c:v>0.44999999999999996</c:v>
                </c:pt>
                <c:pt idx="14">
                  <c:v>0.59</c:v>
                </c:pt>
                <c:pt idx="15">
                  <c:v>0.66</c:v>
                </c:pt>
                <c:pt idx="16">
                  <c:v>0.59</c:v>
                </c:pt>
                <c:pt idx="17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0A-458E-B38B-BE3FC18BF4BA}"/>
            </c:ext>
          </c:extLst>
        </c:ser>
        <c:ser>
          <c:idx val="5"/>
          <c:order val="4"/>
          <c:tx>
            <c:strRef>
              <c:f>BUN!$F$2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BUN!$F$3:$F$20</c:f>
              <c:numCache>
                <c:formatCode>0.000</c:formatCode>
                <c:ptCount val="18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0.64271748877361046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0.65863563402055658</c:v>
                </c:pt>
                <c:pt idx="11">
                  <c:v>0</c:v>
                </c:pt>
                <c:pt idx="12">
                  <c:v>0.76090046094448283</c:v>
                </c:pt>
                <c:pt idx="13">
                  <c:v>0</c:v>
                </c:pt>
                <c:pt idx="14">
                  <c:v>0.71457636492507126</c:v>
                </c:pt>
                <c:pt idx="15">
                  <c:v>0.71457636492507126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0A-458E-B38B-BE3FC18BF4BA}"/>
            </c:ext>
          </c:extLst>
        </c:ser>
        <c:ser>
          <c:idx val="6"/>
          <c:order val="5"/>
          <c:tx>
            <c:strRef>
              <c:f>BUN!$G$2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BUN!$G$3:$G$20</c:f>
              <c:numCache>
                <c:formatCode>0.000</c:formatCode>
                <c:ptCount val="18"/>
                <c:pt idx="0">
                  <c:v>0.73360509551414121</c:v>
                </c:pt>
                <c:pt idx="1">
                  <c:v>0.98863239233036027</c:v>
                </c:pt>
                <c:pt idx="2">
                  <c:v>0.90717625941706159</c:v>
                </c:pt>
                <c:pt idx="3">
                  <c:v>1.1653585431241713</c:v>
                </c:pt>
                <c:pt idx="4">
                  <c:v>0.66819678856254305</c:v>
                </c:pt>
                <c:pt idx="5">
                  <c:v>0.97226531861396537</c:v>
                </c:pt>
                <c:pt idx="6">
                  <c:v>0.9200824146567721</c:v>
                </c:pt>
                <c:pt idx="7">
                  <c:v>0.83817427857475257</c:v>
                </c:pt>
                <c:pt idx="8">
                  <c:v>0.99945271134737701</c:v>
                </c:pt>
                <c:pt idx="9">
                  <c:v>0.71031560344968214</c:v>
                </c:pt>
                <c:pt idx="10">
                  <c:v>0.86866742927791096</c:v>
                </c:pt>
                <c:pt idx="11">
                  <c:v>0.75992576883881857</c:v>
                </c:pt>
                <c:pt idx="12">
                  <c:v>0.83870243101366848</c:v>
                </c:pt>
                <c:pt idx="13">
                  <c:v>0.59517352616083508</c:v>
                </c:pt>
                <c:pt idx="14">
                  <c:v>0.59673820970734415</c:v>
                </c:pt>
                <c:pt idx="15">
                  <c:v>0.60866183984173239</c:v>
                </c:pt>
                <c:pt idx="16">
                  <c:v>0.66263856469969862</c:v>
                </c:pt>
                <c:pt idx="17">
                  <c:v>0.97609360842667048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C0A-458E-B38B-BE3FC18BF4BA}"/>
            </c:ext>
          </c:extLst>
        </c:ser>
        <c:ser>
          <c:idx val="7"/>
          <c:order val="6"/>
          <c:tx>
            <c:strRef>
              <c:f>BUN!$H$2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BUN!$H$3:$H$20</c:f>
              <c:numCache>
                <c:formatCode>0.000</c:formatCode>
                <c:ptCount val="18"/>
                <c:pt idx="3">
                  <c:v>0.85799999999999998</c:v>
                </c:pt>
                <c:pt idx="4">
                  <c:v>0.99399999999999999</c:v>
                </c:pt>
                <c:pt idx="5">
                  <c:v>1.036</c:v>
                </c:pt>
                <c:pt idx="6">
                  <c:v>1.1879999999999999</c:v>
                </c:pt>
                <c:pt idx="7">
                  <c:v>1.45</c:v>
                </c:pt>
                <c:pt idx="8">
                  <c:v>1.2230000000000001</c:v>
                </c:pt>
                <c:pt idx="9">
                  <c:v>1.6220000000000001</c:v>
                </c:pt>
                <c:pt idx="10">
                  <c:v>1.5609999999999999</c:v>
                </c:pt>
                <c:pt idx="11">
                  <c:v>1.218</c:v>
                </c:pt>
                <c:pt idx="12">
                  <c:v>1.3380000000000001</c:v>
                </c:pt>
                <c:pt idx="13">
                  <c:v>1.5449999999999999</c:v>
                </c:pt>
                <c:pt idx="14">
                  <c:v>1.5449999999999999</c:v>
                </c:pt>
                <c:pt idx="15">
                  <c:v>1.294</c:v>
                </c:pt>
                <c:pt idx="16">
                  <c:v>1.3480000000000001</c:v>
                </c:pt>
                <c:pt idx="17">
                  <c:v>0.81799999999999995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C0A-458E-B38B-BE3FC18BF4BA}"/>
            </c:ext>
          </c:extLst>
        </c:ser>
        <c:ser>
          <c:idx val="8"/>
          <c:order val="7"/>
          <c:tx>
            <c:strRef>
              <c:f>BUN!$I$2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BUN!$I$3:$I$20</c:f>
              <c:numCache>
                <c:formatCode>0.000</c:formatCode>
                <c:ptCount val="18"/>
                <c:pt idx="0">
                  <c:v>0.94299999999999995</c:v>
                </c:pt>
                <c:pt idx="1">
                  <c:v>1.0720000000000001</c:v>
                </c:pt>
                <c:pt idx="2">
                  <c:v>0.94399999999999995</c:v>
                </c:pt>
                <c:pt idx="3">
                  <c:v>1.0669999999999999</c:v>
                </c:pt>
                <c:pt idx="4">
                  <c:v>1.21</c:v>
                </c:pt>
                <c:pt idx="5">
                  <c:v>0.63700000000000001</c:v>
                </c:pt>
                <c:pt idx="6">
                  <c:v>1.0760000000000001</c:v>
                </c:pt>
                <c:pt idx="7">
                  <c:v>0.33400000000000002</c:v>
                </c:pt>
                <c:pt idx="8">
                  <c:v>0.95</c:v>
                </c:pt>
                <c:pt idx="9">
                  <c:v>0.92500000000000004</c:v>
                </c:pt>
                <c:pt idx="10">
                  <c:v>1.4119999999999999</c:v>
                </c:pt>
                <c:pt idx="11">
                  <c:v>1.405</c:v>
                </c:pt>
                <c:pt idx="12">
                  <c:v>1.526</c:v>
                </c:pt>
                <c:pt idx="13">
                  <c:v>1.2929999999999999</c:v>
                </c:pt>
                <c:pt idx="14">
                  <c:v>0.98099999999999998</c:v>
                </c:pt>
                <c:pt idx="15">
                  <c:v>0.82699999999999996</c:v>
                </c:pt>
                <c:pt idx="16">
                  <c:v>0.95</c:v>
                </c:pt>
                <c:pt idx="17">
                  <c:v>1.145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C0A-458E-B38B-BE3FC18BF4BA}"/>
            </c:ext>
          </c:extLst>
        </c:ser>
        <c:ser>
          <c:idx val="3"/>
          <c:order val="8"/>
          <c:tx>
            <c:strRef>
              <c:f>BUN!$J$2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BUN!$J$3:$J$20</c:f>
              <c:numCache>
                <c:formatCode>0.000</c:formatCode>
                <c:ptCount val="18"/>
                <c:pt idx="1">
                  <c:v>0.84</c:v>
                </c:pt>
                <c:pt idx="2">
                  <c:v>0.63</c:v>
                </c:pt>
                <c:pt idx="3">
                  <c:v>0.97</c:v>
                </c:pt>
                <c:pt idx="4">
                  <c:v>0.66</c:v>
                </c:pt>
                <c:pt idx="5">
                  <c:v>1.05</c:v>
                </c:pt>
                <c:pt idx="6">
                  <c:v>0.75</c:v>
                </c:pt>
                <c:pt idx="7">
                  <c:v>0.53</c:v>
                </c:pt>
                <c:pt idx="8">
                  <c:v>0.48</c:v>
                </c:pt>
                <c:pt idx="9">
                  <c:v>0.49</c:v>
                </c:pt>
                <c:pt idx="10">
                  <c:v>0.94</c:v>
                </c:pt>
                <c:pt idx="11">
                  <c:v>0.86</c:v>
                </c:pt>
                <c:pt idx="12">
                  <c:v>0.91</c:v>
                </c:pt>
                <c:pt idx="13">
                  <c:v>0.81</c:v>
                </c:pt>
                <c:pt idx="14">
                  <c:v>1.1399999999999999</c:v>
                </c:pt>
                <c:pt idx="15">
                  <c:v>0.66</c:v>
                </c:pt>
                <c:pt idx="16">
                  <c:v>0.77</c:v>
                </c:pt>
                <c:pt idx="17">
                  <c:v>1.63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C0A-458E-B38B-BE3FC18BF4BA}"/>
            </c:ext>
          </c:extLst>
        </c:ser>
        <c:ser>
          <c:idx val="14"/>
          <c:order val="9"/>
          <c:tx>
            <c:strRef>
              <c:f>BUN!$K$2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BUN!$K$3:$K$20</c:f>
              <c:numCache>
                <c:formatCode>0.000</c:formatCode>
                <c:ptCount val="18"/>
                <c:pt idx="1">
                  <c:v>2.7719999999999998</c:v>
                </c:pt>
                <c:pt idx="2">
                  <c:v>1.198</c:v>
                </c:pt>
                <c:pt idx="3">
                  <c:v>2.0219999999999998</c:v>
                </c:pt>
                <c:pt idx="4">
                  <c:v>1.034</c:v>
                </c:pt>
                <c:pt idx="5">
                  <c:v>2.4630000000000001</c:v>
                </c:pt>
                <c:pt idx="6">
                  <c:v>1.117</c:v>
                </c:pt>
                <c:pt idx="7">
                  <c:v>1.609</c:v>
                </c:pt>
                <c:pt idx="8">
                  <c:v>1.0209999999999999</c:v>
                </c:pt>
                <c:pt idx="9">
                  <c:v>2.6171806514154659</c:v>
                </c:pt>
                <c:pt idx="10">
                  <c:v>1.446</c:v>
                </c:pt>
                <c:pt idx="11">
                  <c:v>2.44</c:v>
                </c:pt>
                <c:pt idx="12">
                  <c:v>2.61</c:v>
                </c:pt>
                <c:pt idx="13">
                  <c:v>1.4530000000000001</c:v>
                </c:pt>
                <c:pt idx="14">
                  <c:v>1.5429999999999999</c:v>
                </c:pt>
                <c:pt idx="15">
                  <c:v>1.538</c:v>
                </c:pt>
                <c:pt idx="16">
                  <c:v>2.306</c:v>
                </c:pt>
                <c:pt idx="17">
                  <c:v>1.0089999999999999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C0A-458E-B38B-BE3FC18BF4BA}"/>
            </c:ext>
          </c:extLst>
        </c:ser>
        <c:ser>
          <c:idx val="9"/>
          <c:order val="10"/>
          <c:tx>
            <c:strRef>
              <c:f>BUN!$L$2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BUN!$L$3:$L$20</c:f>
              <c:numCache>
                <c:formatCode>0.000</c:formatCode>
                <c:ptCount val="18"/>
                <c:pt idx="0">
                  <c:v>0.83830254775707058</c:v>
                </c:pt>
                <c:pt idx="1">
                  <c:v>0.90244723545522598</c:v>
                </c:pt>
                <c:pt idx="2">
                  <c:v>0.80095137327846855</c:v>
                </c:pt>
                <c:pt idx="3">
                  <c:v>0.93209370469494479</c:v>
                </c:pt>
                <c:pt idx="4">
                  <c:v>0.80291740960750724</c:v>
                </c:pt>
                <c:pt idx="5">
                  <c:v>1.0198384689192641</c:v>
                </c:pt>
                <c:pt idx="6">
                  <c:v>0.74821529683876653</c:v>
                </c:pt>
                <c:pt idx="7">
                  <c:v>0.71851077170357125</c:v>
                </c:pt>
                <c:pt idx="8">
                  <c:v>0.79205847044640154</c:v>
                </c:pt>
                <c:pt idx="9">
                  <c:v>0.91550035805459051</c:v>
                </c:pt>
                <c:pt idx="10">
                  <c:v>1.0214779607207807</c:v>
                </c:pt>
                <c:pt idx="11">
                  <c:v>0.9885622770946032</c:v>
                </c:pt>
                <c:pt idx="12">
                  <c:v>1.0287260474683151</c:v>
                </c:pt>
                <c:pt idx="13">
                  <c:v>0.80405055059386699</c:v>
                </c:pt>
                <c:pt idx="14">
                  <c:v>0.89338243493674196</c:v>
                </c:pt>
                <c:pt idx="15">
                  <c:v>0.80412543148991367</c:v>
                </c:pt>
                <c:pt idx="16">
                  <c:v>0.85458950163144221</c:v>
                </c:pt>
                <c:pt idx="17">
                  <c:v>0.79428158645643576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C0A-458E-B38B-BE3FC18BF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547968"/>
        <c:axId val="140558336"/>
      </c:lineChart>
      <c:catAx>
        <c:axId val="140547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0558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0558336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054796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281690140845052"/>
          <c:y val="0.14473723357870502"/>
          <c:w val="0.17323943661971841"/>
          <c:h val="0.83223815264134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623764515533563E-2"/>
          <c:y val="0.10970509339190022"/>
          <c:w val="0.67421660140648965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CRE!$B$2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CRE!$B$3:$B$20</c:f>
              <c:numCache>
                <c:formatCode>0.000</c:formatCode>
                <c:ptCount val="18"/>
                <c:pt idx="1">
                  <c:v>0.36869352600919036</c:v>
                </c:pt>
                <c:pt idx="2">
                  <c:v>0.448354706423302</c:v>
                </c:pt>
                <c:pt idx="3">
                  <c:v>0.6164420388569769</c:v>
                </c:pt>
                <c:pt idx="4">
                  <c:v>0.54909561225217196</c:v>
                </c:pt>
                <c:pt idx="5">
                  <c:v>0.27855813680093161</c:v>
                </c:pt>
                <c:pt idx="6">
                  <c:v>0.45350678897878965</c:v>
                </c:pt>
                <c:pt idx="7">
                  <c:v>0.6517795825328998</c:v>
                </c:pt>
                <c:pt idx="8">
                  <c:v>0.45323056951428914</c:v>
                </c:pt>
                <c:pt idx="9">
                  <c:v>0.45664863072522627</c:v>
                </c:pt>
                <c:pt idx="10">
                  <c:v>0.47295644346230642</c:v>
                </c:pt>
                <c:pt idx="11">
                  <c:v>0.43310592023610073</c:v>
                </c:pt>
                <c:pt idx="12">
                  <c:v>0.36437558924374042</c:v>
                </c:pt>
                <c:pt idx="13">
                  <c:v>0.47874247976075679</c:v>
                </c:pt>
                <c:pt idx="14">
                  <c:v>0.48439582719061119</c:v>
                </c:pt>
                <c:pt idx="15">
                  <c:v>0.46743392266997447</c:v>
                </c:pt>
                <c:pt idx="16">
                  <c:v>0.4188979858312139</c:v>
                </c:pt>
                <c:pt idx="17">
                  <c:v>0.40426902327601644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60-4CA0-9DE0-5E298C557F0F}"/>
            </c:ext>
          </c:extLst>
        </c:ser>
        <c:ser>
          <c:idx val="1"/>
          <c:order val="1"/>
          <c:tx>
            <c:strRef>
              <c:f>CRE!$C$2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CRE!$C$3:$C$20</c:f>
              <c:numCache>
                <c:formatCode>0.000</c:formatCode>
                <c:ptCount val="18"/>
                <c:pt idx="2">
                  <c:v>0.628345728858824</c:v>
                </c:pt>
                <c:pt idx="3">
                  <c:v>0.88789163704060414</c:v>
                </c:pt>
                <c:pt idx="4">
                  <c:v>0.59425817379134327</c:v>
                </c:pt>
                <c:pt idx="5">
                  <c:v>0.82430341159398823</c:v>
                </c:pt>
                <c:pt idx="6">
                  <c:v>0.32808508794765945</c:v>
                </c:pt>
                <c:pt idx="7">
                  <c:v>0.5030313919585816</c:v>
                </c:pt>
                <c:pt idx="8">
                  <c:v>0.44065475856875264</c:v>
                </c:pt>
                <c:pt idx="9">
                  <c:v>0.51369020295765766</c:v>
                </c:pt>
                <c:pt idx="10">
                  <c:v>0.58311182273161999</c:v>
                </c:pt>
                <c:pt idx="11">
                  <c:v>0.47651552249980006</c:v>
                </c:pt>
                <c:pt idx="12">
                  <c:v>0.55991921478823259</c:v>
                </c:pt>
                <c:pt idx="13">
                  <c:v>0.41355320840336235</c:v>
                </c:pt>
                <c:pt idx="14">
                  <c:v>0.41355320840336235</c:v>
                </c:pt>
                <c:pt idx="15">
                  <c:v>0.44741168459536623</c:v>
                </c:pt>
                <c:pt idx="16">
                  <c:v>0.63873769857357243</c:v>
                </c:pt>
                <c:pt idx="17">
                  <c:v>0.50336173024077668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60-4CA0-9DE0-5E298C557F0F}"/>
            </c:ext>
          </c:extLst>
        </c:ser>
        <c:ser>
          <c:idx val="2"/>
          <c:order val="2"/>
          <c:tx>
            <c:strRef>
              <c:f>CRE!$D$2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CRE!$D$3:$D$20</c:f>
              <c:numCache>
                <c:formatCode>0.000</c:formatCode>
                <c:ptCount val="18"/>
                <c:pt idx="1">
                  <c:v>0.22924698129895923</c:v>
                </c:pt>
                <c:pt idx="2">
                  <c:v>0.3980510509051069</c:v>
                </c:pt>
                <c:pt idx="3">
                  <c:v>0.31060703581603871</c:v>
                </c:pt>
                <c:pt idx="4">
                  <c:v>0.27160777259823515</c:v>
                </c:pt>
                <c:pt idx="5">
                  <c:v>0.53084824680155007</c:v>
                </c:pt>
                <c:pt idx="6">
                  <c:v>0.34869484778629894</c:v>
                </c:pt>
                <c:pt idx="7">
                  <c:v>0.37359763244556726</c:v>
                </c:pt>
                <c:pt idx="8">
                  <c:v>0.50066932660558305</c:v>
                </c:pt>
                <c:pt idx="9">
                  <c:v>0.4997326892276841</c:v>
                </c:pt>
                <c:pt idx="10">
                  <c:v>0.29496835304424102</c:v>
                </c:pt>
                <c:pt idx="11">
                  <c:v>0.27036310626745913</c:v>
                </c:pt>
                <c:pt idx="12">
                  <c:v>0.16824570432552147</c:v>
                </c:pt>
                <c:pt idx="13">
                  <c:v>0.32274396233085551</c:v>
                </c:pt>
                <c:pt idx="14">
                  <c:v>0.46038047164436685</c:v>
                </c:pt>
                <c:pt idx="15">
                  <c:v>0.50932406463253777</c:v>
                </c:pt>
                <c:pt idx="16">
                  <c:v>0.37516157032897696</c:v>
                </c:pt>
                <c:pt idx="17">
                  <c:v>0.38710805145511284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60-4CA0-9DE0-5E298C557F0F}"/>
            </c:ext>
          </c:extLst>
        </c:ser>
        <c:ser>
          <c:idx val="4"/>
          <c:order val="3"/>
          <c:tx>
            <c:strRef>
              <c:f>CRE!$E$2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CRE!$E$3:$E$20</c:f>
              <c:numCache>
                <c:formatCode>0.000</c:formatCode>
                <c:ptCount val="18"/>
                <c:pt idx="1">
                  <c:v>0.47293398845068035</c:v>
                </c:pt>
                <c:pt idx="2">
                  <c:v>0.52619716650642279</c:v>
                </c:pt>
                <c:pt idx="3">
                  <c:v>0.57402224165713156</c:v>
                </c:pt>
                <c:pt idx="4">
                  <c:v>0.88630718462147473</c:v>
                </c:pt>
                <c:pt idx="5">
                  <c:v>0.73343385440576903</c:v>
                </c:pt>
                <c:pt idx="6">
                  <c:v>0.52726152720670061</c:v>
                </c:pt>
                <c:pt idx="7">
                  <c:v>0.45865032541467043</c:v>
                </c:pt>
                <c:pt idx="8">
                  <c:v>0.44850299444223779</c:v>
                </c:pt>
                <c:pt idx="9">
                  <c:v>0.52349921667983335</c:v>
                </c:pt>
                <c:pt idx="10">
                  <c:v>0.47184662241872738</c:v>
                </c:pt>
                <c:pt idx="11">
                  <c:v>0.52349921667983335</c:v>
                </c:pt>
                <c:pt idx="12">
                  <c:v>0.43</c:v>
                </c:pt>
                <c:pt idx="13">
                  <c:v>0.37</c:v>
                </c:pt>
                <c:pt idx="14">
                  <c:v>0.33</c:v>
                </c:pt>
                <c:pt idx="15">
                  <c:v>0.33</c:v>
                </c:pt>
                <c:pt idx="16">
                  <c:v>0.53</c:v>
                </c:pt>
                <c:pt idx="17">
                  <c:v>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60-4CA0-9DE0-5E298C557F0F}"/>
            </c:ext>
          </c:extLst>
        </c:ser>
        <c:ser>
          <c:idx val="5"/>
          <c:order val="4"/>
          <c:tx>
            <c:strRef>
              <c:f>CRE!$F$2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CRE!$F$3:$F$20</c:f>
              <c:numCache>
                <c:formatCode>0.000</c:formatCode>
                <c:ptCount val="18"/>
                <c:pt idx="1">
                  <c:v>0.3761258162320919</c:v>
                </c:pt>
                <c:pt idx="2">
                  <c:v>0.44761879931417342</c:v>
                </c:pt>
                <c:pt idx="3">
                  <c:v>0.49206575677883796</c:v>
                </c:pt>
                <c:pt idx="4">
                  <c:v>0.40747648669926539</c:v>
                </c:pt>
                <c:pt idx="5">
                  <c:v>0.36235399563107989</c:v>
                </c:pt>
                <c:pt idx="6">
                  <c:v>0.29674137406593465</c:v>
                </c:pt>
                <c:pt idx="7">
                  <c:v>0.4713071982886568</c:v>
                </c:pt>
                <c:pt idx="8">
                  <c:v>0.41934647723326796</c:v>
                </c:pt>
                <c:pt idx="9">
                  <c:v>0.5405158717579277</c:v>
                </c:pt>
                <c:pt idx="10">
                  <c:v>0.42153018563669709</c:v>
                </c:pt>
                <c:pt idx="11">
                  <c:v>0.2970770193943712</c:v>
                </c:pt>
                <c:pt idx="12">
                  <c:v>0.38626112144279717</c:v>
                </c:pt>
                <c:pt idx="13">
                  <c:v>0.37248414971476129</c:v>
                </c:pt>
                <c:pt idx="14">
                  <c:v>0.39665600498723336</c:v>
                </c:pt>
                <c:pt idx="15">
                  <c:v>0.30389355697516601</c:v>
                </c:pt>
                <c:pt idx="16">
                  <c:v>0.30225088086853774</c:v>
                </c:pt>
                <c:pt idx="17">
                  <c:v>0.3605361315138344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60-4CA0-9DE0-5E298C557F0F}"/>
            </c:ext>
          </c:extLst>
        </c:ser>
        <c:ser>
          <c:idx val="6"/>
          <c:order val="5"/>
          <c:tx>
            <c:strRef>
              <c:f>CRE!$G$2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CRE!$G$3:$G$20</c:f>
              <c:numCache>
                <c:formatCode>0.000</c:formatCode>
                <c:ptCount val="18"/>
                <c:pt idx="0">
                  <c:v>0.59860259498543233</c:v>
                </c:pt>
                <c:pt idx="1">
                  <c:v>0.44069503873965077</c:v>
                </c:pt>
                <c:pt idx="2">
                  <c:v>0.57974972266883962</c:v>
                </c:pt>
                <c:pt idx="3">
                  <c:v>0.76310526521793642</c:v>
                </c:pt>
                <c:pt idx="4">
                  <c:v>0.70089539641677101</c:v>
                </c:pt>
                <c:pt idx="5">
                  <c:v>0.65489825783672073</c:v>
                </c:pt>
                <c:pt idx="6">
                  <c:v>0.55675859055864962</c:v>
                </c:pt>
                <c:pt idx="7">
                  <c:v>0.90054407902210842</c:v>
                </c:pt>
                <c:pt idx="8">
                  <c:v>0.85042334844292689</c:v>
                </c:pt>
                <c:pt idx="9">
                  <c:v>0.69855715125936468</c:v>
                </c:pt>
                <c:pt idx="10">
                  <c:v>0.4363848443056606</c:v>
                </c:pt>
                <c:pt idx="11">
                  <c:v>0.60609984783567883</c:v>
                </c:pt>
                <c:pt idx="12">
                  <c:v>0.75115675466013754</c:v>
                </c:pt>
                <c:pt idx="13">
                  <c:v>0.71512640017397877</c:v>
                </c:pt>
                <c:pt idx="14">
                  <c:v>0.712268589561318</c:v>
                </c:pt>
                <c:pt idx="15">
                  <c:v>0.49325541912148829</c:v>
                </c:pt>
                <c:pt idx="16">
                  <c:v>0.48744854073770727</c:v>
                </c:pt>
                <c:pt idx="17">
                  <c:v>0.55515504617726341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60-4CA0-9DE0-5E298C557F0F}"/>
            </c:ext>
          </c:extLst>
        </c:ser>
        <c:ser>
          <c:idx val="7"/>
          <c:order val="6"/>
          <c:tx>
            <c:strRef>
              <c:f>CRE!$H$2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CRE!$H$3:$H$20</c:f>
              <c:numCache>
                <c:formatCode>0.000</c:formatCode>
                <c:ptCount val="18"/>
                <c:pt idx="3">
                  <c:v>0.52500000000000002</c:v>
                </c:pt>
                <c:pt idx="4">
                  <c:v>0.42699999999999999</c:v>
                </c:pt>
                <c:pt idx="5">
                  <c:v>0.93400000000000005</c:v>
                </c:pt>
                <c:pt idx="6">
                  <c:v>0.81299999999999994</c:v>
                </c:pt>
                <c:pt idx="7">
                  <c:v>0.76</c:v>
                </c:pt>
                <c:pt idx="8">
                  <c:v>0.86699999999999999</c:v>
                </c:pt>
                <c:pt idx="9">
                  <c:v>1.004</c:v>
                </c:pt>
                <c:pt idx="10">
                  <c:v>0.59199999999999997</c:v>
                </c:pt>
                <c:pt idx="11">
                  <c:v>0.86099999999999999</c:v>
                </c:pt>
                <c:pt idx="12">
                  <c:v>0.85199999999999998</c:v>
                </c:pt>
                <c:pt idx="13">
                  <c:v>0.76800000000000002</c:v>
                </c:pt>
                <c:pt idx="14">
                  <c:v>0.76800000000000002</c:v>
                </c:pt>
                <c:pt idx="15">
                  <c:v>0.68300000000000005</c:v>
                </c:pt>
                <c:pt idx="16">
                  <c:v>0.61299999999999999</c:v>
                </c:pt>
                <c:pt idx="17">
                  <c:v>0.59899999999999998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60-4CA0-9DE0-5E298C557F0F}"/>
            </c:ext>
          </c:extLst>
        </c:ser>
        <c:ser>
          <c:idx val="8"/>
          <c:order val="7"/>
          <c:tx>
            <c:strRef>
              <c:f>CRE!$I$2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CRE!$I$3:$I$20</c:f>
              <c:numCache>
                <c:formatCode>0.000</c:formatCode>
                <c:ptCount val="18"/>
                <c:pt idx="0">
                  <c:v>0.91200000000000003</c:v>
                </c:pt>
                <c:pt idx="1">
                  <c:v>1.1819999999999999</c:v>
                </c:pt>
                <c:pt idx="2">
                  <c:v>1.7649999999999999</c:v>
                </c:pt>
                <c:pt idx="3">
                  <c:v>1.2549999999999999</c:v>
                </c:pt>
                <c:pt idx="4">
                  <c:v>1.125</c:v>
                </c:pt>
                <c:pt idx="5">
                  <c:v>1.2430000000000001</c:v>
                </c:pt>
                <c:pt idx="6">
                  <c:v>0.68600000000000005</c:v>
                </c:pt>
                <c:pt idx="7">
                  <c:v>1.03</c:v>
                </c:pt>
                <c:pt idx="8">
                  <c:v>0.86</c:v>
                </c:pt>
                <c:pt idx="9">
                  <c:v>1.6990000000000001</c:v>
                </c:pt>
                <c:pt idx="10">
                  <c:v>1.4379999999999999</c:v>
                </c:pt>
                <c:pt idx="11">
                  <c:v>0.98499999999999999</c:v>
                </c:pt>
                <c:pt idx="12">
                  <c:v>1.647</c:v>
                </c:pt>
                <c:pt idx="13">
                  <c:v>1.093</c:v>
                </c:pt>
                <c:pt idx="14">
                  <c:v>1.0029999999999999</c:v>
                </c:pt>
                <c:pt idx="15">
                  <c:v>0.65600000000000003</c:v>
                </c:pt>
                <c:pt idx="16">
                  <c:v>0.93500000000000005</c:v>
                </c:pt>
                <c:pt idx="17">
                  <c:v>1.5629999999999999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60-4CA0-9DE0-5E298C557F0F}"/>
            </c:ext>
          </c:extLst>
        </c:ser>
        <c:ser>
          <c:idx val="3"/>
          <c:order val="8"/>
          <c:tx>
            <c:strRef>
              <c:f>CRE!$J$2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CRE!$J$3:$J$20</c:f>
              <c:numCache>
                <c:formatCode>0.000</c:formatCode>
                <c:ptCount val="18"/>
                <c:pt idx="1">
                  <c:v>0.57999999999999996</c:v>
                </c:pt>
                <c:pt idx="2">
                  <c:v>0.45</c:v>
                </c:pt>
                <c:pt idx="3">
                  <c:v>0.44</c:v>
                </c:pt>
                <c:pt idx="4">
                  <c:v>0.79</c:v>
                </c:pt>
                <c:pt idx="5">
                  <c:v>0.38</c:v>
                </c:pt>
                <c:pt idx="6">
                  <c:v>0.34</c:v>
                </c:pt>
                <c:pt idx="7">
                  <c:v>0.47</c:v>
                </c:pt>
                <c:pt idx="8">
                  <c:v>0.33</c:v>
                </c:pt>
                <c:pt idx="9">
                  <c:v>0.31</c:v>
                </c:pt>
                <c:pt idx="10">
                  <c:v>0.38</c:v>
                </c:pt>
                <c:pt idx="11">
                  <c:v>0.5</c:v>
                </c:pt>
                <c:pt idx="12">
                  <c:v>0.63</c:v>
                </c:pt>
                <c:pt idx="13">
                  <c:v>0.49</c:v>
                </c:pt>
                <c:pt idx="14">
                  <c:v>0.38</c:v>
                </c:pt>
                <c:pt idx="15">
                  <c:v>0.38</c:v>
                </c:pt>
                <c:pt idx="16">
                  <c:v>0.44</c:v>
                </c:pt>
                <c:pt idx="17">
                  <c:v>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60-4CA0-9DE0-5E298C557F0F}"/>
            </c:ext>
          </c:extLst>
        </c:ser>
        <c:ser>
          <c:idx val="14"/>
          <c:order val="9"/>
          <c:tx>
            <c:strRef>
              <c:f>CRE!$K$2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CRE!$K$3:$K$20</c:f>
              <c:numCache>
                <c:formatCode>0.000</c:formatCode>
                <c:ptCount val="18"/>
                <c:pt idx="1">
                  <c:v>0.224</c:v>
                </c:pt>
                <c:pt idx="2">
                  <c:v>0.23899999999999999</c:v>
                </c:pt>
                <c:pt idx="3">
                  <c:v>0.439</c:v>
                </c:pt>
                <c:pt idx="4">
                  <c:v>1.085</c:v>
                </c:pt>
                <c:pt idx="5">
                  <c:v>0.52500000000000002</c:v>
                </c:pt>
                <c:pt idx="6">
                  <c:v>0.82399999999999995</c:v>
                </c:pt>
                <c:pt idx="7">
                  <c:v>0.34300000000000003</c:v>
                </c:pt>
                <c:pt idx="8">
                  <c:v>0.76800000000000002</c:v>
                </c:pt>
                <c:pt idx="9">
                  <c:v>0.85642320097276214</c:v>
                </c:pt>
                <c:pt idx="10">
                  <c:v>0.248</c:v>
                </c:pt>
                <c:pt idx="11">
                  <c:v>0.6</c:v>
                </c:pt>
                <c:pt idx="12">
                  <c:v>0.40799999999999997</c:v>
                </c:pt>
                <c:pt idx="13">
                  <c:v>0.44400000000000001</c:v>
                </c:pt>
                <c:pt idx="14">
                  <c:v>0.48199999999999998</c:v>
                </c:pt>
                <c:pt idx="15">
                  <c:v>0.70099999999999996</c:v>
                </c:pt>
                <c:pt idx="16">
                  <c:v>0.375</c:v>
                </c:pt>
                <c:pt idx="17">
                  <c:v>0.63400000000000001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60-4CA0-9DE0-5E298C557F0F}"/>
            </c:ext>
          </c:extLst>
        </c:ser>
        <c:ser>
          <c:idx val="9"/>
          <c:order val="10"/>
          <c:tx>
            <c:strRef>
              <c:f>CRE!$L$2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CRE!$L$3:$L$20</c:f>
              <c:numCache>
                <c:formatCode>0.000</c:formatCode>
                <c:ptCount val="18"/>
                <c:pt idx="0">
                  <c:v>0.75530129749271624</c:v>
                </c:pt>
                <c:pt idx="1">
                  <c:v>0.48421191884132159</c:v>
                </c:pt>
                <c:pt idx="2">
                  <c:v>0.60914635274185214</c:v>
                </c:pt>
                <c:pt idx="3">
                  <c:v>0.63031339753675264</c:v>
                </c:pt>
                <c:pt idx="4">
                  <c:v>0.68366406263792612</c:v>
                </c:pt>
                <c:pt idx="5">
                  <c:v>0.64663959030700402</c:v>
                </c:pt>
                <c:pt idx="6">
                  <c:v>0.51740482165440327</c:v>
                </c:pt>
                <c:pt idx="7">
                  <c:v>0.59619102096624843</c:v>
                </c:pt>
                <c:pt idx="8">
                  <c:v>0.59378274748070581</c:v>
                </c:pt>
                <c:pt idx="9">
                  <c:v>0.71020669635804556</c:v>
                </c:pt>
                <c:pt idx="10">
                  <c:v>0.53387982715992532</c:v>
                </c:pt>
                <c:pt idx="11">
                  <c:v>0.55526606329132433</c:v>
                </c:pt>
                <c:pt idx="12">
                  <c:v>0.61969583844604292</c:v>
                </c:pt>
                <c:pt idx="13">
                  <c:v>0.54676502003837146</c:v>
                </c:pt>
                <c:pt idx="14">
                  <c:v>0.54302541017868911</c:v>
                </c:pt>
                <c:pt idx="15">
                  <c:v>0.49713186479945326</c:v>
                </c:pt>
                <c:pt idx="16">
                  <c:v>0.51154966763400089</c:v>
                </c:pt>
                <c:pt idx="17">
                  <c:v>0.60564299826630041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60-4CA0-9DE0-5E298C557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046528"/>
        <c:axId val="141048448"/>
      </c:lineChart>
      <c:catAx>
        <c:axId val="141046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1048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1048448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104652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67593880390065"/>
          <c:y val="0.15081967213114791"/>
          <c:w val="0.17107093184979141"/>
          <c:h val="0.829508196721311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57342657344849E-2"/>
          <c:y val="0.11353735999198278"/>
          <c:w val="0.71503496503496256"/>
          <c:h val="0.69432462456635624"/>
        </c:manualLayout>
      </c:layout>
      <c:lineChart>
        <c:grouping val="standard"/>
        <c:varyColors val="0"/>
        <c:ser>
          <c:idx val="0"/>
          <c:order val="0"/>
          <c:tx>
            <c:strRef>
              <c:f>AST!$B$2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AST!$B$3:$B$20</c:f>
              <c:numCache>
                <c:formatCode>0.000</c:formatCode>
                <c:ptCount val="18"/>
                <c:pt idx="1">
                  <c:v>0.66658661080796744</c:v>
                </c:pt>
                <c:pt idx="2">
                  <c:v>0.80288292629706537</c:v>
                </c:pt>
                <c:pt idx="3">
                  <c:v>0.66225331672594689</c:v>
                </c:pt>
                <c:pt idx="4">
                  <c:v>0.74688931235550249</c:v>
                </c:pt>
                <c:pt idx="5">
                  <c:v>0.77557975101616594</c:v>
                </c:pt>
                <c:pt idx="6">
                  <c:v>0.72803786994753927</c:v>
                </c:pt>
                <c:pt idx="7">
                  <c:v>0.80669007221873834</c:v>
                </c:pt>
                <c:pt idx="8">
                  <c:v>0.55105410703592661</c:v>
                </c:pt>
                <c:pt idx="9">
                  <c:v>0.64427187131067865</c:v>
                </c:pt>
                <c:pt idx="10">
                  <c:v>0.56128808890728898</c:v>
                </c:pt>
                <c:pt idx="11">
                  <c:v>0.60913323719603341</c:v>
                </c:pt>
                <c:pt idx="12">
                  <c:v>0.51295176558160283</c:v>
                </c:pt>
                <c:pt idx="13">
                  <c:v>0.65600866713381289</c:v>
                </c:pt>
                <c:pt idx="14">
                  <c:v>0.5663389175009429</c:v>
                </c:pt>
                <c:pt idx="15">
                  <c:v>0.59317345367208918</c:v>
                </c:pt>
                <c:pt idx="16">
                  <c:v>0.69334916555436099</c:v>
                </c:pt>
                <c:pt idx="17">
                  <c:v>0.50716805095520001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2A-42F2-9393-FDA106D6C16A}"/>
            </c:ext>
          </c:extLst>
        </c:ser>
        <c:ser>
          <c:idx val="1"/>
          <c:order val="1"/>
          <c:tx>
            <c:strRef>
              <c:f>AST!$C$2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AST!$C$3:$C$20</c:f>
              <c:numCache>
                <c:formatCode>0.000</c:formatCode>
                <c:ptCount val="18"/>
                <c:pt idx="2">
                  <c:v>0.58090628075907458</c:v>
                </c:pt>
                <c:pt idx="3">
                  <c:v>0.63023375626435008</c:v>
                </c:pt>
                <c:pt idx="4">
                  <c:v>0.62668739717999955</c:v>
                </c:pt>
                <c:pt idx="5">
                  <c:v>0.50632058003123248</c:v>
                </c:pt>
                <c:pt idx="6">
                  <c:v>0.49756736285727043</c:v>
                </c:pt>
                <c:pt idx="7">
                  <c:v>0.84124363425173498</c:v>
                </c:pt>
                <c:pt idx="8">
                  <c:v>0.56925954357024078</c:v>
                </c:pt>
                <c:pt idx="9">
                  <c:v>0.6054117436468992</c:v>
                </c:pt>
                <c:pt idx="10">
                  <c:v>0.95601268420104113</c:v>
                </c:pt>
                <c:pt idx="11">
                  <c:v>0.84897458354858835</c:v>
                </c:pt>
                <c:pt idx="12">
                  <c:v>0.59834493817120937</c:v>
                </c:pt>
                <c:pt idx="13">
                  <c:v>0.83546835267030417</c:v>
                </c:pt>
                <c:pt idx="14">
                  <c:v>0.83546835267030417</c:v>
                </c:pt>
                <c:pt idx="15">
                  <c:v>0.71941910489614103</c:v>
                </c:pt>
                <c:pt idx="16">
                  <c:v>0.72422126991525448</c:v>
                </c:pt>
                <c:pt idx="17">
                  <c:v>0.66493330046765498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2A-42F2-9393-FDA106D6C16A}"/>
            </c:ext>
          </c:extLst>
        </c:ser>
        <c:ser>
          <c:idx val="2"/>
          <c:order val="2"/>
          <c:tx>
            <c:strRef>
              <c:f>AST!$D$2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AST!$D$3:$D$20</c:f>
              <c:numCache>
                <c:formatCode>0.000</c:formatCode>
                <c:ptCount val="18"/>
                <c:pt idx="1">
                  <c:v>0.45185619292761403</c:v>
                </c:pt>
                <c:pt idx="2">
                  <c:v>0.50179784490275792</c:v>
                </c:pt>
                <c:pt idx="3">
                  <c:v>0.52522551479749191</c:v>
                </c:pt>
                <c:pt idx="4">
                  <c:v>0.52920454695079333</c:v>
                </c:pt>
                <c:pt idx="5">
                  <c:v>0.53159500108039059</c:v>
                </c:pt>
                <c:pt idx="6">
                  <c:v>0.53159500108039059</c:v>
                </c:pt>
                <c:pt idx="7">
                  <c:v>0.50353416962560493</c:v>
                </c:pt>
                <c:pt idx="8">
                  <c:v>0.52031541402695103</c:v>
                </c:pt>
                <c:pt idx="9">
                  <c:v>0.53315622324096013</c:v>
                </c:pt>
                <c:pt idx="10">
                  <c:v>0.33646560698682032</c:v>
                </c:pt>
                <c:pt idx="11">
                  <c:v>0.53127418099596113</c:v>
                </c:pt>
                <c:pt idx="12">
                  <c:v>0.43039431975614612</c:v>
                </c:pt>
                <c:pt idx="13">
                  <c:v>0.52142552737049352</c:v>
                </c:pt>
                <c:pt idx="14">
                  <c:v>0.53159500108039059</c:v>
                </c:pt>
                <c:pt idx="15">
                  <c:v>0.46463750181813812</c:v>
                </c:pt>
                <c:pt idx="16">
                  <c:v>0.44786448025797565</c:v>
                </c:pt>
                <c:pt idx="17">
                  <c:v>0.43274737670158869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2A-42F2-9393-FDA106D6C16A}"/>
            </c:ext>
          </c:extLst>
        </c:ser>
        <c:ser>
          <c:idx val="4"/>
          <c:order val="3"/>
          <c:tx>
            <c:strRef>
              <c:f>AST!$E$2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AST!$E$3:$E$20</c:f>
              <c:numCache>
                <c:formatCode>0.000</c:formatCode>
                <c:ptCount val="18"/>
                <c:pt idx="1">
                  <c:v>0.88857113318287395</c:v>
                </c:pt>
                <c:pt idx="2">
                  <c:v>0.6281083307617884</c:v>
                </c:pt>
                <c:pt idx="3">
                  <c:v>0.61677814717602508</c:v>
                </c:pt>
                <c:pt idx="4">
                  <c:v>0.82326768903159286</c:v>
                </c:pt>
                <c:pt idx="5">
                  <c:v>0.63582317573956815</c:v>
                </c:pt>
                <c:pt idx="6">
                  <c:v>0.47222996489768826</c:v>
                </c:pt>
                <c:pt idx="7">
                  <c:v>0.42214314185379148</c:v>
                </c:pt>
                <c:pt idx="8">
                  <c:v>0.66885589428003067</c:v>
                </c:pt>
                <c:pt idx="9">
                  <c:v>0.80701572095238561</c:v>
                </c:pt>
                <c:pt idx="10">
                  <c:v>0.8385616093569539</c:v>
                </c:pt>
                <c:pt idx="11">
                  <c:v>0.80701572095238561</c:v>
                </c:pt>
                <c:pt idx="12">
                  <c:v>0.72</c:v>
                </c:pt>
                <c:pt idx="13">
                  <c:v>0.52</c:v>
                </c:pt>
                <c:pt idx="14">
                  <c:v>0.65</c:v>
                </c:pt>
                <c:pt idx="15">
                  <c:v>0.53</c:v>
                </c:pt>
                <c:pt idx="16">
                  <c:v>0.57999999999999996</c:v>
                </c:pt>
                <c:pt idx="17">
                  <c:v>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2A-42F2-9393-FDA106D6C16A}"/>
            </c:ext>
          </c:extLst>
        </c:ser>
        <c:ser>
          <c:idx val="5"/>
          <c:order val="4"/>
          <c:tx>
            <c:strRef>
              <c:f>AST!$F$2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AST!$F$3:$F$20</c:f>
              <c:numCache>
                <c:formatCode>0.000</c:formatCode>
                <c:ptCount val="18"/>
                <c:pt idx="1">
                  <c:v>0.60797057074808825</c:v>
                </c:pt>
                <c:pt idx="2">
                  <c:v>0.60797057074808825</c:v>
                </c:pt>
                <c:pt idx="3">
                  <c:v>0.62542763782130839</c:v>
                </c:pt>
                <c:pt idx="4">
                  <c:v>0.60161605480497171</c:v>
                </c:pt>
                <c:pt idx="5">
                  <c:v>0.48856059943595653</c:v>
                </c:pt>
                <c:pt idx="6">
                  <c:v>0.7962067265231193</c:v>
                </c:pt>
                <c:pt idx="7">
                  <c:v>0.69295224399409849</c:v>
                </c:pt>
                <c:pt idx="8">
                  <c:v>0.52476038232921596</c:v>
                </c:pt>
                <c:pt idx="9">
                  <c:v>0.63420199220599216</c:v>
                </c:pt>
                <c:pt idx="10">
                  <c:v>0.51604177612939894</c:v>
                </c:pt>
                <c:pt idx="11">
                  <c:v>0.44966935109856326</c:v>
                </c:pt>
                <c:pt idx="12">
                  <c:v>0.53163807085894521</c:v>
                </c:pt>
                <c:pt idx="13">
                  <c:v>0.47248750033409709</c:v>
                </c:pt>
                <c:pt idx="14">
                  <c:v>0.45185619292761414</c:v>
                </c:pt>
                <c:pt idx="15">
                  <c:v>0.24988518943137336</c:v>
                </c:pt>
                <c:pt idx="16">
                  <c:v>0.73664809354525607</c:v>
                </c:pt>
                <c:pt idx="17">
                  <c:v>0.37325272392513831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2A-42F2-9393-FDA106D6C16A}"/>
            </c:ext>
          </c:extLst>
        </c:ser>
        <c:ser>
          <c:idx val="6"/>
          <c:order val="5"/>
          <c:tx>
            <c:strRef>
              <c:f>AST!$G$2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AST!$G$3:$G$20</c:f>
              <c:numCache>
                <c:formatCode>0.000</c:formatCode>
                <c:ptCount val="18"/>
                <c:pt idx="0">
                  <c:v>0.97083324739091481</c:v>
                </c:pt>
                <c:pt idx="1">
                  <c:v>1.2202065627998571</c:v>
                </c:pt>
                <c:pt idx="2">
                  <c:v>1.1333600225570815</c:v>
                </c:pt>
                <c:pt idx="3">
                  <c:v>0.72395341638723953</c:v>
                </c:pt>
                <c:pt idx="4">
                  <c:v>0.96367258323956462</c:v>
                </c:pt>
                <c:pt idx="5">
                  <c:v>1.0006996831980115</c:v>
                </c:pt>
                <c:pt idx="6">
                  <c:v>0.88263644862050206</c:v>
                </c:pt>
                <c:pt idx="7">
                  <c:v>0.80572151823296234</c:v>
                </c:pt>
                <c:pt idx="8">
                  <c:v>0.90121979571702282</c:v>
                </c:pt>
                <c:pt idx="9">
                  <c:v>0.85227110802133943</c:v>
                </c:pt>
                <c:pt idx="10">
                  <c:v>0.77684705805021892</c:v>
                </c:pt>
                <c:pt idx="11">
                  <c:v>1.01991245362242</c:v>
                </c:pt>
                <c:pt idx="12">
                  <c:v>1.229192811635567</c:v>
                </c:pt>
                <c:pt idx="13">
                  <c:v>1.0355160378838881</c:v>
                </c:pt>
                <c:pt idx="14">
                  <c:v>0.99411775438526717</c:v>
                </c:pt>
                <c:pt idx="15">
                  <c:v>0.68288034730987557</c:v>
                </c:pt>
                <c:pt idx="16">
                  <c:v>0.79950075834734191</c:v>
                </c:pt>
                <c:pt idx="17">
                  <c:v>1.0544788268474576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C2A-42F2-9393-FDA106D6C16A}"/>
            </c:ext>
          </c:extLst>
        </c:ser>
        <c:ser>
          <c:idx val="7"/>
          <c:order val="6"/>
          <c:tx>
            <c:strRef>
              <c:f>AST!$H$2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AST!$H$3:$H$20</c:f>
              <c:numCache>
                <c:formatCode>0.000</c:formatCode>
                <c:ptCount val="18"/>
                <c:pt idx="3">
                  <c:v>0.63900000000000001</c:v>
                </c:pt>
                <c:pt idx="4">
                  <c:v>0.67</c:v>
                </c:pt>
                <c:pt idx="5">
                  <c:v>0.874</c:v>
                </c:pt>
                <c:pt idx="6">
                  <c:v>0.79800000000000004</c:v>
                </c:pt>
                <c:pt idx="7">
                  <c:v>1.1779999999999999</c:v>
                </c:pt>
                <c:pt idx="8">
                  <c:v>1.0089999999999999</c:v>
                </c:pt>
                <c:pt idx="9">
                  <c:v>1.083</c:v>
                </c:pt>
                <c:pt idx="10">
                  <c:v>1.234</c:v>
                </c:pt>
                <c:pt idx="11">
                  <c:v>0.90200000000000002</c:v>
                </c:pt>
                <c:pt idx="12">
                  <c:v>0.68500000000000005</c:v>
                </c:pt>
                <c:pt idx="13">
                  <c:v>0.86099999999999999</c:v>
                </c:pt>
                <c:pt idx="14">
                  <c:v>0.86099999999999999</c:v>
                </c:pt>
                <c:pt idx="15">
                  <c:v>0.91600000000000004</c:v>
                </c:pt>
                <c:pt idx="16">
                  <c:v>0.78800000000000003</c:v>
                </c:pt>
                <c:pt idx="17">
                  <c:v>0.74099999999999999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C2A-42F2-9393-FDA106D6C16A}"/>
            </c:ext>
          </c:extLst>
        </c:ser>
        <c:ser>
          <c:idx val="8"/>
          <c:order val="7"/>
          <c:tx>
            <c:strRef>
              <c:f>AST!$I$2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AST!$I$3:$I$20</c:f>
              <c:numCache>
                <c:formatCode>0.000</c:formatCode>
                <c:ptCount val="18"/>
                <c:pt idx="0">
                  <c:v>0.70499999999999996</c:v>
                </c:pt>
                <c:pt idx="1">
                  <c:v>0.54300000000000004</c:v>
                </c:pt>
                <c:pt idx="2">
                  <c:v>0.8</c:v>
                </c:pt>
                <c:pt idx="3">
                  <c:v>1.0720000000000001</c:v>
                </c:pt>
                <c:pt idx="4">
                  <c:v>0.86599999999999999</c:v>
                </c:pt>
                <c:pt idx="5">
                  <c:v>1.036</c:v>
                </c:pt>
                <c:pt idx="6">
                  <c:v>0.86099999999999999</c:v>
                </c:pt>
                <c:pt idx="7">
                  <c:v>1.264</c:v>
                </c:pt>
                <c:pt idx="8">
                  <c:v>0.92200000000000004</c:v>
                </c:pt>
                <c:pt idx="9">
                  <c:v>0.64400000000000002</c:v>
                </c:pt>
                <c:pt idx="10">
                  <c:v>0.86599999999999999</c:v>
                </c:pt>
                <c:pt idx="11">
                  <c:v>1.375</c:v>
                </c:pt>
                <c:pt idx="12">
                  <c:v>1.421</c:v>
                </c:pt>
                <c:pt idx="13">
                  <c:v>0.875</c:v>
                </c:pt>
                <c:pt idx="14">
                  <c:v>0.90800000000000003</c:v>
                </c:pt>
                <c:pt idx="15">
                  <c:v>0.73899999999999999</c:v>
                </c:pt>
                <c:pt idx="16">
                  <c:v>0.95</c:v>
                </c:pt>
                <c:pt idx="17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C2A-42F2-9393-FDA106D6C16A}"/>
            </c:ext>
          </c:extLst>
        </c:ser>
        <c:ser>
          <c:idx val="3"/>
          <c:order val="8"/>
          <c:tx>
            <c:strRef>
              <c:f>AST!$J$2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AST!$J$3:$J$20</c:f>
              <c:numCache>
                <c:formatCode>0.000</c:formatCode>
                <c:ptCount val="18"/>
                <c:pt idx="1">
                  <c:v>0.57999999999999996</c:v>
                </c:pt>
                <c:pt idx="2">
                  <c:v>0.61</c:v>
                </c:pt>
                <c:pt idx="3">
                  <c:v>0.56999999999999995</c:v>
                </c:pt>
                <c:pt idx="4">
                  <c:v>0.51</c:v>
                </c:pt>
                <c:pt idx="5">
                  <c:v>0.39</c:v>
                </c:pt>
                <c:pt idx="6">
                  <c:v>0.79</c:v>
                </c:pt>
                <c:pt idx="7">
                  <c:v>0.63</c:v>
                </c:pt>
                <c:pt idx="8">
                  <c:v>0.4</c:v>
                </c:pt>
                <c:pt idx="9">
                  <c:v>0.54</c:v>
                </c:pt>
                <c:pt idx="10">
                  <c:v>0.51</c:v>
                </c:pt>
                <c:pt idx="11">
                  <c:v>1.1499999999999999</c:v>
                </c:pt>
                <c:pt idx="12">
                  <c:v>0.42</c:v>
                </c:pt>
                <c:pt idx="13">
                  <c:v>0.6</c:v>
                </c:pt>
                <c:pt idx="14">
                  <c:v>0.55000000000000004</c:v>
                </c:pt>
                <c:pt idx="15">
                  <c:v>0.5</c:v>
                </c:pt>
                <c:pt idx="16">
                  <c:v>0.6</c:v>
                </c:pt>
                <c:pt idx="17">
                  <c:v>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C2A-42F2-9393-FDA106D6C16A}"/>
            </c:ext>
          </c:extLst>
        </c:ser>
        <c:ser>
          <c:idx val="14"/>
          <c:order val="9"/>
          <c:tx>
            <c:strRef>
              <c:f>AST!$K$2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AST!$K$3:$K$20</c:f>
              <c:numCache>
                <c:formatCode>0.000</c:formatCode>
                <c:ptCount val="18"/>
                <c:pt idx="1">
                  <c:v>0.82199999999999995</c:v>
                </c:pt>
                <c:pt idx="2">
                  <c:v>0.95099999999999996</c:v>
                </c:pt>
                <c:pt idx="3">
                  <c:v>1.1950000000000001</c:v>
                </c:pt>
                <c:pt idx="4">
                  <c:v>0.46</c:v>
                </c:pt>
                <c:pt idx="5">
                  <c:v>1.5029999999999999</c:v>
                </c:pt>
                <c:pt idx="6">
                  <c:v>0.78700000000000003</c:v>
                </c:pt>
                <c:pt idx="7">
                  <c:v>0.96199999999999997</c:v>
                </c:pt>
                <c:pt idx="8">
                  <c:v>1.659</c:v>
                </c:pt>
                <c:pt idx="9">
                  <c:v>1.0660000000000001</c:v>
                </c:pt>
                <c:pt idx="10">
                  <c:v>0.70899999999999996</c:v>
                </c:pt>
                <c:pt idx="11">
                  <c:v>1.6200037148782001</c:v>
                </c:pt>
                <c:pt idx="12">
                  <c:v>1.845</c:v>
                </c:pt>
                <c:pt idx="13">
                  <c:v>1.643</c:v>
                </c:pt>
                <c:pt idx="14">
                  <c:v>1</c:v>
                </c:pt>
                <c:pt idx="15">
                  <c:v>0.41499999999999998</c:v>
                </c:pt>
                <c:pt idx="16">
                  <c:v>0.72299999999999998</c:v>
                </c:pt>
                <c:pt idx="17">
                  <c:v>0.86399999999999999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C2A-42F2-9393-FDA106D6C16A}"/>
            </c:ext>
          </c:extLst>
        </c:ser>
        <c:ser>
          <c:idx val="9"/>
          <c:order val="10"/>
          <c:tx>
            <c:strRef>
              <c:f>AST!$L$2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AST!$L$3:$L$20</c:f>
              <c:numCache>
                <c:formatCode>0.000</c:formatCode>
                <c:ptCount val="18"/>
                <c:pt idx="0">
                  <c:v>0.83791662369545739</c:v>
                </c:pt>
                <c:pt idx="1">
                  <c:v>0.72252388380830013</c:v>
                </c:pt>
                <c:pt idx="2">
                  <c:v>0.73511399733620619</c:v>
                </c:pt>
                <c:pt idx="3">
                  <c:v>0.7259871789172363</c:v>
                </c:pt>
                <c:pt idx="4">
                  <c:v>0.67973375835624239</c:v>
                </c:pt>
                <c:pt idx="5">
                  <c:v>0.77415787905013245</c:v>
                </c:pt>
                <c:pt idx="6">
                  <c:v>0.71442733739265096</c:v>
                </c:pt>
                <c:pt idx="7">
                  <c:v>0.81062847801769311</c:v>
                </c:pt>
                <c:pt idx="8">
                  <c:v>0.77254651369593874</c:v>
                </c:pt>
                <c:pt idx="9">
                  <c:v>0.74093286593782559</c:v>
                </c:pt>
                <c:pt idx="10">
                  <c:v>0.73042168236317218</c:v>
                </c:pt>
                <c:pt idx="11">
                  <c:v>0.93129832422921521</c:v>
                </c:pt>
                <c:pt idx="12">
                  <c:v>0.83935219060034716</c:v>
                </c:pt>
                <c:pt idx="13">
                  <c:v>0.80199060853925952</c:v>
                </c:pt>
                <c:pt idx="14">
                  <c:v>0.73483762185645185</c:v>
                </c:pt>
                <c:pt idx="15">
                  <c:v>0.58099955971276174</c:v>
                </c:pt>
                <c:pt idx="16">
                  <c:v>0.70425837676201897</c:v>
                </c:pt>
                <c:pt idx="17">
                  <c:v>0.69875802788970387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C2A-42F2-9393-FDA106D6C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355456"/>
        <c:axId val="142386304"/>
      </c:lineChart>
      <c:catAx>
        <c:axId val="142355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2386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2386304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235545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843581267823828"/>
          <c:y val="0.14915289826059877"/>
          <c:w val="0.16620110770672494"/>
          <c:h val="0.803391254059344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57342657344779E-2"/>
          <c:y val="0.11353735999198278"/>
          <c:w val="0.71503496503496256"/>
          <c:h val="0.69432462456635624"/>
        </c:manualLayout>
      </c:layout>
      <c:lineChart>
        <c:grouping val="standard"/>
        <c:varyColors val="0"/>
        <c:ser>
          <c:idx val="0"/>
          <c:order val="0"/>
          <c:tx>
            <c:strRef>
              <c:f>ALT!$B$2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ALT!$B$3:$B$20</c:f>
              <c:numCache>
                <c:formatCode>0.000</c:formatCode>
                <c:ptCount val="18"/>
                <c:pt idx="1">
                  <c:v>0.68112974862652675</c:v>
                </c:pt>
                <c:pt idx="2">
                  <c:v>0.71242040076927282</c:v>
                </c:pt>
                <c:pt idx="3">
                  <c:v>0.7697582464862337</c:v>
                </c:pt>
                <c:pt idx="4">
                  <c:v>0.78229721962300558</c:v>
                </c:pt>
                <c:pt idx="5">
                  <c:v>0.56222536110422983</c:v>
                </c:pt>
                <c:pt idx="6">
                  <c:v>0.47200579944466825</c:v>
                </c:pt>
                <c:pt idx="7">
                  <c:v>0.5680720605551246</c:v>
                </c:pt>
                <c:pt idx="8">
                  <c:v>0.75078015139712939</c:v>
                </c:pt>
                <c:pt idx="9">
                  <c:v>0.55375355108292967</c:v>
                </c:pt>
                <c:pt idx="10">
                  <c:v>0.49218371299140795</c:v>
                </c:pt>
                <c:pt idx="11">
                  <c:v>0.63018093641549477</c:v>
                </c:pt>
                <c:pt idx="12">
                  <c:v>0.50223432169675408</c:v>
                </c:pt>
                <c:pt idx="13">
                  <c:v>0.29429781960460583</c:v>
                </c:pt>
                <c:pt idx="14">
                  <c:v>0.28663942883379145</c:v>
                </c:pt>
                <c:pt idx="15">
                  <c:v>0.29018266319940544</c:v>
                </c:pt>
                <c:pt idx="16">
                  <c:v>0.35897496562695053</c:v>
                </c:pt>
                <c:pt idx="17">
                  <c:v>0.22367948791982528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04-4218-9768-2F4D46980827}"/>
            </c:ext>
          </c:extLst>
        </c:ser>
        <c:ser>
          <c:idx val="1"/>
          <c:order val="1"/>
          <c:tx>
            <c:strRef>
              <c:f>ALT!$C$2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ALT!$C$3:$C$20</c:f>
              <c:numCache>
                <c:formatCode>0.000</c:formatCode>
                <c:ptCount val="18"/>
                <c:pt idx="2">
                  <c:v>0.78779117822065303</c:v>
                </c:pt>
                <c:pt idx="3">
                  <c:v>0.75214633306336964</c:v>
                </c:pt>
                <c:pt idx="4">
                  <c:v>0.9007453280694071</c:v>
                </c:pt>
                <c:pt idx="5">
                  <c:v>0.68435344607686632</c:v>
                </c:pt>
                <c:pt idx="6">
                  <c:v>0.86449704245034531</c:v>
                </c:pt>
                <c:pt idx="7">
                  <c:v>0.99049861456120181</c:v>
                </c:pt>
                <c:pt idx="8">
                  <c:v>0.97318327497201274</c:v>
                </c:pt>
                <c:pt idx="9">
                  <c:v>0.82132608975635513</c:v>
                </c:pt>
                <c:pt idx="10">
                  <c:v>1.0207147011225568</c:v>
                </c:pt>
                <c:pt idx="11">
                  <c:v>0.93230333523271303</c:v>
                </c:pt>
                <c:pt idx="12">
                  <c:v>0.70456251477353038</c:v>
                </c:pt>
                <c:pt idx="13">
                  <c:v>0.8850563170011152</c:v>
                </c:pt>
                <c:pt idx="14">
                  <c:v>0.8850563170011152</c:v>
                </c:pt>
                <c:pt idx="15">
                  <c:v>0.93609835553945442</c:v>
                </c:pt>
                <c:pt idx="16">
                  <c:v>0.97180114150834473</c:v>
                </c:pt>
                <c:pt idx="17">
                  <c:v>0.98252399630178433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04-4218-9768-2F4D46980827}"/>
            </c:ext>
          </c:extLst>
        </c:ser>
        <c:ser>
          <c:idx val="2"/>
          <c:order val="2"/>
          <c:tx>
            <c:strRef>
              <c:f>ALT!$D$2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ALT!$D$3:$D$20</c:f>
              <c:numCache>
                <c:formatCode>0.000</c:formatCode>
                <c:ptCount val="18"/>
                <c:pt idx="1">
                  <c:v>1.1355708707423422</c:v>
                </c:pt>
                <c:pt idx="2">
                  <c:v>0.64955695533877011</c:v>
                </c:pt>
                <c:pt idx="3">
                  <c:v>0.60740668440780088</c:v>
                </c:pt>
                <c:pt idx="4">
                  <c:v>0.62143695200626226</c:v>
                </c:pt>
                <c:pt idx="5">
                  <c:v>0.8898527021996876</c:v>
                </c:pt>
                <c:pt idx="6">
                  <c:v>0.89488955270381376</c:v>
                </c:pt>
                <c:pt idx="7">
                  <c:v>1.0080204702811433</c:v>
                </c:pt>
                <c:pt idx="8">
                  <c:v>1.016367635001538</c:v>
                </c:pt>
                <c:pt idx="9">
                  <c:v>1.0251116128147786</c:v>
                </c:pt>
                <c:pt idx="10">
                  <c:v>0.92748338555391829</c:v>
                </c:pt>
                <c:pt idx="11">
                  <c:v>0.62659155836038316</c:v>
                </c:pt>
                <c:pt idx="12">
                  <c:v>0.57068393295475772</c:v>
                </c:pt>
                <c:pt idx="13">
                  <c:v>0.99396702867405873</c:v>
                </c:pt>
                <c:pt idx="14">
                  <c:v>0.92165716805268338</c:v>
                </c:pt>
                <c:pt idx="15">
                  <c:v>0.87167409233979787</c:v>
                </c:pt>
                <c:pt idx="16">
                  <c:v>1.1576980199134712</c:v>
                </c:pt>
                <c:pt idx="17">
                  <c:v>0.63889173427815571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04-4218-9768-2F4D46980827}"/>
            </c:ext>
          </c:extLst>
        </c:ser>
        <c:ser>
          <c:idx val="4"/>
          <c:order val="3"/>
          <c:tx>
            <c:strRef>
              <c:f>ALT!$E$2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ALT!$E$3:$E$20</c:f>
              <c:numCache>
                <c:formatCode>0.000</c:formatCode>
                <c:ptCount val="18"/>
                <c:pt idx="1">
                  <c:v>0.75899403332641102</c:v>
                </c:pt>
                <c:pt idx="2">
                  <c:v>0.85149933988361348</c:v>
                </c:pt>
                <c:pt idx="3">
                  <c:v>0.92721261200557226</c:v>
                </c:pt>
                <c:pt idx="4">
                  <c:v>0.77052670866001161</c:v>
                </c:pt>
                <c:pt idx="5">
                  <c:v>0.82605746291529658</c:v>
                </c:pt>
                <c:pt idx="6">
                  <c:v>0.61067546255696703</c:v>
                </c:pt>
                <c:pt idx="7">
                  <c:v>0.97579105481311113</c:v>
                </c:pt>
                <c:pt idx="8">
                  <c:v>0.88807089888759461</c:v>
                </c:pt>
                <c:pt idx="9">
                  <c:v>0.59906140149069675</c:v>
                </c:pt>
                <c:pt idx="10">
                  <c:v>0.59825791727901723</c:v>
                </c:pt>
                <c:pt idx="11">
                  <c:v>0.59906140149069675</c:v>
                </c:pt>
                <c:pt idx="12">
                  <c:v>1.35</c:v>
                </c:pt>
                <c:pt idx="13">
                  <c:v>1.05</c:v>
                </c:pt>
                <c:pt idx="14">
                  <c:v>1.1400000000000001</c:v>
                </c:pt>
                <c:pt idx="15">
                  <c:v>1.02</c:v>
                </c:pt>
                <c:pt idx="16">
                  <c:v>1.1100000000000001</c:v>
                </c:pt>
                <c:pt idx="17">
                  <c:v>1.18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704-4218-9768-2F4D46980827}"/>
            </c:ext>
          </c:extLst>
        </c:ser>
        <c:ser>
          <c:idx val="5"/>
          <c:order val="4"/>
          <c:tx>
            <c:strRef>
              <c:f>ALT!$F$2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ALT!$F$3:$F$20</c:f>
              <c:numCache>
                <c:formatCode>0.000</c:formatCode>
                <c:ptCount val="18"/>
                <c:pt idx="1">
                  <c:v>1.094020059341194</c:v>
                </c:pt>
                <c:pt idx="2">
                  <c:v>1.0090511211938697</c:v>
                </c:pt>
                <c:pt idx="3">
                  <c:v>1.1558184391960056</c:v>
                </c:pt>
                <c:pt idx="4">
                  <c:v>0.7585424305747821</c:v>
                </c:pt>
                <c:pt idx="5">
                  <c:v>0.72689864665720583</c:v>
                </c:pt>
                <c:pt idx="6">
                  <c:v>0.78693027598336751</c:v>
                </c:pt>
                <c:pt idx="7">
                  <c:v>0.60627538154643157</c:v>
                </c:pt>
                <c:pt idx="8">
                  <c:v>1.1321863177214124</c:v>
                </c:pt>
                <c:pt idx="9">
                  <c:v>1.0262438294908309</c:v>
                </c:pt>
                <c:pt idx="10">
                  <c:v>0.71133099613799533</c:v>
                </c:pt>
                <c:pt idx="11">
                  <c:v>0.709653091845032</c:v>
                </c:pt>
                <c:pt idx="12">
                  <c:v>0.89155179545903318</c:v>
                </c:pt>
                <c:pt idx="13">
                  <c:v>0.87466097142209742</c:v>
                </c:pt>
                <c:pt idx="14">
                  <c:v>0.64551602959058141</c:v>
                </c:pt>
                <c:pt idx="15">
                  <c:v>0.7751549818934107</c:v>
                </c:pt>
                <c:pt idx="16">
                  <c:v>0.85680599889751496</c:v>
                </c:pt>
                <c:pt idx="17">
                  <c:v>0.63947161571251232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704-4218-9768-2F4D46980827}"/>
            </c:ext>
          </c:extLst>
        </c:ser>
        <c:ser>
          <c:idx val="6"/>
          <c:order val="5"/>
          <c:tx>
            <c:strRef>
              <c:f>ALT!$G$2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ALT!$G$3:$G$20</c:f>
              <c:numCache>
                <c:formatCode>0.000</c:formatCode>
                <c:ptCount val="18"/>
                <c:pt idx="0">
                  <c:v>0.72864608380987428</c:v>
                </c:pt>
                <c:pt idx="1">
                  <c:v>1.053923962193362</c:v>
                </c:pt>
                <c:pt idx="2">
                  <c:v>0.92505047097733539</c:v>
                </c:pt>
                <c:pt idx="3">
                  <c:v>1.055814544303094</c:v>
                </c:pt>
                <c:pt idx="4">
                  <c:v>1.1559581445068849</c:v>
                </c:pt>
                <c:pt idx="5">
                  <c:v>1.1975060160237379</c:v>
                </c:pt>
                <c:pt idx="6">
                  <c:v>0.92656357111019827</c:v>
                </c:pt>
                <c:pt idx="7">
                  <c:v>1.5157017847148258</c:v>
                </c:pt>
                <c:pt idx="8">
                  <c:v>0.79344915336701061</c:v>
                </c:pt>
                <c:pt idx="9">
                  <c:v>0.80851007376011719</c:v>
                </c:pt>
                <c:pt idx="10">
                  <c:v>0.93398315260782994</c:v>
                </c:pt>
                <c:pt idx="11">
                  <c:v>1.3771155819552727</c:v>
                </c:pt>
                <c:pt idx="12">
                  <c:v>1.0858327498656484</c:v>
                </c:pt>
                <c:pt idx="13">
                  <c:v>1.2404652353812298</c:v>
                </c:pt>
                <c:pt idx="14">
                  <c:v>0.9945322854432862</c:v>
                </c:pt>
                <c:pt idx="15">
                  <c:v>1.1474025787033608</c:v>
                </c:pt>
                <c:pt idx="16">
                  <c:v>0.89857158081921595</c:v>
                </c:pt>
                <c:pt idx="17">
                  <c:v>0.85539546203767991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704-4218-9768-2F4D46980827}"/>
            </c:ext>
          </c:extLst>
        </c:ser>
        <c:ser>
          <c:idx val="7"/>
          <c:order val="6"/>
          <c:tx>
            <c:strRef>
              <c:f>ALT!$H$2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ALT!$H$3:$H$20</c:f>
              <c:numCache>
                <c:formatCode>0.000</c:formatCode>
                <c:ptCount val="18"/>
                <c:pt idx="3">
                  <c:v>0.91500000000000004</c:v>
                </c:pt>
                <c:pt idx="4">
                  <c:v>1.204</c:v>
                </c:pt>
                <c:pt idx="5">
                  <c:v>0.90700000000000003</c:v>
                </c:pt>
                <c:pt idx="6">
                  <c:v>1.0449999999999999</c:v>
                </c:pt>
                <c:pt idx="7">
                  <c:v>1.1279999999999999</c:v>
                </c:pt>
                <c:pt idx="8">
                  <c:v>1.159</c:v>
                </c:pt>
                <c:pt idx="9">
                  <c:v>1.107</c:v>
                </c:pt>
                <c:pt idx="10">
                  <c:v>1.071</c:v>
                </c:pt>
                <c:pt idx="11">
                  <c:v>0.84499999999999997</c:v>
                </c:pt>
                <c:pt idx="12">
                  <c:v>0.93799999999999994</c:v>
                </c:pt>
                <c:pt idx="13">
                  <c:v>1.0109999999999999</c:v>
                </c:pt>
                <c:pt idx="14">
                  <c:v>1.0109999999999999</c:v>
                </c:pt>
                <c:pt idx="15">
                  <c:v>0.92700000000000005</c:v>
                </c:pt>
                <c:pt idx="16">
                  <c:v>0.86499999999999999</c:v>
                </c:pt>
                <c:pt idx="17">
                  <c:v>0.90100000000000002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704-4218-9768-2F4D46980827}"/>
            </c:ext>
          </c:extLst>
        </c:ser>
        <c:ser>
          <c:idx val="8"/>
          <c:order val="7"/>
          <c:tx>
            <c:strRef>
              <c:f>ALT!$I$2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ALT!$I$3:$I$20</c:f>
              <c:numCache>
                <c:formatCode>0.000</c:formatCode>
                <c:ptCount val="18"/>
                <c:pt idx="0">
                  <c:v>1.772</c:v>
                </c:pt>
                <c:pt idx="1">
                  <c:v>1.9039999999999999</c:v>
                </c:pt>
                <c:pt idx="2">
                  <c:v>1.1319999999999999</c:v>
                </c:pt>
                <c:pt idx="3">
                  <c:v>1.885</c:v>
                </c:pt>
                <c:pt idx="4">
                  <c:v>1.764</c:v>
                </c:pt>
                <c:pt idx="5">
                  <c:v>1.64</c:v>
                </c:pt>
                <c:pt idx="6">
                  <c:v>2.2909999999999999</c:v>
                </c:pt>
                <c:pt idx="7">
                  <c:v>1.7470000000000001</c:v>
                </c:pt>
                <c:pt idx="8">
                  <c:v>2.08</c:v>
                </c:pt>
                <c:pt idx="9">
                  <c:v>0.89600000000000002</c:v>
                </c:pt>
                <c:pt idx="10">
                  <c:v>1.103</c:v>
                </c:pt>
                <c:pt idx="11">
                  <c:v>1.292</c:v>
                </c:pt>
                <c:pt idx="12">
                  <c:v>1.51</c:v>
                </c:pt>
                <c:pt idx="13">
                  <c:v>1.51</c:v>
                </c:pt>
                <c:pt idx="14">
                  <c:v>1.4810000000000001</c:v>
                </c:pt>
                <c:pt idx="15">
                  <c:v>1.1140000000000001</c:v>
                </c:pt>
                <c:pt idx="16">
                  <c:v>1.284</c:v>
                </c:pt>
                <c:pt idx="17">
                  <c:v>1.623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704-4218-9768-2F4D46980827}"/>
            </c:ext>
          </c:extLst>
        </c:ser>
        <c:ser>
          <c:idx val="3"/>
          <c:order val="8"/>
          <c:tx>
            <c:strRef>
              <c:f>ALT!$J$2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ALT!$J$3:$J$20</c:f>
              <c:numCache>
                <c:formatCode>0.000</c:formatCode>
                <c:ptCount val="18"/>
                <c:pt idx="1">
                  <c:v>0.56000000000000005</c:v>
                </c:pt>
                <c:pt idx="2">
                  <c:v>0.48</c:v>
                </c:pt>
                <c:pt idx="3">
                  <c:v>0.57999999999999996</c:v>
                </c:pt>
                <c:pt idx="4">
                  <c:v>0.55000000000000004</c:v>
                </c:pt>
                <c:pt idx="5">
                  <c:v>0.57999999999999996</c:v>
                </c:pt>
                <c:pt idx="6">
                  <c:v>0.98</c:v>
                </c:pt>
                <c:pt idx="7">
                  <c:v>1.2</c:v>
                </c:pt>
                <c:pt idx="8">
                  <c:v>0.79</c:v>
                </c:pt>
                <c:pt idx="9">
                  <c:v>0.59</c:v>
                </c:pt>
                <c:pt idx="10">
                  <c:v>0.81</c:v>
                </c:pt>
                <c:pt idx="11">
                  <c:v>0.7</c:v>
                </c:pt>
                <c:pt idx="12">
                  <c:v>0.49</c:v>
                </c:pt>
                <c:pt idx="13">
                  <c:v>0.6</c:v>
                </c:pt>
                <c:pt idx="14">
                  <c:v>0.56000000000000005</c:v>
                </c:pt>
                <c:pt idx="15">
                  <c:v>1.1100000000000001</c:v>
                </c:pt>
                <c:pt idx="16">
                  <c:v>0.6</c:v>
                </c:pt>
                <c:pt idx="17">
                  <c:v>0.55000000000000004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704-4218-9768-2F4D46980827}"/>
            </c:ext>
          </c:extLst>
        </c:ser>
        <c:ser>
          <c:idx val="14"/>
          <c:order val="9"/>
          <c:tx>
            <c:strRef>
              <c:f>ALT!$K$2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ALT!$K$3:$K$20</c:f>
              <c:numCache>
                <c:formatCode>0.000</c:formatCode>
                <c:ptCount val="18"/>
                <c:pt idx="1">
                  <c:v>0.56399999999999995</c:v>
                </c:pt>
                <c:pt idx="2">
                  <c:v>0.82</c:v>
                </c:pt>
                <c:pt idx="3">
                  <c:v>0.98899999999999999</c:v>
                </c:pt>
                <c:pt idx="4">
                  <c:v>0.64700000000000002</c:v>
                </c:pt>
                <c:pt idx="5">
                  <c:v>0.98799999999999999</c:v>
                </c:pt>
                <c:pt idx="6">
                  <c:v>1.357</c:v>
                </c:pt>
                <c:pt idx="7">
                  <c:v>2.1080000000000001</c:v>
                </c:pt>
                <c:pt idx="8">
                  <c:v>1.663</c:v>
                </c:pt>
                <c:pt idx="9">
                  <c:v>1.345</c:v>
                </c:pt>
                <c:pt idx="10">
                  <c:v>1.7310000000000001</c:v>
                </c:pt>
                <c:pt idx="11">
                  <c:v>1.69</c:v>
                </c:pt>
                <c:pt idx="12">
                  <c:v>1.6990000000000001</c:v>
                </c:pt>
                <c:pt idx="13">
                  <c:v>2.2200000000000002</c:v>
                </c:pt>
                <c:pt idx="14">
                  <c:v>1.202</c:v>
                </c:pt>
                <c:pt idx="15">
                  <c:v>1.637</c:v>
                </c:pt>
                <c:pt idx="16">
                  <c:v>1.131</c:v>
                </c:pt>
                <c:pt idx="17">
                  <c:v>1.3109999999999999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704-4218-9768-2F4D46980827}"/>
            </c:ext>
          </c:extLst>
        </c:ser>
        <c:ser>
          <c:idx val="9"/>
          <c:order val="10"/>
          <c:tx>
            <c:strRef>
              <c:f>ALT!$L$2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ALT!$L$3:$L$20</c:f>
              <c:numCache>
                <c:formatCode>0.000</c:formatCode>
                <c:ptCount val="18"/>
                <c:pt idx="0">
                  <c:v>1.2503230419049371</c:v>
                </c:pt>
                <c:pt idx="1">
                  <c:v>0.96895483427872953</c:v>
                </c:pt>
                <c:pt idx="2">
                  <c:v>0.81859660737594586</c:v>
                </c:pt>
                <c:pt idx="3">
                  <c:v>0.96371568594620771</c:v>
                </c:pt>
                <c:pt idx="4">
                  <c:v>0.91545067834403537</c:v>
                </c:pt>
                <c:pt idx="5">
                  <c:v>0.90018936349770229</c:v>
                </c:pt>
                <c:pt idx="6">
                  <c:v>1.0228561704249359</c:v>
                </c:pt>
                <c:pt idx="7">
                  <c:v>1.1847359366471839</c:v>
                </c:pt>
                <c:pt idx="8">
                  <c:v>1.1246037431346696</c:v>
                </c:pt>
                <c:pt idx="9">
                  <c:v>0.87720065583957074</c:v>
                </c:pt>
                <c:pt idx="10">
                  <c:v>0.93989538656927252</c:v>
                </c:pt>
                <c:pt idx="11">
                  <c:v>0.94019059052995924</c:v>
                </c:pt>
                <c:pt idx="12">
                  <c:v>0.97418653147497236</c:v>
                </c:pt>
                <c:pt idx="13">
                  <c:v>1.0679447372083106</c:v>
                </c:pt>
                <c:pt idx="14">
                  <c:v>0.91274012289214568</c:v>
                </c:pt>
                <c:pt idx="15">
                  <c:v>0.98285126716754301</c:v>
                </c:pt>
                <c:pt idx="16">
                  <c:v>0.92338517067654968</c:v>
                </c:pt>
                <c:pt idx="17">
                  <c:v>0.89049622962499575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704-4218-9768-2F4D46980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84480"/>
        <c:axId val="143294848"/>
      </c:lineChart>
      <c:catAx>
        <c:axId val="143284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32948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3294848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328448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843581267823806"/>
          <c:y val="0.14915301127899552"/>
          <c:w val="0.16620110770672494"/>
          <c:h val="0.803391147052564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328646748681923E-2"/>
          <c:y val="0.10638319976562452"/>
          <c:w val="0.67838312829525449"/>
          <c:h val="0.6723418225187664"/>
        </c:manualLayout>
      </c:layout>
      <c:lineChart>
        <c:grouping val="standard"/>
        <c:varyColors val="0"/>
        <c:ser>
          <c:idx val="0"/>
          <c:order val="0"/>
          <c:tx>
            <c:strRef>
              <c:f>rGT!$B$2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rGT!$B$3:$B$20</c:f>
              <c:numCache>
                <c:formatCode>0.000</c:formatCode>
                <c:ptCount val="18"/>
                <c:pt idx="1">
                  <c:v>0.81617582918892106</c:v>
                </c:pt>
                <c:pt idx="2">
                  <c:v>0.6591214429989477</c:v>
                </c:pt>
                <c:pt idx="3">
                  <c:v>0.68187987651108994</c:v>
                </c:pt>
                <c:pt idx="4">
                  <c:v>0.67709975318110538</c:v>
                </c:pt>
                <c:pt idx="5">
                  <c:v>0.67709975318110538</c:v>
                </c:pt>
                <c:pt idx="6">
                  <c:v>0.66894467329480822</c:v>
                </c:pt>
                <c:pt idx="7">
                  <c:v>0.39968901706324633</c:v>
                </c:pt>
                <c:pt idx="8">
                  <c:v>0.55800449542508412</c:v>
                </c:pt>
                <c:pt idx="9">
                  <c:v>0.67896742362719364</c:v>
                </c:pt>
                <c:pt idx="10">
                  <c:v>0.63388489647131563</c:v>
                </c:pt>
                <c:pt idx="11">
                  <c:v>0.74136728167909849</c:v>
                </c:pt>
                <c:pt idx="12">
                  <c:v>0.70912135517604569</c:v>
                </c:pt>
                <c:pt idx="13">
                  <c:v>0.36889875253490484</c:v>
                </c:pt>
                <c:pt idx="14">
                  <c:v>0.46211073919431916</c:v>
                </c:pt>
                <c:pt idx="15">
                  <c:v>0.60301186783519545</c:v>
                </c:pt>
                <c:pt idx="16">
                  <c:v>0.52957286904580625</c:v>
                </c:pt>
                <c:pt idx="17">
                  <c:v>0.45330287017352244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48-4C66-AF2A-599697EA50B6}"/>
            </c:ext>
          </c:extLst>
        </c:ser>
        <c:ser>
          <c:idx val="1"/>
          <c:order val="1"/>
          <c:tx>
            <c:strRef>
              <c:f>rGT!$C$2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rGT!$C$3:$C$20</c:f>
              <c:numCache>
                <c:formatCode>0.000</c:formatCode>
                <c:ptCount val="18"/>
                <c:pt idx="2">
                  <c:v>0.77534730050198752</c:v>
                </c:pt>
                <c:pt idx="3">
                  <c:v>0.73466168434715395</c:v>
                </c:pt>
                <c:pt idx="4">
                  <c:v>0.67484183455489199</c:v>
                </c:pt>
                <c:pt idx="5">
                  <c:v>0.76520088568776834</c:v>
                </c:pt>
                <c:pt idx="6">
                  <c:v>0.77805338577894623</c:v>
                </c:pt>
                <c:pt idx="7">
                  <c:v>0.85615838658705445</c:v>
                </c:pt>
                <c:pt idx="8">
                  <c:v>0.71823407878984769</c:v>
                </c:pt>
                <c:pt idx="9">
                  <c:v>0.79201378083080431</c:v>
                </c:pt>
                <c:pt idx="10">
                  <c:v>1.0058393936911354</c:v>
                </c:pt>
                <c:pt idx="11">
                  <c:v>1.0213183657452087</c:v>
                </c:pt>
                <c:pt idx="12">
                  <c:v>1.1429442087727948</c:v>
                </c:pt>
                <c:pt idx="13">
                  <c:v>0.99691454014617864</c:v>
                </c:pt>
                <c:pt idx="14">
                  <c:v>0.99691454014617864</c:v>
                </c:pt>
                <c:pt idx="15">
                  <c:v>0.95574106097050526</c:v>
                </c:pt>
                <c:pt idx="16">
                  <c:v>1.0208197132311738</c:v>
                </c:pt>
                <c:pt idx="17">
                  <c:v>0.93710714548392615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48-4C66-AF2A-599697EA50B6}"/>
            </c:ext>
          </c:extLst>
        </c:ser>
        <c:ser>
          <c:idx val="2"/>
          <c:order val="2"/>
          <c:tx>
            <c:strRef>
              <c:f>rGT!$D$2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rGT!$D$3:$D$20</c:f>
              <c:numCache>
                <c:formatCode>0.000</c:formatCode>
                <c:ptCount val="18"/>
                <c:pt idx="1">
                  <c:v>0.64598379541550621</c:v>
                </c:pt>
                <c:pt idx="2">
                  <c:v>0.54443313838171914</c:v>
                </c:pt>
                <c:pt idx="3">
                  <c:v>0.69232050957305047</c:v>
                </c:pt>
                <c:pt idx="4">
                  <c:v>0.68477478194827601</c:v>
                </c:pt>
                <c:pt idx="5">
                  <c:v>0.69819443730723241</c:v>
                </c:pt>
                <c:pt idx="6">
                  <c:v>0.49215295678475041</c:v>
                </c:pt>
                <c:pt idx="7">
                  <c:v>0.68940545039584944</c:v>
                </c:pt>
                <c:pt idx="8">
                  <c:v>0.69513443097948979</c:v>
                </c:pt>
                <c:pt idx="9">
                  <c:v>0.6817465735438869</c:v>
                </c:pt>
                <c:pt idx="10">
                  <c:v>0.68833293395543538</c:v>
                </c:pt>
                <c:pt idx="11">
                  <c:v>0.68829224288561541</c:v>
                </c:pt>
                <c:pt idx="12">
                  <c:v>0.52412186026016205</c:v>
                </c:pt>
                <c:pt idx="13">
                  <c:v>0.9125449477771379</c:v>
                </c:pt>
                <c:pt idx="14">
                  <c:v>0.90643648611768968</c:v>
                </c:pt>
                <c:pt idx="15">
                  <c:v>1.0256072027928334</c:v>
                </c:pt>
                <c:pt idx="16">
                  <c:v>0.92892964925508359</c:v>
                </c:pt>
                <c:pt idx="17">
                  <c:v>0.63721945022630933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48-4C66-AF2A-599697EA50B6}"/>
            </c:ext>
          </c:extLst>
        </c:ser>
        <c:ser>
          <c:idx val="4"/>
          <c:order val="3"/>
          <c:tx>
            <c:strRef>
              <c:f>rGT!$E$2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rGT!$E$3:$E$20</c:f>
              <c:numCache>
                <c:formatCode>0.000</c:formatCode>
                <c:ptCount val="18"/>
                <c:pt idx="1">
                  <c:v>0.74058317963976161</c:v>
                </c:pt>
                <c:pt idx="2">
                  <c:v>0.73158983898190888</c:v>
                </c:pt>
                <c:pt idx="3">
                  <c:v>0.85966084864726955</c:v>
                </c:pt>
                <c:pt idx="4">
                  <c:v>0.86928043365226604</c:v>
                </c:pt>
                <c:pt idx="5">
                  <c:v>0.65097514237849585</c:v>
                </c:pt>
                <c:pt idx="6">
                  <c:v>0.83628765508073688</c:v>
                </c:pt>
                <c:pt idx="7">
                  <c:v>0.90022200383457951</c:v>
                </c:pt>
                <c:pt idx="8">
                  <c:v>0.95289075907737963</c:v>
                </c:pt>
                <c:pt idx="9">
                  <c:v>0.76112923306481328</c:v>
                </c:pt>
                <c:pt idx="10">
                  <c:v>0.87843035590833962</c:v>
                </c:pt>
                <c:pt idx="11">
                  <c:v>0.76112923306481328</c:v>
                </c:pt>
                <c:pt idx="12">
                  <c:v>0.82000000000000006</c:v>
                </c:pt>
                <c:pt idx="13">
                  <c:v>0.54999999999999993</c:v>
                </c:pt>
                <c:pt idx="14">
                  <c:v>0.64</c:v>
                </c:pt>
                <c:pt idx="15">
                  <c:v>0.8</c:v>
                </c:pt>
                <c:pt idx="16">
                  <c:v>1.1100000000000001</c:v>
                </c:pt>
                <c:pt idx="17">
                  <c:v>0.77999999999999992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48-4C66-AF2A-599697EA50B6}"/>
            </c:ext>
          </c:extLst>
        </c:ser>
        <c:ser>
          <c:idx val="5"/>
          <c:order val="4"/>
          <c:tx>
            <c:strRef>
              <c:f>rGT!$F$2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rGT!$F$3:$F$20</c:f>
              <c:numCache>
                <c:formatCode>0.000</c:formatCode>
                <c:ptCount val="18"/>
                <c:pt idx="1">
                  <c:v>0</c:v>
                </c:pt>
                <c:pt idx="2">
                  <c:v>0.30196731634028223</c:v>
                </c:pt>
                <c:pt idx="3">
                  <c:v>0.57636731849079148</c:v>
                </c:pt>
                <c:pt idx="4">
                  <c:v>0</c:v>
                </c:pt>
                <c:pt idx="5">
                  <c:v>0.29507892433714367</c:v>
                </c:pt>
                <c:pt idx="6">
                  <c:v>0.54643746006495131</c:v>
                </c:pt>
                <c:pt idx="7">
                  <c:v>0.54515174643297049</c:v>
                </c:pt>
                <c:pt idx="8">
                  <c:v>0</c:v>
                </c:pt>
                <c:pt idx="9">
                  <c:v>0.51705504866114871</c:v>
                </c:pt>
                <c:pt idx="10">
                  <c:v>0</c:v>
                </c:pt>
                <c:pt idx="11">
                  <c:v>0</c:v>
                </c:pt>
                <c:pt idx="12">
                  <c:v>0.51076280136382057</c:v>
                </c:pt>
                <c:pt idx="13">
                  <c:v>0.69469781930637087</c:v>
                </c:pt>
                <c:pt idx="14">
                  <c:v>0.70027444693898733</c:v>
                </c:pt>
                <c:pt idx="15">
                  <c:v>0.64079933477814255</c:v>
                </c:pt>
                <c:pt idx="16">
                  <c:v>0.28828615610469771</c:v>
                </c:pt>
                <c:pt idx="17">
                  <c:v>0.30196731634028223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C48-4C66-AF2A-599697EA50B6}"/>
            </c:ext>
          </c:extLst>
        </c:ser>
        <c:ser>
          <c:idx val="6"/>
          <c:order val="5"/>
          <c:tx>
            <c:strRef>
              <c:f>rGT!$G$2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rGT!$G$3:$G$20</c:f>
              <c:numCache>
                <c:formatCode>0.000</c:formatCode>
                <c:ptCount val="18"/>
                <c:pt idx="0">
                  <c:v>0.75581211846054019</c:v>
                </c:pt>
                <c:pt idx="1">
                  <c:v>1.0594128979302349</c:v>
                </c:pt>
                <c:pt idx="2">
                  <c:v>0.8912427025984937</c:v>
                </c:pt>
                <c:pt idx="3">
                  <c:v>0.7665828942175531</c:v>
                </c:pt>
                <c:pt idx="4">
                  <c:v>1.0655091467332956</c:v>
                </c:pt>
                <c:pt idx="5">
                  <c:v>1.0985383499733659</c:v>
                </c:pt>
                <c:pt idx="6">
                  <c:v>0.88471996557991706</c:v>
                </c:pt>
                <c:pt idx="7">
                  <c:v>1.1244761403755628</c:v>
                </c:pt>
                <c:pt idx="8">
                  <c:v>0.79086322183410085</c:v>
                </c:pt>
                <c:pt idx="9">
                  <c:v>0.81196489325023979</c:v>
                </c:pt>
                <c:pt idx="10">
                  <c:v>0.67070138465809459</c:v>
                </c:pt>
                <c:pt idx="11">
                  <c:v>0.83389094947050302</c:v>
                </c:pt>
                <c:pt idx="12">
                  <c:v>0.93099007773792442</c:v>
                </c:pt>
                <c:pt idx="13">
                  <c:v>0.72610571693433357</c:v>
                </c:pt>
                <c:pt idx="14">
                  <c:v>0.96987559385901068</c:v>
                </c:pt>
                <c:pt idx="15">
                  <c:v>0.80916619927295985</c:v>
                </c:pt>
                <c:pt idx="16">
                  <c:v>1.0427685173894889</c:v>
                </c:pt>
                <c:pt idx="17">
                  <c:v>0.69200720099344948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C48-4C66-AF2A-599697EA50B6}"/>
            </c:ext>
          </c:extLst>
        </c:ser>
        <c:ser>
          <c:idx val="7"/>
          <c:order val="6"/>
          <c:tx>
            <c:strRef>
              <c:f>rGT!$H$2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rGT!$H$3:$H$20</c:f>
              <c:numCache>
                <c:formatCode>0.000</c:formatCode>
                <c:ptCount val="18"/>
                <c:pt idx="3">
                  <c:v>1.234</c:v>
                </c:pt>
                <c:pt idx="4">
                  <c:v>0.878</c:v>
                </c:pt>
                <c:pt idx="5">
                  <c:v>1.052</c:v>
                </c:pt>
                <c:pt idx="6">
                  <c:v>1.129</c:v>
                </c:pt>
                <c:pt idx="7">
                  <c:v>1.071</c:v>
                </c:pt>
                <c:pt idx="8">
                  <c:v>1.4219999999999999</c:v>
                </c:pt>
                <c:pt idx="9">
                  <c:v>1.157</c:v>
                </c:pt>
                <c:pt idx="10">
                  <c:v>1.2390000000000001</c:v>
                </c:pt>
                <c:pt idx="11">
                  <c:v>1.42</c:v>
                </c:pt>
                <c:pt idx="12">
                  <c:v>1.4650000000000001</c:v>
                </c:pt>
                <c:pt idx="13">
                  <c:v>1.3140000000000001</c:v>
                </c:pt>
                <c:pt idx="14">
                  <c:v>1.3140000000000001</c:v>
                </c:pt>
                <c:pt idx="15">
                  <c:v>1.343</c:v>
                </c:pt>
                <c:pt idx="16">
                  <c:v>1.23</c:v>
                </c:pt>
                <c:pt idx="17">
                  <c:v>1.37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C48-4C66-AF2A-599697EA50B6}"/>
            </c:ext>
          </c:extLst>
        </c:ser>
        <c:ser>
          <c:idx val="8"/>
          <c:order val="7"/>
          <c:tx>
            <c:strRef>
              <c:f>rGT!$I$2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rGT!$I$3:$I$20</c:f>
              <c:numCache>
                <c:formatCode>0.000</c:formatCode>
                <c:ptCount val="18"/>
                <c:pt idx="0">
                  <c:v>1.5580000000000001</c:v>
                </c:pt>
                <c:pt idx="1">
                  <c:v>1.31</c:v>
                </c:pt>
                <c:pt idx="2">
                  <c:v>1.6319999999999999</c:v>
                </c:pt>
                <c:pt idx="3">
                  <c:v>1.2749999999999999</c:v>
                </c:pt>
                <c:pt idx="4">
                  <c:v>1.7450000000000001</c:v>
                </c:pt>
                <c:pt idx="5">
                  <c:v>1.718</c:v>
                </c:pt>
                <c:pt idx="6">
                  <c:v>1.1970000000000001</c:v>
                </c:pt>
                <c:pt idx="7">
                  <c:v>1.5740000000000001</c:v>
                </c:pt>
                <c:pt idx="8">
                  <c:v>1.323</c:v>
                </c:pt>
                <c:pt idx="9">
                  <c:v>1.274</c:v>
                </c:pt>
                <c:pt idx="10">
                  <c:v>1.0069999999999999</c:v>
                </c:pt>
                <c:pt idx="11">
                  <c:v>0.97399999999999998</c:v>
                </c:pt>
                <c:pt idx="12">
                  <c:v>1.2370000000000001</c:v>
                </c:pt>
                <c:pt idx="13">
                  <c:v>1.3979999999999999</c:v>
                </c:pt>
                <c:pt idx="14">
                  <c:v>1.091</c:v>
                </c:pt>
                <c:pt idx="15">
                  <c:v>1.0409999999999999</c:v>
                </c:pt>
                <c:pt idx="16">
                  <c:v>1.2070000000000001</c:v>
                </c:pt>
                <c:pt idx="17">
                  <c:v>1.1839999999999999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C48-4C66-AF2A-599697EA50B6}"/>
            </c:ext>
          </c:extLst>
        </c:ser>
        <c:ser>
          <c:idx val="3"/>
          <c:order val="8"/>
          <c:tx>
            <c:strRef>
              <c:f>rGT!$J$2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rGT!$J$3:$J$20</c:f>
              <c:numCache>
                <c:formatCode>0.000</c:formatCode>
                <c:ptCount val="18"/>
                <c:pt idx="1">
                  <c:v>0.61</c:v>
                </c:pt>
                <c:pt idx="2">
                  <c:v>0.48</c:v>
                </c:pt>
                <c:pt idx="3">
                  <c:v>0.88</c:v>
                </c:pt>
                <c:pt idx="4">
                  <c:v>0.94</c:v>
                </c:pt>
                <c:pt idx="5">
                  <c:v>0.5</c:v>
                </c:pt>
                <c:pt idx="6">
                  <c:v>0.59</c:v>
                </c:pt>
                <c:pt idx="7">
                  <c:v>0.92</c:v>
                </c:pt>
                <c:pt idx="8">
                  <c:v>0.6</c:v>
                </c:pt>
                <c:pt idx="9">
                  <c:v>0.72</c:v>
                </c:pt>
                <c:pt idx="10">
                  <c:v>0.53</c:v>
                </c:pt>
                <c:pt idx="11">
                  <c:v>0.68</c:v>
                </c:pt>
                <c:pt idx="12">
                  <c:v>0.71</c:v>
                </c:pt>
                <c:pt idx="13">
                  <c:v>0.64</c:v>
                </c:pt>
                <c:pt idx="14">
                  <c:v>1.02</c:v>
                </c:pt>
                <c:pt idx="15">
                  <c:v>0.62</c:v>
                </c:pt>
                <c:pt idx="16">
                  <c:v>0.75</c:v>
                </c:pt>
                <c:pt idx="17">
                  <c:v>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C48-4C66-AF2A-599697EA50B6}"/>
            </c:ext>
          </c:extLst>
        </c:ser>
        <c:ser>
          <c:idx val="14"/>
          <c:order val="9"/>
          <c:tx>
            <c:strRef>
              <c:f>rGT!$K$2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rGT!$K$3:$K$20</c:f>
              <c:numCache>
                <c:formatCode>0.000</c:formatCode>
                <c:ptCount val="18"/>
                <c:pt idx="1">
                  <c:v>0.71799999999999997</c:v>
                </c:pt>
                <c:pt idx="2">
                  <c:v>0.96499999999999997</c:v>
                </c:pt>
                <c:pt idx="3">
                  <c:v>0.78900000000000003</c:v>
                </c:pt>
                <c:pt idx="4">
                  <c:v>1.1379999999999999</c:v>
                </c:pt>
                <c:pt idx="5">
                  <c:v>0.877</c:v>
                </c:pt>
                <c:pt idx="6">
                  <c:v>0.90200000000000002</c:v>
                </c:pt>
                <c:pt idx="7">
                  <c:v>0.64100000000000001</c:v>
                </c:pt>
                <c:pt idx="8">
                  <c:v>1.3120000000000001</c:v>
                </c:pt>
                <c:pt idx="9">
                  <c:v>1.1370704872299222</c:v>
                </c:pt>
                <c:pt idx="10">
                  <c:v>1</c:v>
                </c:pt>
                <c:pt idx="11">
                  <c:v>0.87</c:v>
                </c:pt>
                <c:pt idx="12">
                  <c:v>0.58699999999999997</c:v>
                </c:pt>
                <c:pt idx="13">
                  <c:v>0.78600000000000003</c:v>
                </c:pt>
                <c:pt idx="14">
                  <c:v>1.014</c:v>
                </c:pt>
                <c:pt idx="15">
                  <c:v>1.0660000000000001</c:v>
                </c:pt>
                <c:pt idx="16">
                  <c:v>0.84</c:v>
                </c:pt>
                <c:pt idx="17">
                  <c:v>0.63800000000000001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C48-4C66-AF2A-599697EA50B6}"/>
            </c:ext>
          </c:extLst>
        </c:ser>
        <c:ser>
          <c:idx val="9"/>
          <c:order val="10"/>
          <c:tx>
            <c:strRef>
              <c:f>rGT!$L$2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rGT!$L$3:$L$20</c:f>
              <c:numCache>
                <c:formatCode>0.000</c:formatCode>
                <c:ptCount val="18"/>
                <c:pt idx="0">
                  <c:v>1.1569060592302702</c:v>
                </c:pt>
                <c:pt idx="1">
                  <c:v>0.73751946277180302</c:v>
                </c:pt>
                <c:pt idx="2">
                  <c:v>0.77563352664481533</c:v>
                </c:pt>
                <c:pt idx="3">
                  <c:v>0.84894731317869088</c:v>
                </c:pt>
                <c:pt idx="4">
                  <c:v>0.86725059500698354</c:v>
                </c:pt>
                <c:pt idx="5">
                  <c:v>0.83320874928651123</c:v>
                </c:pt>
                <c:pt idx="6">
                  <c:v>0.80245960965841101</c:v>
                </c:pt>
                <c:pt idx="7">
                  <c:v>0.87211027446892631</c:v>
                </c:pt>
                <c:pt idx="8">
                  <c:v>0.83721269861059011</c:v>
                </c:pt>
                <c:pt idx="9">
                  <c:v>0.85309474402080077</c:v>
                </c:pt>
                <c:pt idx="10">
                  <c:v>0.76531889646843199</c:v>
                </c:pt>
                <c:pt idx="11">
                  <c:v>0.79899980728452391</c:v>
                </c:pt>
                <c:pt idx="12">
                  <c:v>0.86369403033107484</c:v>
                </c:pt>
                <c:pt idx="13">
                  <c:v>0.83871617766989248</c:v>
                </c:pt>
                <c:pt idx="14">
                  <c:v>0.91146118062561854</c:v>
                </c:pt>
                <c:pt idx="15">
                  <c:v>0.89043256656496372</c:v>
                </c:pt>
                <c:pt idx="16">
                  <c:v>0.89473769050262497</c:v>
                </c:pt>
                <c:pt idx="17">
                  <c:v>0.78736039832174898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C48-4C66-AF2A-599697EA5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524992"/>
        <c:axId val="143526912"/>
      </c:lineChart>
      <c:catAx>
        <c:axId val="143524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35269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3526912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352499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18034560025165"/>
          <c:y val="0.1461798463310898"/>
          <c:w val="0.1699439257856484"/>
          <c:h val="0.837210744696516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542231465421519E-2"/>
          <c:y val="0.10970509339190022"/>
          <c:w val="0.67676878940575913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K!$B$2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K!$B$3:$B$20</c:f>
              <c:numCache>
                <c:formatCode>0.000</c:formatCode>
                <c:ptCount val="18"/>
                <c:pt idx="1">
                  <c:v>0.22105497071541053</c:v>
                </c:pt>
                <c:pt idx="2">
                  <c:v>0.24763431567192701</c:v>
                </c:pt>
                <c:pt idx="3">
                  <c:v>0.18203993197784926</c:v>
                </c:pt>
                <c:pt idx="4">
                  <c:v>0.13724330774294036</c:v>
                </c:pt>
                <c:pt idx="5">
                  <c:v>0.19103594492587361</c:v>
                </c:pt>
                <c:pt idx="6">
                  <c:v>0.18387640255625107</c:v>
                </c:pt>
                <c:pt idx="7">
                  <c:v>0.17388503875476152</c:v>
                </c:pt>
                <c:pt idx="8">
                  <c:v>0.22182526370826974</c:v>
                </c:pt>
                <c:pt idx="9">
                  <c:v>0.18150839840507466</c:v>
                </c:pt>
                <c:pt idx="10">
                  <c:v>0.30072862572315384</c:v>
                </c:pt>
                <c:pt idx="11">
                  <c:v>0.21591196193449666</c:v>
                </c:pt>
                <c:pt idx="12">
                  <c:v>0.20229610567634826</c:v>
                </c:pt>
                <c:pt idx="13">
                  <c:v>0.17836343157690124</c:v>
                </c:pt>
                <c:pt idx="14">
                  <c:v>0.18601118750264642</c:v>
                </c:pt>
                <c:pt idx="15">
                  <c:v>0.13488217371827602</c:v>
                </c:pt>
                <c:pt idx="16">
                  <c:v>0.17693461536856045</c:v>
                </c:pt>
                <c:pt idx="17">
                  <c:v>0.18459948105711166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F6-41FB-A58E-5E2D1A4DBEED}"/>
            </c:ext>
          </c:extLst>
        </c:ser>
        <c:ser>
          <c:idx val="1"/>
          <c:order val="1"/>
          <c:tx>
            <c:strRef>
              <c:f>K!$C$2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K!$C$3:$C$20</c:f>
              <c:numCache>
                <c:formatCode>0.000</c:formatCode>
                <c:ptCount val="18"/>
                <c:pt idx="2">
                  <c:v>0.8942355985231748</c:v>
                </c:pt>
                <c:pt idx="3">
                  <c:v>1.0512175913708022</c:v>
                </c:pt>
                <c:pt idx="4">
                  <c:v>0.97145087798087737</c:v>
                </c:pt>
                <c:pt idx="5">
                  <c:v>0.90099878534461997</c:v>
                </c:pt>
                <c:pt idx="6">
                  <c:v>0.73170078899380919</c:v>
                </c:pt>
                <c:pt idx="7">
                  <c:v>0.5616671129513483</c:v>
                </c:pt>
                <c:pt idx="8">
                  <c:v>0.89761835782195387</c:v>
                </c:pt>
                <c:pt idx="9">
                  <c:v>0.79858675304570892</c:v>
                </c:pt>
                <c:pt idx="10">
                  <c:v>0.63001181191537703</c:v>
                </c:pt>
                <c:pt idx="11">
                  <c:v>0.60581124170493517</c:v>
                </c:pt>
                <c:pt idx="12">
                  <c:v>0.8694172607076075</c:v>
                </c:pt>
                <c:pt idx="13">
                  <c:v>0.87985212429264781</c:v>
                </c:pt>
                <c:pt idx="14">
                  <c:v>0.87985212429264781</c:v>
                </c:pt>
                <c:pt idx="15">
                  <c:v>0.77839458856257393</c:v>
                </c:pt>
                <c:pt idx="16">
                  <c:v>0.46591068983943701</c:v>
                </c:pt>
                <c:pt idx="17">
                  <c:v>0.63972681216262772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F6-41FB-A58E-5E2D1A4DBEED}"/>
            </c:ext>
          </c:extLst>
        </c:ser>
        <c:ser>
          <c:idx val="2"/>
          <c:order val="2"/>
          <c:tx>
            <c:strRef>
              <c:f>K!$D$2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K!$D$3:$D$20</c:f>
              <c:numCache>
                <c:formatCode>0.000</c:formatCode>
                <c:ptCount val="18"/>
                <c:pt idx="1">
                  <c:v>0.4686630172178739</c:v>
                </c:pt>
                <c:pt idx="2">
                  <c:v>0.30534606991053093</c:v>
                </c:pt>
                <c:pt idx="3">
                  <c:v>0.29791252649602001</c:v>
                </c:pt>
                <c:pt idx="4">
                  <c:v>0.25471655137859545</c:v>
                </c:pt>
                <c:pt idx="5">
                  <c:v>0.20825677655620523</c:v>
                </c:pt>
                <c:pt idx="6">
                  <c:v>0.23449847321451192</c:v>
                </c:pt>
                <c:pt idx="7">
                  <c:v>0.34740955025087755</c:v>
                </c:pt>
                <c:pt idx="8">
                  <c:v>0.42208077157791007</c:v>
                </c:pt>
                <c:pt idx="9">
                  <c:v>0.50375168823646832</c:v>
                </c:pt>
                <c:pt idx="10">
                  <c:v>0.53370013330672672</c:v>
                </c:pt>
                <c:pt idx="11">
                  <c:v>0.40699386715854641</c:v>
                </c:pt>
                <c:pt idx="12">
                  <c:v>0.39889737598869229</c:v>
                </c:pt>
                <c:pt idx="13">
                  <c:v>0.28000832063965636</c:v>
                </c:pt>
                <c:pt idx="14">
                  <c:v>0.43213203304964543</c:v>
                </c:pt>
                <c:pt idx="15">
                  <c:v>0.3290486912083444</c:v>
                </c:pt>
                <c:pt idx="16">
                  <c:v>0.42297458926298875</c:v>
                </c:pt>
                <c:pt idx="17">
                  <c:v>0.37894875879408468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F6-41FB-A58E-5E2D1A4DBEED}"/>
            </c:ext>
          </c:extLst>
        </c:ser>
        <c:ser>
          <c:idx val="4"/>
          <c:order val="3"/>
          <c:tx>
            <c:strRef>
              <c:f>K!$E$2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K!$E$3:$E$20</c:f>
              <c:numCache>
                <c:formatCode>0.000</c:formatCode>
                <c:ptCount val="18"/>
                <c:pt idx="1">
                  <c:v>0.3249027257377135</c:v>
                </c:pt>
                <c:pt idx="2">
                  <c:v>0.55992067330256401</c:v>
                </c:pt>
                <c:pt idx="3">
                  <c:v>0.90271046476976069</c:v>
                </c:pt>
                <c:pt idx="4">
                  <c:v>0.87819392759344761</c:v>
                </c:pt>
                <c:pt idx="5">
                  <c:v>0.85513592094790725</c:v>
                </c:pt>
                <c:pt idx="6">
                  <c:v>0.88156255751059098</c:v>
                </c:pt>
                <c:pt idx="7">
                  <c:v>0.86114729525185485</c:v>
                </c:pt>
                <c:pt idx="8">
                  <c:v>0.92138167751746269</c:v>
                </c:pt>
                <c:pt idx="9">
                  <c:v>0.93971001375884378</c:v>
                </c:pt>
                <c:pt idx="10">
                  <c:v>0.69713543603599148</c:v>
                </c:pt>
                <c:pt idx="11">
                  <c:v>0.93971001375884378</c:v>
                </c:pt>
                <c:pt idx="12">
                  <c:v>0.38999999999999996</c:v>
                </c:pt>
                <c:pt idx="13">
                  <c:v>0.53</c:v>
                </c:pt>
                <c:pt idx="14">
                  <c:v>0.64</c:v>
                </c:pt>
                <c:pt idx="15">
                  <c:v>0.43</c:v>
                </c:pt>
                <c:pt idx="16">
                  <c:v>0.36</c:v>
                </c:pt>
                <c:pt idx="17">
                  <c:v>0.38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9F6-41FB-A58E-5E2D1A4DBEED}"/>
            </c:ext>
          </c:extLst>
        </c:ser>
        <c:ser>
          <c:idx val="5"/>
          <c:order val="4"/>
          <c:tx>
            <c:strRef>
              <c:f>K!$F$2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K!$F$3:$F$20</c:f>
              <c:numCache>
                <c:formatCode>0.000</c:formatCode>
                <c:ptCount val="18"/>
                <c:pt idx="1">
                  <c:v>0.41370360360772995</c:v>
                </c:pt>
                <c:pt idx="2">
                  <c:v>0.75717959563479698</c:v>
                </c:pt>
                <c:pt idx="3">
                  <c:v>0.77149034749346945</c:v>
                </c:pt>
                <c:pt idx="4">
                  <c:v>0.83991044626868538</c:v>
                </c:pt>
                <c:pt idx="5">
                  <c:v>0.88904151817112786</c:v>
                </c:pt>
                <c:pt idx="6">
                  <c:v>0.91154868614556173</c:v>
                </c:pt>
                <c:pt idx="7">
                  <c:v>0.91505082154907758</c:v>
                </c:pt>
                <c:pt idx="8">
                  <c:v>0.8046664960414085</c:v>
                </c:pt>
                <c:pt idx="9">
                  <c:v>0.92230478679079386</c:v>
                </c:pt>
                <c:pt idx="10">
                  <c:v>0.8658606739993101</c:v>
                </c:pt>
                <c:pt idx="11">
                  <c:v>1.6953951105637911E-14</c:v>
                </c:pt>
                <c:pt idx="12">
                  <c:v>0.8487102130106261</c:v>
                </c:pt>
                <c:pt idx="13">
                  <c:v>0.53266828834089008</c:v>
                </c:pt>
                <c:pt idx="14">
                  <c:v>0.97568950899084728</c:v>
                </c:pt>
                <c:pt idx="15">
                  <c:v>0.61367335818674851</c:v>
                </c:pt>
                <c:pt idx="16">
                  <c:v>0.86367553653347184</c:v>
                </c:pt>
                <c:pt idx="17">
                  <c:v>0.67654210255313374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9F6-41FB-A58E-5E2D1A4DBEED}"/>
            </c:ext>
          </c:extLst>
        </c:ser>
        <c:ser>
          <c:idx val="6"/>
          <c:order val="5"/>
          <c:tx>
            <c:strRef>
              <c:f>K!$G$2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K!$G$3:$G$20</c:f>
              <c:numCache>
                <c:formatCode>0.000</c:formatCode>
                <c:ptCount val="18"/>
                <c:pt idx="0">
                  <c:v>0.42412998012350328</c:v>
                </c:pt>
                <c:pt idx="1">
                  <c:v>0.34350152570541265</c:v>
                </c:pt>
                <c:pt idx="2">
                  <c:v>0.42514100725424986</c:v>
                </c:pt>
                <c:pt idx="3">
                  <c:v>0.31247865503580302</c:v>
                </c:pt>
                <c:pt idx="4">
                  <c:v>0.51829793696314941</c:v>
                </c:pt>
                <c:pt idx="5">
                  <c:v>0.32229738761476834</c:v>
                </c:pt>
                <c:pt idx="6">
                  <c:v>0.403892783106644</c:v>
                </c:pt>
                <c:pt idx="7">
                  <c:v>0.41851805459050867</c:v>
                </c:pt>
                <c:pt idx="8">
                  <c:v>0.48051157443202797</c:v>
                </c:pt>
                <c:pt idx="9">
                  <c:v>0.59640235057412705</c:v>
                </c:pt>
                <c:pt idx="10">
                  <c:v>0.36260561797293911</c:v>
                </c:pt>
                <c:pt idx="11">
                  <c:v>0.40216554579858516</c:v>
                </c:pt>
                <c:pt idx="12">
                  <c:v>0.4764033374494358</c:v>
                </c:pt>
                <c:pt idx="13">
                  <c:v>0.47121371524642358</c:v>
                </c:pt>
                <c:pt idx="14">
                  <c:v>0.43640851385897017</c:v>
                </c:pt>
                <c:pt idx="15">
                  <c:v>0.42954674360770728</c:v>
                </c:pt>
                <c:pt idx="16">
                  <c:v>0.42784533575385403</c:v>
                </c:pt>
                <c:pt idx="17">
                  <c:v>0.34062801918363927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9F6-41FB-A58E-5E2D1A4DBEED}"/>
            </c:ext>
          </c:extLst>
        </c:ser>
        <c:ser>
          <c:idx val="7"/>
          <c:order val="6"/>
          <c:tx>
            <c:strRef>
              <c:f>K!$H$2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K!$H$3:$H$20</c:f>
              <c:numCache>
                <c:formatCode>0.000</c:formatCode>
                <c:ptCount val="18"/>
                <c:pt idx="3">
                  <c:v>0.51400000000000001</c:v>
                </c:pt>
                <c:pt idx="4">
                  <c:v>0.51400000000000001</c:v>
                </c:pt>
                <c:pt idx="5">
                  <c:v>0.92800000000000005</c:v>
                </c:pt>
                <c:pt idx="6">
                  <c:v>1.073</c:v>
                </c:pt>
                <c:pt idx="7">
                  <c:v>0.90500000000000003</c:v>
                </c:pt>
                <c:pt idx="8">
                  <c:v>0.84099999999999997</c:v>
                </c:pt>
                <c:pt idx="9">
                  <c:v>1.26</c:v>
                </c:pt>
                <c:pt idx="10">
                  <c:v>1.272</c:v>
                </c:pt>
                <c:pt idx="11">
                  <c:v>0.97699999999999998</c:v>
                </c:pt>
                <c:pt idx="12">
                  <c:v>1.179</c:v>
                </c:pt>
                <c:pt idx="13">
                  <c:v>1.036</c:v>
                </c:pt>
                <c:pt idx="14">
                  <c:v>1.036</c:v>
                </c:pt>
                <c:pt idx="15">
                  <c:v>1.139</c:v>
                </c:pt>
                <c:pt idx="16">
                  <c:v>1.133</c:v>
                </c:pt>
                <c:pt idx="17">
                  <c:v>0.90300000000000002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9F6-41FB-A58E-5E2D1A4DBEED}"/>
            </c:ext>
          </c:extLst>
        </c:ser>
        <c:ser>
          <c:idx val="8"/>
          <c:order val="7"/>
          <c:tx>
            <c:strRef>
              <c:f>K!$I$2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K!$I$3:$I$20</c:f>
              <c:numCache>
                <c:formatCode>0.000</c:formatCode>
                <c:ptCount val="18"/>
                <c:pt idx="0">
                  <c:v>1.347</c:v>
                </c:pt>
                <c:pt idx="1">
                  <c:v>1.4079999999999999</c:v>
                </c:pt>
                <c:pt idx="2">
                  <c:v>1.282</c:v>
                </c:pt>
                <c:pt idx="3">
                  <c:v>0.91500000000000004</c:v>
                </c:pt>
                <c:pt idx="4">
                  <c:v>1.2070000000000001</c:v>
                </c:pt>
                <c:pt idx="5">
                  <c:v>1.1850000000000001</c:v>
                </c:pt>
                <c:pt idx="6">
                  <c:v>0.80200000000000005</c:v>
                </c:pt>
                <c:pt idx="7">
                  <c:v>1.4390000000000001</c:v>
                </c:pt>
                <c:pt idx="8">
                  <c:v>0.95499999999999996</c:v>
                </c:pt>
                <c:pt idx="9">
                  <c:v>0.95</c:v>
                </c:pt>
                <c:pt idx="10">
                  <c:v>1.089</c:v>
                </c:pt>
                <c:pt idx="11">
                  <c:v>0.85099999999999998</c:v>
                </c:pt>
                <c:pt idx="12">
                  <c:v>1.292</c:v>
                </c:pt>
                <c:pt idx="13">
                  <c:v>1.36</c:v>
                </c:pt>
                <c:pt idx="14">
                  <c:v>1.0940000000000001</c:v>
                </c:pt>
                <c:pt idx="15">
                  <c:v>0.80300000000000005</c:v>
                </c:pt>
                <c:pt idx="16">
                  <c:v>0.59599999999999997</c:v>
                </c:pt>
                <c:pt idx="17">
                  <c:v>1.0189999999999999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9F6-41FB-A58E-5E2D1A4DBEED}"/>
            </c:ext>
          </c:extLst>
        </c:ser>
        <c:ser>
          <c:idx val="3"/>
          <c:order val="8"/>
          <c:tx>
            <c:strRef>
              <c:f>K!$J$2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K!$J$3:$J$20</c:f>
              <c:numCache>
                <c:formatCode>0.000</c:formatCode>
                <c:ptCount val="18"/>
                <c:pt idx="1">
                  <c:v>0.55000000000000004</c:v>
                </c:pt>
                <c:pt idx="2">
                  <c:v>0.5</c:v>
                </c:pt>
                <c:pt idx="3">
                  <c:v>0.62</c:v>
                </c:pt>
                <c:pt idx="4">
                  <c:v>0.54</c:v>
                </c:pt>
                <c:pt idx="5">
                  <c:v>0.31</c:v>
                </c:pt>
                <c:pt idx="6">
                  <c:v>0.48</c:v>
                </c:pt>
                <c:pt idx="7">
                  <c:v>0.44</c:v>
                </c:pt>
                <c:pt idx="8">
                  <c:v>0.38</c:v>
                </c:pt>
                <c:pt idx="9">
                  <c:v>0.64</c:v>
                </c:pt>
                <c:pt idx="10">
                  <c:v>0.56999999999999995</c:v>
                </c:pt>
                <c:pt idx="11">
                  <c:v>0.57999999999999996</c:v>
                </c:pt>
                <c:pt idx="12">
                  <c:v>0.62</c:v>
                </c:pt>
                <c:pt idx="13">
                  <c:v>0.48</c:v>
                </c:pt>
                <c:pt idx="14">
                  <c:v>0.51</c:v>
                </c:pt>
                <c:pt idx="15">
                  <c:v>0.52</c:v>
                </c:pt>
                <c:pt idx="16">
                  <c:v>0.69</c:v>
                </c:pt>
                <c:pt idx="17">
                  <c:v>0.78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9F6-41FB-A58E-5E2D1A4DBEED}"/>
            </c:ext>
          </c:extLst>
        </c:ser>
        <c:ser>
          <c:idx val="14"/>
          <c:order val="9"/>
          <c:tx>
            <c:strRef>
              <c:f>K!$K$2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K!$K$3:$K$20</c:f>
              <c:numCache>
                <c:formatCode>0.000</c:formatCode>
                <c:ptCount val="18"/>
                <c:pt idx="1">
                  <c:v>0.98599999999999999</c:v>
                </c:pt>
                <c:pt idx="2">
                  <c:v>0</c:v>
                </c:pt>
                <c:pt idx="3">
                  <c:v>0.84899999999999998</c:v>
                </c:pt>
                <c:pt idx="4">
                  <c:v>0.82899999999999996</c:v>
                </c:pt>
                <c:pt idx="5">
                  <c:v>0.90600000000000003</c:v>
                </c:pt>
                <c:pt idx="6">
                  <c:v>0</c:v>
                </c:pt>
                <c:pt idx="7">
                  <c:v>0.58699999999999997</c:v>
                </c:pt>
                <c:pt idx="8">
                  <c:v>0.84099999999999997</c:v>
                </c:pt>
                <c:pt idx="9">
                  <c:v>0.94063979156011435</c:v>
                </c:pt>
                <c:pt idx="10">
                  <c:v>1.7583382776953333E-16</c:v>
                </c:pt>
                <c:pt idx="11">
                  <c:v>1.1000000000000001</c:v>
                </c:pt>
                <c:pt idx="12">
                  <c:v>0.75600000000000001</c:v>
                </c:pt>
                <c:pt idx="13">
                  <c:v>0.88600000000000001</c:v>
                </c:pt>
                <c:pt idx="14">
                  <c:v>0.81599999999999995</c:v>
                </c:pt>
                <c:pt idx="15">
                  <c:v>0.77</c:v>
                </c:pt>
                <c:pt idx="16">
                  <c:v>0.67400000000000004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9F6-41FB-A58E-5E2D1A4DBEED}"/>
            </c:ext>
          </c:extLst>
        </c:ser>
        <c:ser>
          <c:idx val="9"/>
          <c:order val="10"/>
          <c:tx>
            <c:strRef>
              <c:f>K!$L$2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K!$L$3:$L$20</c:f>
              <c:numCache>
                <c:formatCode>0.000</c:formatCode>
                <c:ptCount val="18"/>
                <c:pt idx="0">
                  <c:v>0.8855649900617516</c:v>
                </c:pt>
                <c:pt idx="1">
                  <c:v>0.5894782303730175</c:v>
                </c:pt>
                <c:pt idx="2">
                  <c:v>0.55238414003302705</c:v>
                </c:pt>
                <c:pt idx="3">
                  <c:v>0.64158495171437058</c:v>
                </c:pt>
                <c:pt idx="4">
                  <c:v>0.66898130479276952</c:v>
                </c:pt>
                <c:pt idx="5">
                  <c:v>0.66957663335605022</c:v>
                </c:pt>
                <c:pt idx="6">
                  <c:v>0.57020796915273697</c:v>
                </c:pt>
                <c:pt idx="7">
                  <c:v>0.66486778733484297</c:v>
                </c:pt>
                <c:pt idx="8">
                  <c:v>0.67650841410990326</c:v>
                </c:pt>
                <c:pt idx="9">
                  <c:v>0.77329037823711311</c:v>
                </c:pt>
                <c:pt idx="10">
                  <c:v>0.63210422989534987</c:v>
                </c:pt>
                <c:pt idx="11">
                  <c:v>0.60785926303554239</c:v>
                </c:pt>
                <c:pt idx="12">
                  <c:v>0.70327242928327105</c:v>
                </c:pt>
                <c:pt idx="13">
                  <c:v>0.66341058800965191</c:v>
                </c:pt>
                <c:pt idx="14">
                  <c:v>0.70060933676947568</c:v>
                </c:pt>
                <c:pt idx="15">
                  <c:v>0.59475455552836498</c:v>
                </c:pt>
                <c:pt idx="16">
                  <c:v>0.58103407667583129</c:v>
                </c:pt>
                <c:pt idx="17">
                  <c:v>0.53024451737505962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9F6-41FB-A58E-5E2D1A4DB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466112"/>
        <c:axId val="191054592"/>
      </c:lineChart>
      <c:catAx>
        <c:axId val="189466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1054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1054592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8946611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233243967828461"/>
          <c:y val="0.14754087777862721"/>
          <c:w val="0.16487935656836494"/>
          <c:h val="0.82950810760305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061889250814328E-2"/>
          <c:y val="0.11353735999198278"/>
          <c:w val="0.73127035830619824"/>
          <c:h val="0.69432462456635624"/>
        </c:manualLayout>
      </c:layout>
      <c:lineChart>
        <c:grouping val="standard"/>
        <c:varyColors val="0"/>
        <c:ser>
          <c:idx val="0"/>
          <c:order val="0"/>
          <c:tx>
            <c:strRef>
              <c:f>ALP!$B$2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ALP!$B$3:$B$20</c:f>
              <c:numCache>
                <c:formatCode>0.000</c:formatCode>
                <c:ptCount val="18"/>
                <c:pt idx="1">
                  <c:v>0.389571733372156</c:v>
                </c:pt>
                <c:pt idx="2">
                  <c:v>0.37411924155994108</c:v>
                </c:pt>
                <c:pt idx="3">
                  <c:v>0.42172745915221327</c:v>
                </c:pt>
                <c:pt idx="4">
                  <c:v>0.67910569198129433</c:v>
                </c:pt>
                <c:pt idx="5">
                  <c:v>0.27672341409261841</c:v>
                </c:pt>
                <c:pt idx="6">
                  <c:v>0.42669076075778267</c:v>
                </c:pt>
                <c:pt idx="7">
                  <c:v>0.4412105063554812</c:v>
                </c:pt>
                <c:pt idx="8">
                  <c:v>0.5152789264361165</c:v>
                </c:pt>
                <c:pt idx="9">
                  <c:v>0.66822916021343914</c:v>
                </c:pt>
                <c:pt idx="10">
                  <c:v>0.69844675089652197</c:v>
                </c:pt>
                <c:pt idx="11">
                  <c:v>1.015964422537504</c:v>
                </c:pt>
                <c:pt idx="12">
                  <c:v>0.93366924903799131</c:v>
                </c:pt>
                <c:pt idx="13">
                  <c:v>0.68421515786939258</c:v>
                </c:pt>
                <c:pt idx="14">
                  <c:v>0.65565281757203697</c:v>
                </c:pt>
                <c:pt idx="15">
                  <c:v>0.75908773626876846</c:v>
                </c:pt>
                <c:pt idx="16">
                  <c:v>0.66262130776828776</c:v>
                </c:pt>
                <c:pt idx="17">
                  <c:v>0.58552766417223179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AC-4BC2-B78C-10F3C766F542}"/>
            </c:ext>
          </c:extLst>
        </c:ser>
        <c:ser>
          <c:idx val="1"/>
          <c:order val="1"/>
          <c:tx>
            <c:strRef>
              <c:f>ALP!$C$2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ALP!$C$3:$C$20</c:f>
              <c:numCache>
                <c:formatCode>0.000</c:formatCode>
                <c:ptCount val="18"/>
                <c:pt idx="2">
                  <c:v>0.58182184187879604</c:v>
                </c:pt>
                <c:pt idx="3">
                  <c:v>0.60758140550370099</c:v>
                </c:pt>
                <c:pt idx="4">
                  <c:v>0.49297364208604388</c:v>
                </c:pt>
                <c:pt idx="5">
                  <c:v>0.47803934237875928</c:v>
                </c:pt>
                <c:pt idx="6">
                  <c:v>0.45757368039700586</c:v>
                </c:pt>
                <c:pt idx="7">
                  <c:v>0.85160324602945969</c:v>
                </c:pt>
                <c:pt idx="8">
                  <c:v>1.4330095598597445</c:v>
                </c:pt>
                <c:pt idx="9">
                  <c:v>0.62560739239513086</c:v>
                </c:pt>
                <c:pt idx="10">
                  <c:v>0.89908286908072887</c:v>
                </c:pt>
                <c:pt idx="11">
                  <c:v>0.85488526689253452</c:v>
                </c:pt>
                <c:pt idx="12">
                  <c:v>0.56889016695380767</c:v>
                </c:pt>
                <c:pt idx="13">
                  <c:v>1.0010333777560043</c:v>
                </c:pt>
                <c:pt idx="14">
                  <c:v>1.0010333777560043</c:v>
                </c:pt>
                <c:pt idx="15">
                  <c:v>0.65257323593990291</c:v>
                </c:pt>
                <c:pt idx="16">
                  <c:v>0.62523858110700437</c:v>
                </c:pt>
                <c:pt idx="17">
                  <c:v>0.56060728545838656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AC-4BC2-B78C-10F3C766F542}"/>
            </c:ext>
          </c:extLst>
        </c:ser>
        <c:ser>
          <c:idx val="2"/>
          <c:order val="2"/>
          <c:tx>
            <c:strRef>
              <c:f>ALP!$D$2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ALP!$D$3:$D$20</c:f>
              <c:numCache>
                <c:formatCode>0.000</c:formatCode>
                <c:ptCount val="18"/>
                <c:pt idx="1">
                  <c:v>0.96397378479745077</c:v>
                </c:pt>
                <c:pt idx="2">
                  <c:v>0.92474831849206818</c:v>
                </c:pt>
                <c:pt idx="3">
                  <c:v>0.94665852753331048</c:v>
                </c:pt>
                <c:pt idx="4">
                  <c:v>1.1794500757782775</c:v>
                </c:pt>
                <c:pt idx="5">
                  <c:v>1.0676156583629894</c:v>
                </c:pt>
                <c:pt idx="6">
                  <c:v>0.91923457996962099</c:v>
                </c:pt>
                <c:pt idx="7">
                  <c:v>1.1536164558850464</c:v>
                </c:pt>
                <c:pt idx="8">
                  <c:v>1.4310563833651815</c:v>
                </c:pt>
                <c:pt idx="9">
                  <c:v>0.78879497886098093</c:v>
                </c:pt>
                <c:pt idx="10">
                  <c:v>0.93876665974374496</c:v>
                </c:pt>
                <c:pt idx="11">
                  <c:v>0.80472490713559808</c:v>
                </c:pt>
                <c:pt idx="12">
                  <c:v>0.80519404287056484</c:v>
                </c:pt>
                <c:pt idx="13">
                  <c:v>0.94471438752301151</c:v>
                </c:pt>
                <c:pt idx="14">
                  <c:v>0.92798422919363965</c:v>
                </c:pt>
                <c:pt idx="15">
                  <c:v>0.80484272384863798</c:v>
                </c:pt>
                <c:pt idx="16">
                  <c:v>1.1526367125381365</c:v>
                </c:pt>
                <c:pt idx="17">
                  <c:v>0.53217899657720091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AC-4BC2-B78C-10F3C766F542}"/>
            </c:ext>
          </c:extLst>
        </c:ser>
        <c:ser>
          <c:idx val="4"/>
          <c:order val="3"/>
          <c:tx>
            <c:strRef>
              <c:f>ALP!$E$2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ALP!$E$3:$E$20</c:f>
              <c:numCache>
                <c:formatCode>0.000</c:formatCode>
                <c:ptCount val="18"/>
                <c:pt idx="1">
                  <c:v>1.9163587705835243</c:v>
                </c:pt>
                <c:pt idx="2">
                  <c:v>2.3507803554625872</c:v>
                </c:pt>
                <c:pt idx="3">
                  <c:v>2.0532156876084953</c:v>
                </c:pt>
                <c:pt idx="4">
                  <c:v>2.0305501123582004</c:v>
                </c:pt>
                <c:pt idx="5">
                  <c:v>2.072583372705199</c:v>
                </c:pt>
                <c:pt idx="6">
                  <c:v>1.5265729058815982</c:v>
                </c:pt>
                <c:pt idx="7">
                  <c:v>2.0204162748389694</c:v>
                </c:pt>
                <c:pt idx="8">
                  <c:v>1.5949478337906819</c:v>
                </c:pt>
                <c:pt idx="9">
                  <c:v>1.7476636398011731</c:v>
                </c:pt>
                <c:pt idx="10">
                  <c:v>1.8568994467684095</c:v>
                </c:pt>
                <c:pt idx="11">
                  <c:v>1.7476636398011731</c:v>
                </c:pt>
                <c:pt idx="12">
                  <c:v>1.35</c:v>
                </c:pt>
                <c:pt idx="13">
                  <c:v>1.3</c:v>
                </c:pt>
                <c:pt idx="14">
                  <c:v>1.21</c:v>
                </c:pt>
                <c:pt idx="15">
                  <c:v>1.0699999999999998</c:v>
                </c:pt>
                <c:pt idx="16">
                  <c:v>0.98</c:v>
                </c:pt>
                <c:pt idx="17">
                  <c:v>1.27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AC-4BC2-B78C-10F3C766F542}"/>
            </c:ext>
          </c:extLst>
        </c:ser>
        <c:ser>
          <c:idx val="5"/>
          <c:order val="4"/>
          <c:tx>
            <c:strRef>
              <c:f>ALP!$F$2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ALP!$F$3:$F$20</c:f>
              <c:numCache>
                <c:formatCode>0.000</c:formatCode>
                <c:ptCount val="18"/>
                <c:pt idx="1">
                  <c:v>0.68360260869140954</c:v>
                </c:pt>
                <c:pt idx="2">
                  <c:v>0.71932540182392946</c:v>
                </c:pt>
                <c:pt idx="3">
                  <c:v>0.70995101593888299</c:v>
                </c:pt>
                <c:pt idx="4">
                  <c:v>0.82254736259104244</c:v>
                </c:pt>
                <c:pt idx="5">
                  <c:v>1.0735655564295199</c:v>
                </c:pt>
                <c:pt idx="6">
                  <c:v>1.2936875850621066</c:v>
                </c:pt>
                <c:pt idx="7">
                  <c:v>0.79091377353516978</c:v>
                </c:pt>
                <c:pt idx="8">
                  <c:v>1.1856257548933709</c:v>
                </c:pt>
                <c:pt idx="9">
                  <c:v>1.2696142652474165</c:v>
                </c:pt>
                <c:pt idx="10">
                  <c:v>0.89560633945849433</c:v>
                </c:pt>
                <c:pt idx="11">
                  <c:v>1.1142713883916708</c:v>
                </c:pt>
                <c:pt idx="12">
                  <c:v>0.97102663733889938</c:v>
                </c:pt>
                <c:pt idx="13">
                  <c:v>1.1255282929837109</c:v>
                </c:pt>
                <c:pt idx="14">
                  <c:v>0.96713617073730851</c:v>
                </c:pt>
                <c:pt idx="15">
                  <c:v>1.4428173595866656</c:v>
                </c:pt>
                <c:pt idx="16">
                  <c:v>1.6179044530988298</c:v>
                </c:pt>
                <c:pt idx="17">
                  <c:v>1.5956187782768847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2AC-4BC2-B78C-10F3C766F542}"/>
            </c:ext>
          </c:extLst>
        </c:ser>
        <c:ser>
          <c:idx val="6"/>
          <c:order val="5"/>
          <c:tx>
            <c:strRef>
              <c:f>ALP!$G$2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ALP!$G$3:$G$20</c:f>
              <c:numCache>
                <c:formatCode>0.000</c:formatCode>
                <c:ptCount val="18"/>
                <c:pt idx="0">
                  <c:v>0.88084363150203338</c:v>
                </c:pt>
                <c:pt idx="1">
                  <c:v>1.2119894877920849</c:v>
                </c:pt>
                <c:pt idx="2">
                  <c:v>0.90724086744602472</c:v>
                </c:pt>
                <c:pt idx="3">
                  <c:v>0.68342612590332608</c:v>
                </c:pt>
                <c:pt idx="4">
                  <c:v>1.1368572962452532</c:v>
                </c:pt>
                <c:pt idx="5">
                  <c:v>1.1640148584992758</c:v>
                </c:pt>
                <c:pt idx="6">
                  <c:v>0.85246761069577692</c:v>
                </c:pt>
                <c:pt idx="7">
                  <c:v>0.96270367315196992</c:v>
                </c:pt>
                <c:pt idx="8">
                  <c:v>0.83611740848970473</c:v>
                </c:pt>
                <c:pt idx="9">
                  <c:v>0.82142337889345685</c:v>
                </c:pt>
                <c:pt idx="10">
                  <c:v>0.79523983985691749</c:v>
                </c:pt>
                <c:pt idx="11">
                  <c:v>0.81687899999985225</c:v>
                </c:pt>
                <c:pt idx="12">
                  <c:v>0.91160317710447736</c:v>
                </c:pt>
                <c:pt idx="13">
                  <c:v>0.64673976717161341</c:v>
                </c:pt>
                <c:pt idx="14">
                  <c:v>0.9366448332666385</c:v>
                </c:pt>
                <c:pt idx="15">
                  <c:v>0.94743897262631394</c:v>
                </c:pt>
                <c:pt idx="16">
                  <c:v>0.76523937237941075</c:v>
                </c:pt>
                <c:pt idx="17">
                  <c:v>0.61691827591947257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2AC-4BC2-B78C-10F3C766F542}"/>
            </c:ext>
          </c:extLst>
        </c:ser>
        <c:ser>
          <c:idx val="7"/>
          <c:order val="6"/>
          <c:tx>
            <c:strRef>
              <c:f>ALP!$H$2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ALP!$H$3:$H$20</c:f>
              <c:numCache>
                <c:formatCode>0.000</c:formatCode>
                <c:ptCount val="18"/>
                <c:pt idx="3">
                  <c:v>1.341</c:v>
                </c:pt>
                <c:pt idx="4">
                  <c:v>0.85699999999999998</c:v>
                </c:pt>
                <c:pt idx="5">
                  <c:v>1.244</c:v>
                </c:pt>
                <c:pt idx="6">
                  <c:v>1.389</c:v>
                </c:pt>
                <c:pt idx="7">
                  <c:v>1.4350000000000001</c:v>
                </c:pt>
                <c:pt idx="8">
                  <c:v>1.304</c:v>
                </c:pt>
                <c:pt idx="9">
                  <c:v>1.5529999999999999</c:v>
                </c:pt>
                <c:pt idx="10">
                  <c:v>1.087</c:v>
                </c:pt>
                <c:pt idx="11">
                  <c:v>1.242</c:v>
                </c:pt>
                <c:pt idx="12">
                  <c:v>1.129</c:v>
                </c:pt>
                <c:pt idx="13">
                  <c:v>1.0189999999999999</c:v>
                </c:pt>
                <c:pt idx="14">
                  <c:v>1.0189999999999999</c:v>
                </c:pt>
                <c:pt idx="15">
                  <c:v>1.292</c:v>
                </c:pt>
                <c:pt idx="16">
                  <c:v>1.2130000000000001</c:v>
                </c:pt>
                <c:pt idx="17">
                  <c:v>1.1970000000000001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2AC-4BC2-B78C-10F3C766F542}"/>
            </c:ext>
          </c:extLst>
        </c:ser>
        <c:ser>
          <c:idx val="8"/>
          <c:order val="7"/>
          <c:tx>
            <c:strRef>
              <c:f>ALP!$I$2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ALP!$I$3:$I$20</c:f>
              <c:numCache>
                <c:formatCode>0.000</c:formatCode>
                <c:ptCount val="18"/>
                <c:pt idx="0">
                  <c:v>1.157</c:v>
                </c:pt>
                <c:pt idx="1">
                  <c:v>1.3360000000000001</c:v>
                </c:pt>
                <c:pt idx="2">
                  <c:v>1.347</c:v>
                </c:pt>
                <c:pt idx="3">
                  <c:v>0.68100000000000005</c:v>
                </c:pt>
                <c:pt idx="4">
                  <c:v>0.90200000000000002</c:v>
                </c:pt>
                <c:pt idx="5">
                  <c:v>1.119</c:v>
                </c:pt>
                <c:pt idx="6">
                  <c:v>0.96099999999999997</c:v>
                </c:pt>
                <c:pt idx="7">
                  <c:v>0.90700000000000003</c:v>
                </c:pt>
                <c:pt idx="8">
                  <c:v>0.98699999999999999</c:v>
                </c:pt>
                <c:pt idx="9">
                  <c:v>0.96499999999999997</c:v>
                </c:pt>
                <c:pt idx="10">
                  <c:v>0.73899999999999999</c:v>
                </c:pt>
                <c:pt idx="11">
                  <c:v>1.2789999999999999</c:v>
                </c:pt>
                <c:pt idx="12">
                  <c:v>0.90900000000000003</c:v>
                </c:pt>
                <c:pt idx="13">
                  <c:v>0.89100000000000001</c:v>
                </c:pt>
                <c:pt idx="14">
                  <c:v>1.014</c:v>
                </c:pt>
                <c:pt idx="15">
                  <c:v>0.96699999999999997</c:v>
                </c:pt>
                <c:pt idx="16">
                  <c:v>1.034</c:v>
                </c:pt>
                <c:pt idx="17">
                  <c:v>1.718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2AC-4BC2-B78C-10F3C766F542}"/>
            </c:ext>
          </c:extLst>
        </c:ser>
        <c:ser>
          <c:idx val="3"/>
          <c:order val="8"/>
          <c:tx>
            <c:strRef>
              <c:f>ALP!$J$2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ALP!$J$3:$J$20</c:f>
              <c:numCache>
                <c:formatCode>0.000</c:formatCode>
                <c:ptCount val="18"/>
                <c:pt idx="1">
                  <c:v>0.86</c:v>
                </c:pt>
                <c:pt idx="2">
                  <c:v>0.68</c:v>
                </c:pt>
                <c:pt idx="3">
                  <c:v>0.88</c:v>
                </c:pt>
                <c:pt idx="4">
                  <c:v>0.95</c:v>
                </c:pt>
                <c:pt idx="5">
                  <c:v>0.66</c:v>
                </c:pt>
                <c:pt idx="6">
                  <c:v>0.84</c:v>
                </c:pt>
                <c:pt idx="7">
                  <c:v>0.79</c:v>
                </c:pt>
                <c:pt idx="8">
                  <c:v>0.59</c:v>
                </c:pt>
                <c:pt idx="9">
                  <c:v>0.87</c:v>
                </c:pt>
                <c:pt idx="10">
                  <c:v>0.73</c:v>
                </c:pt>
                <c:pt idx="11">
                  <c:v>0.8</c:v>
                </c:pt>
                <c:pt idx="12">
                  <c:v>0.68</c:v>
                </c:pt>
                <c:pt idx="13">
                  <c:v>0.77</c:v>
                </c:pt>
                <c:pt idx="14">
                  <c:v>0.82</c:v>
                </c:pt>
                <c:pt idx="15">
                  <c:v>0.86</c:v>
                </c:pt>
                <c:pt idx="16">
                  <c:v>1.06</c:v>
                </c:pt>
                <c:pt idx="17">
                  <c:v>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2AC-4BC2-B78C-10F3C766F542}"/>
            </c:ext>
          </c:extLst>
        </c:ser>
        <c:ser>
          <c:idx val="14"/>
          <c:order val="9"/>
          <c:tx>
            <c:strRef>
              <c:f>ALP!$K$2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ALP!$K$3:$K$20</c:f>
              <c:numCache>
                <c:formatCode>0.000</c:formatCode>
                <c:ptCount val="18"/>
                <c:pt idx="1">
                  <c:v>0.59799999999999998</c:v>
                </c:pt>
                <c:pt idx="2">
                  <c:v>1.9530000000000001</c:v>
                </c:pt>
                <c:pt idx="3">
                  <c:v>1.4159999999999999</c:v>
                </c:pt>
                <c:pt idx="4">
                  <c:v>1.002</c:v>
                </c:pt>
                <c:pt idx="5">
                  <c:v>0.77500000000000002</c:v>
                </c:pt>
                <c:pt idx="6">
                  <c:v>0.998</c:v>
                </c:pt>
                <c:pt idx="7">
                  <c:v>0.70899999999999996</c:v>
                </c:pt>
                <c:pt idx="8">
                  <c:v>0.94499999999999995</c:v>
                </c:pt>
                <c:pt idx="9">
                  <c:v>1.17</c:v>
                </c:pt>
                <c:pt idx="10">
                  <c:v>1.522</c:v>
                </c:pt>
                <c:pt idx="11">
                  <c:v>2</c:v>
                </c:pt>
                <c:pt idx="12">
                  <c:v>1.621</c:v>
                </c:pt>
                <c:pt idx="13">
                  <c:v>1.92</c:v>
                </c:pt>
                <c:pt idx="14">
                  <c:v>0.88400000000000001</c:v>
                </c:pt>
                <c:pt idx="15">
                  <c:v>1.7090000000000001</c:v>
                </c:pt>
                <c:pt idx="16">
                  <c:v>0.93899999999999995</c:v>
                </c:pt>
                <c:pt idx="17">
                  <c:v>0.88200000000000001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2AC-4BC2-B78C-10F3C766F542}"/>
            </c:ext>
          </c:extLst>
        </c:ser>
        <c:ser>
          <c:idx val="9"/>
          <c:order val="10"/>
          <c:tx>
            <c:strRef>
              <c:f>ALP!$L$2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ALP!$L$3:$L$20</c:f>
              <c:numCache>
                <c:formatCode>0.000</c:formatCode>
                <c:ptCount val="18"/>
                <c:pt idx="0">
                  <c:v>1.0189218157510167</c:v>
                </c:pt>
                <c:pt idx="1">
                  <c:v>0.99493704815457829</c:v>
                </c:pt>
                <c:pt idx="2">
                  <c:v>1.0931151140737052</c:v>
                </c:pt>
                <c:pt idx="3">
                  <c:v>0.97405602216399301</c:v>
                </c:pt>
                <c:pt idx="4">
                  <c:v>1.0052484181040113</c:v>
                </c:pt>
                <c:pt idx="5">
                  <c:v>0.99305422024683632</c:v>
                </c:pt>
                <c:pt idx="6">
                  <c:v>0.96642271227638921</c:v>
                </c:pt>
                <c:pt idx="7">
                  <c:v>1.0061463929796097</c:v>
                </c:pt>
                <c:pt idx="8">
                  <c:v>1.08220358668348</c:v>
                </c:pt>
                <c:pt idx="9">
                  <c:v>1.0479332815411597</c:v>
                </c:pt>
                <c:pt idx="10">
                  <c:v>1.0162041905804817</c:v>
                </c:pt>
                <c:pt idx="11">
                  <c:v>1.1675388624758334</c:v>
                </c:pt>
                <c:pt idx="12">
                  <c:v>0.98793832733057418</c:v>
                </c:pt>
                <c:pt idx="13">
                  <c:v>1.0302230983303733</c:v>
                </c:pt>
                <c:pt idx="14">
                  <c:v>0.94354514285256275</c:v>
                </c:pt>
                <c:pt idx="15">
                  <c:v>1.0504760028270286</c:v>
                </c:pt>
                <c:pt idx="16">
                  <c:v>1.0049640426891671</c:v>
                </c:pt>
                <c:pt idx="17">
                  <c:v>0.98078510004041752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2AC-4BC2-B78C-10F3C766F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99680"/>
        <c:axId val="144201600"/>
      </c:lineChart>
      <c:catAx>
        <c:axId val="144199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4201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420160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419968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3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4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5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6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7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8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9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0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ayout>
        <c:manualLayout>
          <c:xMode val="edge"/>
          <c:yMode val="edge"/>
          <c:x val="0.82003119538459479"/>
          <c:y val="0.13898346894553809"/>
          <c:w val="0.17581443131064659"/>
          <c:h val="0.831620200734941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873462214411252E-2"/>
          <c:y val="0.11255458838350746"/>
          <c:w val="0.71353251318101929"/>
          <c:h val="0.69697264345171961"/>
        </c:manualLayout>
      </c:layout>
      <c:lineChart>
        <c:grouping val="standard"/>
        <c:varyColors val="0"/>
        <c:ser>
          <c:idx val="0"/>
          <c:order val="0"/>
          <c:tx>
            <c:strRef>
              <c:f>LD!$B$2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LD!$B$3:$B$20</c:f>
              <c:numCache>
                <c:formatCode>0.000</c:formatCode>
                <c:ptCount val="18"/>
                <c:pt idx="1">
                  <c:v>0.75370616533612322</c:v>
                </c:pt>
                <c:pt idx="2">
                  <c:v>0.51649726395304119</c:v>
                </c:pt>
                <c:pt idx="3">
                  <c:v>0.40832743451991066</c:v>
                </c:pt>
                <c:pt idx="4">
                  <c:v>0.6462360166600305</c:v>
                </c:pt>
                <c:pt idx="5">
                  <c:v>0.58250393011506496</c:v>
                </c:pt>
                <c:pt idx="6">
                  <c:v>0.64047761596466046</c:v>
                </c:pt>
                <c:pt idx="7">
                  <c:v>0.58445263006829173</c:v>
                </c:pt>
                <c:pt idx="8">
                  <c:v>0.61518287468913102</c:v>
                </c:pt>
                <c:pt idx="9">
                  <c:v>0.48727575334380363</c:v>
                </c:pt>
                <c:pt idx="10">
                  <c:v>0.50519535511070002</c:v>
                </c:pt>
                <c:pt idx="11">
                  <c:v>0.47400700743791813</c:v>
                </c:pt>
                <c:pt idx="12">
                  <c:v>0.31761326129396084</c:v>
                </c:pt>
                <c:pt idx="13">
                  <c:v>0.47603808615458787</c:v>
                </c:pt>
                <c:pt idx="14">
                  <c:v>0.37929603059291872</c:v>
                </c:pt>
                <c:pt idx="15">
                  <c:v>0.49387523130930294</c:v>
                </c:pt>
                <c:pt idx="16">
                  <c:v>0.71209845363125834</c:v>
                </c:pt>
                <c:pt idx="17">
                  <c:v>0.52519269487460496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6F-4D04-8B24-5230BF0B2014}"/>
            </c:ext>
          </c:extLst>
        </c:ser>
        <c:ser>
          <c:idx val="1"/>
          <c:order val="1"/>
          <c:tx>
            <c:strRef>
              <c:f>LD!$C$2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LD!$C$3:$C$20</c:f>
              <c:numCache>
                <c:formatCode>0.000</c:formatCode>
                <c:ptCount val="18"/>
                <c:pt idx="2">
                  <c:v>0.95585386215779544</c:v>
                </c:pt>
                <c:pt idx="3">
                  <c:v>0.9688038742116678</c:v>
                </c:pt>
                <c:pt idx="4">
                  <c:v>0.8192032779598547</c:v>
                </c:pt>
                <c:pt idx="5">
                  <c:v>0.71660420314160922</c:v>
                </c:pt>
                <c:pt idx="6">
                  <c:v>0.92746777099205102</c:v>
                </c:pt>
                <c:pt idx="7">
                  <c:v>1.1063241159875397</c:v>
                </c:pt>
                <c:pt idx="8">
                  <c:v>0.88446873357321143</c:v>
                </c:pt>
                <c:pt idx="9">
                  <c:v>0.87785604660845473</c:v>
                </c:pt>
                <c:pt idx="10">
                  <c:v>1.1975880089527964</c:v>
                </c:pt>
                <c:pt idx="11">
                  <c:v>0.85624272663294854</c:v>
                </c:pt>
                <c:pt idx="12">
                  <c:v>0.89774948840273538</c:v>
                </c:pt>
                <c:pt idx="13">
                  <c:v>0.8583074786289504</c:v>
                </c:pt>
                <c:pt idx="14">
                  <c:v>0.8583074786289504</c:v>
                </c:pt>
                <c:pt idx="15">
                  <c:v>0.71725170247070058</c:v>
                </c:pt>
                <c:pt idx="16">
                  <c:v>0.71695303352864692</c:v>
                </c:pt>
                <c:pt idx="17">
                  <c:v>0.69044506516634652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6F-4D04-8B24-5230BF0B2014}"/>
            </c:ext>
          </c:extLst>
        </c:ser>
        <c:ser>
          <c:idx val="2"/>
          <c:order val="2"/>
          <c:tx>
            <c:strRef>
              <c:f>LD!$D$2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LD!$D$3:$D$20</c:f>
              <c:numCache>
                <c:formatCode>0.000</c:formatCode>
                <c:ptCount val="18"/>
                <c:pt idx="1">
                  <c:v>0.63340755777837099</c:v>
                </c:pt>
                <c:pt idx="2">
                  <c:v>0.49851145882600956</c:v>
                </c:pt>
                <c:pt idx="3">
                  <c:v>0.73680811591682283</c:v>
                </c:pt>
                <c:pt idx="4">
                  <c:v>0.4368698958569826</c:v>
                </c:pt>
                <c:pt idx="5">
                  <c:v>0.48560850333999439</c:v>
                </c:pt>
                <c:pt idx="6">
                  <c:v>0.41051467185474366</c:v>
                </c:pt>
                <c:pt idx="7">
                  <c:v>0.7255254300684848</c:v>
                </c:pt>
                <c:pt idx="8">
                  <c:v>1.1798659073863187</c:v>
                </c:pt>
                <c:pt idx="9">
                  <c:v>0.55238068710745492</c:v>
                </c:pt>
                <c:pt idx="10">
                  <c:v>0.75216200132182487</c:v>
                </c:pt>
                <c:pt idx="11">
                  <c:v>0.61500029803245349</c:v>
                </c:pt>
                <c:pt idx="12">
                  <c:v>0.56026184213913455</c:v>
                </c:pt>
                <c:pt idx="13">
                  <c:v>0.47461130964502696</c:v>
                </c:pt>
                <c:pt idx="14">
                  <c:v>0.37753838548765922</c:v>
                </c:pt>
                <c:pt idx="15">
                  <c:v>0.58378249935776183</c:v>
                </c:pt>
                <c:pt idx="16">
                  <c:v>0.62549177417470625</c:v>
                </c:pt>
                <c:pt idx="17">
                  <c:v>0.78032758598906427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6F-4D04-8B24-5230BF0B2014}"/>
            </c:ext>
          </c:extLst>
        </c:ser>
        <c:ser>
          <c:idx val="4"/>
          <c:order val="3"/>
          <c:tx>
            <c:strRef>
              <c:f>LD!$E$2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LD!$E$3:$E$20</c:f>
              <c:numCache>
                <c:formatCode>0.000</c:formatCode>
                <c:ptCount val="18"/>
                <c:pt idx="1">
                  <c:v>1.233529716648883</c:v>
                </c:pt>
                <c:pt idx="2">
                  <c:v>1.3676663744519286</c:v>
                </c:pt>
                <c:pt idx="3">
                  <c:v>0.97296361107752849</c:v>
                </c:pt>
                <c:pt idx="4">
                  <c:v>1.2097373057770093</c:v>
                </c:pt>
                <c:pt idx="5">
                  <c:v>1.564674040639737</c:v>
                </c:pt>
                <c:pt idx="6">
                  <c:v>1.306931631291425</c:v>
                </c:pt>
                <c:pt idx="7">
                  <c:v>1.0637106688371025</c:v>
                </c:pt>
                <c:pt idx="8">
                  <c:v>1.3584519089573153</c:v>
                </c:pt>
                <c:pt idx="9">
                  <c:v>1.1668370054834132</c:v>
                </c:pt>
                <c:pt idx="10">
                  <c:v>0.87112964971808315</c:v>
                </c:pt>
                <c:pt idx="11">
                  <c:v>1.1668370054834132</c:v>
                </c:pt>
                <c:pt idx="12">
                  <c:v>0.97</c:v>
                </c:pt>
                <c:pt idx="13">
                  <c:v>0.77</c:v>
                </c:pt>
                <c:pt idx="14">
                  <c:v>0.70000000000000007</c:v>
                </c:pt>
                <c:pt idx="15">
                  <c:v>0.95</c:v>
                </c:pt>
                <c:pt idx="16">
                  <c:v>1.04</c:v>
                </c:pt>
                <c:pt idx="17">
                  <c:v>1.05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76F-4D04-8B24-5230BF0B2014}"/>
            </c:ext>
          </c:extLst>
        </c:ser>
        <c:ser>
          <c:idx val="5"/>
          <c:order val="4"/>
          <c:tx>
            <c:strRef>
              <c:f>LD!$F$2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LD!$F$3:$F$20</c:f>
              <c:numCache>
                <c:formatCode>0.000</c:formatCode>
                <c:ptCount val="18"/>
                <c:pt idx="1">
                  <c:v>1.0718894360374494</c:v>
                </c:pt>
                <c:pt idx="2">
                  <c:v>0.91664083100665827</c:v>
                </c:pt>
                <c:pt idx="3">
                  <c:v>1.0648114431871842</c:v>
                </c:pt>
                <c:pt idx="4">
                  <c:v>1.2166985395817926</c:v>
                </c:pt>
                <c:pt idx="5">
                  <c:v>1.043507900759024</c:v>
                </c:pt>
                <c:pt idx="6">
                  <c:v>1.3117828569658672</c:v>
                </c:pt>
                <c:pt idx="7">
                  <c:v>1.2018284095811784</c:v>
                </c:pt>
                <c:pt idx="8">
                  <c:v>1.6023044793127303</c:v>
                </c:pt>
                <c:pt idx="9">
                  <c:v>1.3967980521992687</c:v>
                </c:pt>
                <c:pt idx="10">
                  <c:v>0.90722529475716163</c:v>
                </c:pt>
                <c:pt idx="11">
                  <c:v>1.2419391144511365</c:v>
                </c:pt>
                <c:pt idx="12">
                  <c:v>0.972401619427403</c:v>
                </c:pt>
                <c:pt idx="13">
                  <c:v>1.0076194406541159</c:v>
                </c:pt>
                <c:pt idx="14">
                  <c:v>1.0406082241620489</c:v>
                </c:pt>
                <c:pt idx="15">
                  <c:v>1.136958696264869</c:v>
                </c:pt>
                <c:pt idx="16">
                  <c:v>1.5000055907121379</c:v>
                </c:pt>
                <c:pt idx="17">
                  <c:v>1.0319699543324476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76F-4D04-8B24-5230BF0B2014}"/>
            </c:ext>
          </c:extLst>
        </c:ser>
        <c:ser>
          <c:idx val="6"/>
          <c:order val="5"/>
          <c:tx>
            <c:strRef>
              <c:f>LD!$G$2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LD!$G$3:$G$20</c:f>
              <c:numCache>
                <c:formatCode>0.000</c:formatCode>
                <c:ptCount val="18"/>
                <c:pt idx="0">
                  <c:v>0.75972668320390913</c:v>
                </c:pt>
                <c:pt idx="1">
                  <c:v>0.816211761931806</c:v>
                </c:pt>
                <c:pt idx="2">
                  <c:v>0.80685002169491338</c:v>
                </c:pt>
                <c:pt idx="3">
                  <c:v>0.71346907425817374</c:v>
                </c:pt>
                <c:pt idx="4">
                  <c:v>1.0880676247337111</c:v>
                </c:pt>
                <c:pt idx="5">
                  <c:v>0.68454320772588573</c:v>
                </c:pt>
                <c:pt idx="6">
                  <c:v>0.76328630573905021</c:v>
                </c:pt>
                <c:pt idx="7">
                  <c:v>0.82204971993652087</c:v>
                </c:pt>
                <c:pt idx="8">
                  <c:v>0.87137421433535811</c:v>
                </c:pt>
                <c:pt idx="9">
                  <c:v>0.62270401545871978</c:v>
                </c:pt>
                <c:pt idx="10">
                  <c:v>0.8240301396242723</c:v>
                </c:pt>
                <c:pt idx="11">
                  <c:v>0.96429011735377701</c:v>
                </c:pt>
                <c:pt idx="12">
                  <c:v>0.79248573250109888</c:v>
                </c:pt>
                <c:pt idx="13">
                  <c:v>0.95410593276411448</c:v>
                </c:pt>
                <c:pt idx="14">
                  <c:v>0.82478215183242454</c:v>
                </c:pt>
                <c:pt idx="15">
                  <c:v>0.64970219219433156</c:v>
                </c:pt>
                <c:pt idx="16">
                  <c:v>0.66613751745220318</c:v>
                </c:pt>
                <c:pt idx="17">
                  <c:v>0.85707508885888239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76F-4D04-8B24-5230BF0B2014}"/>
            </c:ext>
          </c:extLst>
        </c:ser>
        <c:ser>
          <c:idx val="7"/>
          <c:order val="6"/>
          <c:tx>
            <c:strRef>
              <c:f>LD!$H$2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LD!$H$3:$H$20</c:f>
              <c:numCache>
                <c:formatCode>0.000</c:formatCode>
                <c:ptCount val="18"/>
                <c:pt idx="3">
                  <c:v>0.85099999999999998</c:v>
                </c:pt>
                <c:pt idx="4">
                  <c:v>1.034</c:v>
                </c:pt>
                <c:pt idx="5">
                  <c:v>1.03</c:v>
                </c:pt>
                <c:pt idx="6">
                  <c:v>1.194</c:v>
                </c:pt>
                <c:pt idx="7">
                  <c:v>0.93400000000000005</c:v>
                </c:pt>
                <c:pt idx="8">
                  <c:v>1.0620000000000001</c:v>
                </c:pt>
                <c:pt idx="9">
                  <c:v>1.145</c:v>
                </c:pt>
                <c:pt idx="10">
                  <c:v>1.214</c:v>
                </c:pt>
                <c:pt idx="11">
                  <c:v>1.014</c:v>
                </c:pt>
                <c:pt idx="12">
                  <c:v>1.091</c:v>
                </c:pt>
                <c:pt idx="13">
                  <c:v>1.1200000000000001</c:v>
                </c:pt>
                <c:pt idx="14">
                  <c:v>1.1200000000000001</c:v>
                </c:pt>
                <c:pt idx="15">
                  <c:v>1.093</c:v>
                </c:pt>
                <c:pt idx="16">
                  <c:v>1.0329999999999999</c:v>
                </c:pt>
                <c:pt idx="17">
                  <c:v>1.036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76F-4D04-8B24-5230BF0B2014}"/>
            </c:ext>
          </c:extLst>
        </c:ser>
        <c:ser>
          <c:idx val="8"/>
          <c:order val="7"/>
          <c:tx>
            <c:strRef>
              <c:f>LD!$I$2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LD!$I$3:$I$20</c:f>
              <c:numCache>
                <c:formatCode>0.000</c:formatCode>
                <c:ptCount val="18"/>
                <c:pt idx="0">
                  <c:v>0.68799999999999994</c:v>
                </c:pt>
                <c:pt idx="1">
                  <c:v>0.95899999999999996</c:v>
                </c:pt>
                <c:pt idx="2">
                  <c:v>0.84499999999999997</c:v>
                </c:pt>
                <c:pt idx="3">
                  <c:v>1.0980000000000001</c:v>
                </c:pt>
                <c:pt idx="4">
                  <c:v>1.056</c:v>
                </c:pt>
                <c:pt idx="5">
                  <c:v>0.71799999999999997</c:v>
                </c:pt>
                <c:pt idx="6">
                  <c:v>0.82699999999999996</c:v>
                </c:pt>
                <c:pt idx="7">
                  <c:v>0.221</c:v>
                </c:pt>
                <c:pt idx="8">
                  <c:v>1.0720000000000001</c:v>
                </c:pt>
                <c:pt idx="9">
                  <c:v>0.77100000000000002</c:v>
                </c:pt>
                <c:pt idx="10">
                  <c:v>0.748</c:v>
                </c:pt>
                <c:pt idx="11">
                  <c:v>1.026</c:v>
                </c:pt>
                <c:pt idx="12">
                  <c:v>1.3340000000000001</c:v>
                </c:pt>
                <c:pt idx="13">
                  <c:v>0.89100000000000001</c:v>
                </c:pt>
                <c:pt idx="14">
                  <c:v>1.052</c:v>
                </c:pt>
                <c:pt idx="15">
                  <c:v>0.79600000000000004</c:v>
                </c:pt>
                <c:pt idx="16">
                  <c:v>0.878</c:v>
                </c:pt>
                <c:pt idx="17">
                  <c:v>0.84399999999999997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76F-4D04-8B24-5230BF0B2014}"/>
            </c:ext>
          </c:extLst>
        </c:ser>
        <c:ser>
          <c:idx val="3"/>
          <c:order val="8"/>
          <c:tx>
            <c:strRef>
              <c:f>LD!$J$2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LD!$J$3:$J$20</c:f>
              <c:numCache>
                <c:formatCode>0.000</c:formatCode>
                <c:ptCount val="18"/>
                <c:pt idx="1">
                  <c:v>0.76</c:v>
                </c:pt>
                <c:pt idx="2">
                  <c:v>0.72</c:v>
                </c:pt>
                <c:pt idx="3">
                  <c:v>0.85</c:v>
                </c:pt>
                <c:pt idx="4">
                  <c:v>1.07</c:v>
                </c:pt>
                <c:pt idx="5">
                  <c:v>1.1299999999999999</c:v>
                </c:pt>
                <c:pt idx="6">
                  <c:v>1.07</c:v>
                </c:pt>
                <c:pt idx="7">
                  <c:v>0.91</c:v>
                </c:pt>
                <c:pt idx="8">
                  <c:v>0.69</c:v>
                </c:pt>
                <c:pt idx="9">
                  <c:v>0.88</c:v>
                </c:pt>
                <c:pt idx="10">
                  <c:v>0.84</c:v>
                </c:pt>
                <c:pt idx="11">
                  <c:v>0.65</c:v>
                </c:pt>
                <c:pt idx="12">
                  <c:v>0.94</c:v>
                </c:pt>
                <c:pt idx="13">
                  <c:v>0.83</c:v>
                </c:pt>
                <c:pt idx="14">
                  <c:v>0.89</c:v>
                </c:pt>
                <c:pt idx="15">
                  <c:v>0.81</c:v>
                </c:pt>
                <c:pt idx="16">
                  <c:v>0.63</c:v>
                </c:pt>
                <c:pt idx="17">
                  <c:v>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76F-4D04-8B24-5230BF0B2014}"/>
            </c:ext>
          </c:extLst>
        </c:ser>
        <c:ser>
          <c:idx val="14"/>
          <c:order val="9"/>
          <c:tx>
            <c:strRef>
              <c:f>LD!$K$2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LD!$K$3:$K$20</c:f>
              <c:numCache>
                <c:formatCode>0.000</c:formatCode>
                <c:ptCount val="18"/>
                <c:pt idx="1">
                  <c:v>0.73699999999999999</c:v>
                </c:pt>
                <c:pt idx="2">
                  <c:v>0.503</c:v>
                </c:pt>
                <c:pt idx="3">
                  <c:v>0.66300000000000003</c:v>
                </c:pt>
                <c:pt idx="4">
                  <c:v>0.41599999999999998</c:v>
                </c:pt>
                <c:pt idx="5">
                  <c:v>1.0009999999999999</c:v>
                </c:pt>
                <c:pt idx="6">
                  <c:v>0.97899999999999998</c:v>
                </c:pt>
                <c:pt idx="7">
                  <c:v>0.58399999999999996</c:v>
                </c:pt>
                <c:pt idx="8">
                  <c:v>1.2290000000000001</c:v>
                </c:pt>
                <c:pt idx="9">
                  <c:v>0.89790898863333202</c:v>
                </c:pt>
                <c:pt idx="10">
                  <c:v>1.1870000000000001</c:v>
                </c:pt>
                <c:pt idx="11">
                  <c:v>1.55</c:v>
                </c:pt>
                <c:pt idx="12">
                  <c:v>0.997</c:v>
                </c:pt>
                <c:pt idx="13">
                  <c:v>0.88500000000000001</c:v>
                </c:pt>
                <c:pt idx="14">
                  <c:v>1.254</c:v>
                </c:pt>
                <c:pt idx="15">
                  <c:v>1.143</c:v>
                </c:pt>
                <c:pt idx="16">
                  <c:v>1.069</c:v>
                </c:pt>
                <c:pt idx="17">
                  <c:v>0.77800000000000002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76F-4D04-8B24-5230BF0B2014}"/>
            </c:ext>
          </c:extLst>
        </c:ser>
        <c:ser>
          <c:idx val="9"/>
          <c:order val="10"/>
          <c:tx>
            <c:strRef>
              <c:f>LD!$L$2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LD!$L$3:$L$20</c:f>
              <c:numCache>
                <c:formatCode>0.000</c:formatCode>
                <c:ptCount val="18"/>
                <c:pt idx="0">
                  <c:v>0.72386334160195454</c:v>
                </c:pt>
                <c:pt idx="1">
                  <c:v>0.87059307971657895</c:v>
                </c:pt>
                <c:pt idx="2">
                  <c:v>0.79222442356559397</c:v>
                </c:pt>
                <c:pt idx="3">
                  <c:v>0.83271835531712868</c:v>
                </c:pt>
                <c:pt idx="4">
                  <c:v>0.89928126605693814</c:v>
                </c:pt>
                <c:pt idx="5">
                  <c:v>0.89564417857213152</c:v>
                </c:pt>
                <c:pt idx="6">
                  <c:v>0.9430460852807796</c:v>
                </c:pt>
                <c:pt idx="7">
                  <c:v>0.81528909744791189</c:v>
                </c:pt>
                <c:pt idx="8">
                  <c:v>1.0564648118254065</c:v>
                </c:pt>
                <c:pt idx="9">
                  <c:v>0.87977605488344468</c:v>
                </c:pt>
                <c:pt idx="10">
                  <c:v>0.90463304494848396</c:v>
                </c:pt>
                <c:pt idx="11">
                  <c:v>0.95583162693916468</c:v>
                </c:pt>
                <c:pt idx="12">
                  <c:v>0.88725119437643318</c:v>
                </c:pt>
                <c:pt idx="13">
                  <c:v>0.82666822478467972</c:v>
                </c:pt>
                <c:pt idx="14">
                  <c:v>0.84965322707040014</c:v>
                </c:pt>
                <c:pt idx="15">
                  <c:v>0.8373570321596967</c:v>
                </c:pt>
                <c:pt idx="16">
                  <c:v>0.88706863694989513</c:v>
                </c:pt>
                <c:pt idx="17">
                  <c:v>0.84630103892213471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76F-4D04-8B24-5230BF0B2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49920"/>
        <c:axId val="145097856"/>
      </c:lineChart>
      <c:catAx>
        <c:axId val="144849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0978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5097856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484992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907438040833169"/>
          <c:y val="0.14189187760925837"/>
          <c:w val="0.16830293272164498"/>
          <c:h val="0.831081047754936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389018400435382E-2"/>
          <c:y val="0.10683805270955492"/>
          <c:w val="0.68055670938569657"/>
          <c:h val="0.67094297101600564"/>
        </c:manualLayout>
      </c:layout>
      <c:lineChart>
        <c:grouping val="standard"/>
        <c:varyColors val="0"/>
        <c:ser>
          <c:idx val="0"/>
          <c:order val="0"/>
          <c:tx>
            <c:strRef>
              <c:f>CPK!$B$2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CPK!$B$3:$B$20</c:f>
              <c:numCache>
                <c:formatCode>0.000</c:formatCode>
                <c:ptCount val="18"/>
                <c:pt idx="1">
                  <c:v>0.79275665414348195</c:v>
                </c:pt>
                <c:pt idx="2">
                  <c:v>0.53163770422670786</c:v>
                </c:pt>
                <c:pt idx="3">
                  <c:v>0.55664876749918091</c:v>
                </c:pt>
                <c:pt idx="4">
                  <c:v>0.66133981943222897</c:v>
                </c:pt>
                <c:pt idx="5">
                  <c:v>0.52268481377327913</c:v>
                </c:pt>
                <c:pt idx="6">
                  <c:v>0.60832201181751666</c:v>
                </c:pt>
                <c:pt idx="7">
                  <c:v>0.37668633000915258</c:v>
                </c:pt>
                <c:pt idx="8">
                  <c:v>0.49357038696535632</c:v>
                </c:pt>
                <c:pt idx="9">
                  <c:v>0.50690096566496234</c:v>
                </c:pt>
                <c:pt idx="10">
                  <c:v>0.38517270392558112</c:v>
                </c:pt>
                <c:pt idx="11">
                  <c:v>0.55367815083354277</c:v>
                </c:pt>
                <c:pt idx="12">
                  <c:v>0.380146904650144</c:v>
                </c:pt>
                <c:pt idx="13">
                  <c:v>0.46028608374496671</c:v>
                </c:pt>
                <c:pt idx="14">
                  <c:v>0.41429135019177848</c:v>
                </c:pt>
                <c:pt idx="15">
                  <c:v>0.3145926815813011</c:v>
                </c:pt>
                <c:pt idx="16">
                  <c:v>0.40336337947058604</c:v>
                </c:pt>
                <c:pt idx="17">
                  <c:v>0.37022055579697899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75-4322-8435-02A9238E9E42}"/>
            </c:ext>
          </c:extLst>
        </c:ser>
        <c:ser>
          <c:idx val="1"/>
          <c:order val="1"/>
          <c:tx>
            <c:strRef>
              <c:f>CPK!$C$2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CPK!$C$3:$C$20</c:f>
              <c:numCache>
                <c:formatCode>0.000</c:formatCode>
                <c:ptCount val="18"/>
                <c:pt idx="2">
                  <c:v>0.52517264671015129</c:v>
                </c:pt>
                <c:pt idx="3">
                  <c:v>0.55744931327203029</c:v>
                </c:pt>
                <c:pt idx="4">
                  <c:v>0.6055541730204147</c:v>
                </c:pt>
                <c:pt idx="5">
                  <c:v>0.45382084850461041</c:v>
                </c:pt>
                <c:pt idx="6">
                  <c:v>0.59055646110320525</c:v>
                </c:pt>
                <c:pt idx="7">
                  <c:v>0.83149856721948745</c:v>
                </c:pt>
                <c:pt idx="8">
                  <c:v>1.0136363391585343</c:v>
                </c:pt>
                <c:pt idx="9">
                  <c:v>0.57825648446992994</c:v>
                </c:pt>
                <c:pt idx="10">
                  <c:v>0.68769609920273167</c:v>
                </c:pt>
                <c:pt idx="11">
                  <c:v>0.60115813049114719</c:v>
                </c:pt>
                <c:pt idx="12">
                  <c:v>0.55254778967949514</c:v>
                </c:pt>
                <c:pt idx="13">
                  <c:v>0.79675292203575687</c:v>
                </c:pt>
                <c:pt idx="14">
                  <c:v>0.79675292203575687</c:v>
                </c:pt>
                <c:pt idx="15">
                  <c:v>1.5012348480017605</c:v>
                </c:pt>
                <c:pt idx="16">
                  <c:v>0.5337299540954219</c:v>
                </c:pt>
                <c:pt idx="17">
                  <c:v>0.81385836343964113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75-4322-8435-02A9238E9E42}"/>
            </c:ext>
          </c:extLst>
        </c:ser>
        <c:ser>
          <c:idx val="2"/>
          <c:order val="2"/>
          <c:tx>
            <c:strRef>
              <c:f>CPK!$D$2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CPK!$D$3:$D$20</c:f>
              <c:numCache>
                <c:formatCode>0.000</c:formatCode>
                <c:ptCount val="18"/>
                <c:pt idx="1">
                  <c:v>0.80815898596462654</c:v>
                </c:pt>
                <c:pt idx="2">
                  <c:v>0.48140165453524636</c:v>
                </c:pt>
                <c:pt idx="3">
                  <c:v>0.48344730877660669</c:v>
                </c:pt>
                <c:pt idx="4">
                  <c:v>0.84413345009217211</c:v>
                </c:pt>
                <c:pt idx="5">
                  <c:v>0.57493486716225617</c:v>
                </c:pt>
                <c:pt idx="6">
                  <c:v>0.3933404940643952</c:v>
                </c:pt>
                <c:pt idx="7">
                  <c:v>0.38450748325198086</c:v>
                </c:pt>
                <c:pt idx="8">
                  <c:v>0.41579590454845999</c:v>
                </c:pt>
                <c:pt idx="9">
                  <c:v>0.49549323258282651</c:v>
                </c:pt>
                <c:pt idx="10">
                  <c:v>0.48564259430125578</c:v>
                </c:pt>
                <c:pt idx="11">
                  <c:v>0.37036346896515199</c:v>
                </c:pt>
                <c:pt idx="12">
                  <c:v>0.30878630636383586</c:v>
                </c:pt>
                <c:pt idx="13">
                  <c:v>0.36778134957446884</c:v>
                </c:pt>
                <c:pt idx="14">
                  <c:v>0.372677996249965</c:v>
                </c:pt>
                <c:pt idx="15">
                  <c:v>0.40301502217603874</c:v>
                </c:pt>
                <c:pt idx="16">
                  <c:v>0.46699299114954362</c:v>
                </c:pt>
                <c:pt idx="17">
                  <c:v>0.4136511655379137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75-4322-8435-02A9238E9E42}"/>
            </c:ext>
          </c:extLst>
        </c:ser>
        <c:ser>
          <c:idx val="4"/>
          <c:order val="3"/>
          <c:tx>
            <c:strRef>
              <c:f>CPK!$E$2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CPK!$E$3:$E$20</c:f>
              <c:numCache>
                <c:formatCode>0.000</c:formatCode>
                <c:ptCount val="18"/>
                <c:pt idx="1">
                  <c:v>0.510291137810859</c:v>
                </c:pt>
                <c:pt idx="2">
                  <c:v>0.4668485094423363</c:v>
                </c:pt>
                <c:pt idx="3">
                  <c:v>0.55062272218762942</c:v>
                </c:pt>
                <c:pt idx="4">
                  <c:v>0.51403553820637193</c:v>
                </c:pt>
                <c:pt idx="5">
                  <c:v>0.53239188702641993</c:v>
                </c:pt>
                <c:pt idx="6">
                  <c:v>0.48161088845366967</c:v>
                </c:pt>
                <c:pt idx="7">
                  <c:v>0.59483938224744692</c:v>
                </c:pt>
                <c:pt idx="8">
                  <c:v>0.54909867796609646</c:v>
                </c:pt>
                <c:pt idx="9">
                  <c:v>0.7548269241940776</c:v>
                </c:pt>
                <c:pt idx="10">
                  <c:v>0.51547259926312339</c:v>
                </c:pt>
                <c:pt idx="11">
                  <c:v>0.7548269241940776</c:v>
                </c:pt>
                <c:pt idx="12">
                  <c:v>0.55999999999999994</c:v>
                </c:pt>
                <c:pt idx="13">
                  <c:v>0.37</c:v>
                </c:pt>
                <c:pt idx="14">
                  <c:v>0.51</c:v>
                </c:pt>
                <c:pt idx="15">
                  <c:v>1.02</c:v>
                </c:pt>
                <c:pt idx="16">
                  <c:v>0.5</c:v>
                </c:pt>
                <c:pt idx="17">
                  <c:v>0.33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375-4322-8435-02A9238E9E42}"/>
            </c:ext>
          </c:extLst>
        </c:ser>
        <c:ser>
          <c:idx val="5"/>
          <c:order val="4"/>
          <c:tx>
            <c:strRef>
              <c:f>CPK!$F$2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CPK!$F$3:$F$20</c:f>
              <c:numCache>
                <c:formatCode>0.000</c:formatCode>
                <c:ptCount val="18"/>
                <c:pt idx="1">
                  <c:v>0.34869647711932289</c:v>
                </c:pt>
                <c:pt idx="2">
                  <c:v>0.54804534165798158</c:v>
                </c:pt>
                <c:pt idx="3">
                  <c:v>0.44629182348630408</c:v>
                </c:pt>
                <c:pt idx="4">
                  <c:v>0.44884401437544308</c:v>
                </c:pt>
                <c:pt idx="5">
                  <c:v>0.49005337120845349</c:v>
                </c:pt>
                <c:pt idx="6">
                  <c:v>0.76367427678275501</c:v>
                </c:pt>
                <c:pt idx="7">
                  <c:v>0.62757052902244859</c:v>
                </c:pt>
                <c:pt idx="8">
                  <c:v>0.41794196750090834</c:v>
                </c:pt>
                <c:pt idx="9">
                  <c:v>0.57697507731598496</c:v>
                </c:pt>
                <c:pt idx="10">
                  <c:v>0.59297385821821202</c:v>
                </c:pt>
                <c:pt idx="11">
                  <c:v>0.43191805848640041</c:v>
                </c:pt>
                <c:pt idx="12">
                  <c:v>0.8036304192333803</c:v>
                </c:pt>
                <c:pt idx="13">
                  <c:v>0.57076265964615169</c:v>
                </c:pt>
                <c:pt idx="14">
                  <c:v>0.43183237745912684</c:v>
                </c:pt>
                <c:pt idx="15">
                  <c:v>0.62404881268818957</c:v>
                </c:pt>
                <c:pt idx="16">
                  <c:v>0.50828357797659263</c:v>
                </c:pt>
                <c:pt idx="17">
                  <c:v>0.31832250912770976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375-4322-8435-02A9238E9E42}"/>
            </c:ext>
          </c:extLst>
        </c:ser>
        <c:ser>
          <c:idx val="6"/>
          <c:order val="5"/>
          <c:tx>
            <c:strRef>
              <c:f>CPK!$G$2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CPK!$G$3:$G$20</c:f>
              <c:numCache>
                <c:formatCode>0.000</c:formatCode>
                <c:ptCount val="18"/>
                <c:pt idx="0">
                  <c:v>0.919585776250613</c:v>
                </c:pt>
                <c:pt idx="1">
                  <c:v>0.51409115841325437</c:v>
                </c:pt>
                <c:pt idx="2">
                  <c:v>0.5606812955374032</c:v>
                </c:pt>
                <c:pt idx="3">
                  <c:v>0.44555648619687077</c:v>
                </c:pt>
                <c:pt idx="4">
                  <c:v>0.50688209367487769</c:v>
                </c:pt>
                <c:pt idx="5">
                  <c:v>0.61450269745871999</c:v>
                </c:pt>
                <c:pt idx="6">
                  <c:v>0.50427120478457266</c:v>
                </c:pt>
                <c:pt idx="7">
                  <c:v>0.76560105793746369</c:v>
                </c:pt>
                <c:pt idx="8">
                  <c:v>0.60300531260858514</c:v>
                </c:pt>
                <c:pt idx="9">
                  <c:v>0.68615831483538159</c:v>
                </c:pt>
                <c:pt idx="10">
                  <c:v>0.6449135558942829</c:v>
                </c:pt>
                <c:pt idx="11">
                  <c:v>0.55334484405196327</c:v>
                </c:pt>
                <c:pt idx="12">
                  <c:v>0.78052510375745165</c:v>
                </c:pt>
                <c:pt idx="13">
                  <c:v>0.64632379887174152</c:v>
                </c:pt>
                <c:pt idx="14">
                  <c:v>0.9126452980102614</c:v>
                </c:pt>
                <c:pt idx="15">
                  <c:v>0.88290919058157724</c:v>
                </c:pt>
                <c:pt idx="16">
                  <c:v>0.62726775670358403</c:v>
                </c:pt>
                <c:pt idx="17">
                  <c:v>0.66560450936464688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375-4322-8435-02A9238E9E42}"/>
            </c:ext>
          </c:extLst>
        </c:ser>
        <c:ser>
          <c:idx val="7"/>
          <c:order val="6"/>
          <c:tx>
            <c:strRef>
              <c:f>CPK!$H$2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CPK!$H$3:$H$20</c:f>
              <c:numCache>
                <c:formatCode>0.000</c:formatCode>
                <c:ptCount val="18"/>
                <c:pt idx="3">
                  <c:v>0.77</c:v>
                </c:pt>
                <c:pt idx="4">
                  <c:v>0.70599999999999996</c:v>
                </c:pt>
                <c:pt idx="5">
                  <c:v>0.72199999999999998</c:v>
                </c:pt>
                <c:pt idx="6">
                  <c:v>0.93200000000000005</c:v>
                </c:pt>
                <c:pt idx="7">
                  <c:v>0.85399999999999998</c:v>
                </c:pt>
                <c:pt idx="8">
                  <c:v>0.71199999999999997</c:v>
                </c:pt>
                <c:pt idx="9">
                  <c:v>0.86899999999999999</c:v>
                </c:pt>
                <c:pt idx="10">
                  <c:v>0.88600000000000001</c:v>
                </c:pt>
                <c:pt idx="11">
                  <c:v>0.69399999999999995</c:v>
                </c:pt>
                <c:pt idx="12">
                  <c:v>0.93400000000000005</c:v>
                </c:pt>
                <c:pt idx="13">
                  <c:v>0.91300000000000003</c:v>
                </c:pt>
                <c:pt idx="14">
                  <c:v>0.91300000000000003</c:v>
                </c:pt>
                <c:pt idx="15">
                  <c:v>0.92800000000000005</c:v>
                </c:pt>
                <c:pt idx="16">
                  <c:v>1.2549999999999999</c:v>
                </c:pt>
                <c:pt idx="17">
                  <c:v>0.63600000000000001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375-4322-8435-02A9238E9E42}"/>
            </c:ext>
          </c:extLst>
        </c:ser>
        <c:ser>
          <c:idx val="8"/>
          <c:order val="7"/>
          <c:tx>
            <c:strRef>
              <c:f>CPK!$I$2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CPK!$I$3:$I$20</c:f>
              <c:numCache>
                <c:formatCode>0.000</c:formatCode>
                <c:ptCount val="18"/>
                <c:pt idx="0">
                  <c:v>0.66800000000000004</c:v>
                </c:pt>
                <c:pt idx="1">
                  <c:v>0.628</c:v>
                </c:pt>
                <c:pt idx="2">
                  <c:v>0.83099999999999996</c:v>
                </c:pt>
                <c:pt idx="3">
                  <c:v>0.84099999999999997</c:v>
                </c:pt>
                <c:pt idx="4">
                  <c:v>0.94799999999999995</c:v>
                </c:pt>
                <c:pt idx="5">
                  <c:v>0.64100000000000001</c:v>
                </c:pt>
                <c:pt idx="6">
                  <c:v>0.89600000000000002</c:v>
                </c:pt>
                <c:pt idx="7">
                  <c:v>0.48799999999999999</c:v>
                </c:pt>
                <c:pt idx="8">
                  <c:v>0.73899999999999999</c:v>
                </c:pt>
                <c:pt idx="9">
                  <c:v>0.56499999999999995</c:v>
                </c:pt>
                <c:pt idx="10">
                  <c:v>0.51900000000000002</c:v>
                </c:pt>
                <c:pt idx="11">
                  <c:v>0.872</c:v>
                </c:pt>
                <c:pt idx="12">
                  <c:v>0.92900000000000005</c:v>
                </c:pt>
                <c:pt idx="13">
                  <c:v>0.99099999999999999</c:v>
                </c:pt>
                <c:pt idx="14">
                  <c:v>1.01</c:v>
                </c:pt>
                <c:pt idx="15">
                  <c:v>0.625</c:v>
                </c:pt>
                <c:pt idx="16">
                  <c:v>0.89600000000000002</c:v>
                </c:pt>
                <c:pt idx="17">
                  <c:v>0.996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375-4322-8435-02A9238E9E42}"/>
            </c:ext>
          </c:extLst>
        </c:ser>
        <c:ser>
          <c:idx val="3"/>
          <c:order val="8"/>
          <c:tx>
            <c:strRef>
              <c:f>CPK!$J$2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CPK!$J$3:$J$20</c:f>
              <c:numCache>
                <c:formatCode>0.000</c:formatCode>
                <c:ptCount val="18"/>
                <c:pt idx="1">
                  <c:v>0.49</c:v>
                </c:pt>
                <c:pt idx="2">
                  <c:v>0.41</c:v>
                </c:pt>
                <c:pt idx="3">
                  <c:v>0.35</c:v>
                </c:pt>
                <c:pt idx="4">
                  <c:v>0.54</c:v>
                </c:pt>
                <c:pt idx="5">
                  <c:v>0.38</c:v>
                </c:pt>
                <c:pt idx="6">
                  <c:v>0.55000000000000004</c:v>
                </c:pt>
                <c:pt idx="7">
                  <c:v>1.21</c:v>
                </c:pt>
                <c:pt idx="8">
                  <c:v>0.33</c:v>
                </c:pt>
                <c:pt idx="9">
                  <c:v>0.45</c:v>
                </c:pt>
                <c:pt idx="10">
                  <c:v>0.42</c:v>
                </c:pt>
                <c:pt idx="11">
                  <c:v>0.3</c:v>
                </c:pt>
                <c:pt idx="12">
                  <c:v>0.42</c:v>
                </c:pt>
                <c:pt idx="13">
                  <c:v>0.93</c:v>
                </c:pt>
                <c:pt idx="14">
                  <c:v>0.49</c:v>
                </c:pt>
                <c:pt idx="15">
                  <c:v>0.41</c:v>
                </c:pt>
                <c:pt idx="16">
                  <c:v>0.42</c:v>
                </c:pt>
                <c:pt idx="17">
                  <c:v>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375-4322-8435-02A9238E9E42}"/>
            </c:ext>
          </c:extLst>
        </c:ser>
        <c:ser>
          <c:idx val="14"/>
          <c:order val="9"/>
          <c:tx>
            <c:strRef>
              <c:f>CPK!$K$2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CPK!$K$3:$K$20</c:f>
              <c:numCache>
                <c:formatCode>0.000</c:formatCode>
                <c:ptCount val="18"/>
                <c:pt idx="1">
                  <c:v>0.17299999999999999</c:v>
                </c:pt>
                <c:pt idx="2">
                  <c:v>0.41399999999999998</c:v>
                </c:pt>
                <c:pt idx="3">
                  <c:v>0.58299999999999996</c:v>
                </c:pt>
                <c:pt idx="4">
                  <c:v>0.67</c:v>
                </c:pt>
                <c:pt idx="5">
                  <c:v>0.29199999999999998</c:v>
                </c:pt>
                <c:pt idx="6">
                  <c:v>0.73799999999999999</c:v>
                </c:pt>
                <c:pt idx="7">
                  <c:v>0.251</c:v>
                </c:pt>
                <c:pt idx="8">
                  <c:v>0.50900000000000001</c:v>
                </c:pt>
                <c:pt idx="9">
                  <c:v>0.62522872808857766</c:v>
                </c:pt>
                <c:pt idx="10">
                  <c:v>0.497</c:v>
                </c:pt>
                <c:pt idx="11">
                  <c:v>0.8</c:v>
                </c:pt>
                <c:pt idx="12">
                  <c:v>0.97099999999999997</c:v>
                </c:pt>
                <c:pt idx="13">
                  <c:v>0.60899999999999999</c:v>
                </c:pt>
                <c:pt idx="14">
                  <c:v>0.48599999999999999</c:v>
                </c:pt>
                <c:pt idx="15">
                  <c:v>0.41499999999999998</c:v>
                </c:pt>
                <c:pt idx="16">
                  <c:v>0.436</c:v>
                </c:pt>
                <c:pt idx="17">
                  <c:v>0.92900000000000005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375-4322-8435-02A9238E9E42}"/>
            </c:ext>
          </c:extLst>
        </c:ser>
        <c:ser>
          <c:idx val="9"/>
          <c:order val="10"/>
          <c:tx>
            <c:strRef>
              <c:f>CPK!$L$2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CPK!$L$3:$L$20</c:f>
              <c:numCache>
                <c:formatCode>0.000</c:formatCode>
                <c:ptCount val="18"/>
                <c:pt idx="0">
                  <c:v>0.79379288812530646</c:v>
                </c:pt>
                <c:pt idx="1">
                  <c:v>0.5331243016814432</c:v>
                </c:pt>
                <c:pt idx="2">
                  <c:v>0.52986523912331407</c:v>
                </c:pt>
                <c:pt idx="3">
                  <c:v>0.55840164214186216</c:v>
                </c:pt>
                <c:pt idx="4">
                  <c:v>0.64447890888015091</c:v>
                </c:pt>
                <c:pt idx="5">
                  <c:v>0.52233884851337387</c:v>
                </c:pt>
                <c:pt idx="6">
                  <c:v>0.64577753370061131</c:v>
                </c:pt>
                <c:pt idx="7">
                  <c:v>0.63837033496879803</c:v>
                </c:pt>
                <c:pt idx="8">
                  <c:v>0.5783048588747941</c:v>
                </c:pt>
                <c:pt idx="9">
                  <c:v>0.61078397271517404</c:v>
                </c:pt>
                <c:pt idx="10">
                  <c:v>0.56338714108051868</c:v>
                </c:pt>
                <c:pt idx="11">
                  <c:v>0.59312895770222829</c:v>
                </c:pt>
                <c:pt idx="12">
                  <c:v>0.66396365236843069</c:v>
                </c:pt>
                <c:pt idx="13">
                  <c:v>0.66549068138730849</c:v>
                </c:pt>
                <c:pt idx="14">
                  <c:v>0.63371999439468885</c:v>
                </c:pt>
                <c:pt idx="15">
                  <c:v>0.71238005550288674</c:v>
                </c:pt>
                <c:pt idx="16">
                  <c:v>0.60466376593957283</c:v>
                </c:pt>
                <c:pt idx="17">
                  <c:v>0.59526571032668907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375-4322-8435-02A9238E9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389440"/>
        <c:axId val="145403904"/>
      </c:lineChart>
      <c:catAx>
        <c:axId val="145389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4039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5403904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38944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74666652146065"/>
          <c:y val="0.13621292436484655"/>
          <c:w val="0.17012477174793006"/>
          <c:h val="0.840532825553668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69776276478525E-2"/>
          <c:y val="0.10970509339190022"/>
          <c:w val="0.67190341388426245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AMY!$B$2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AMY!$B$3:$B$20</c:f>
              <c:numCache>
                <c:formatCode>0.000</c:formatCode>
                <c:ptCount val="18"/>
                <c:pt idx="1">
                  <c:v>0.42621801659695746</c:v>
                </c:pt>
                <c:pt idx="2">
                  <c:v>0.42958024177988186</c:v>
                </c:pt>
                <c:pt idx="3">
                  <c:v>0.47147103858784867</c:v>
                </c:pt>
                <c:pt idx="4">
                  <c:v>0.36752611705345756</c:v>
                </c:pt>
                <c:pt idx="5">
                  <c:v>0.26663199720176978</c:v>
                </c:pt>
                <c:pt idx="6">
                  <c:v>0.29016630298559648</c:v>
                </c:pt>
                <c:pt idx="7">
                  <c:v>0.35036830050272577</c:v>
                </c:pt>
                <c:pt idx="8">
                  <c:v>0.47304437874315208</c:v>
                </c:pt>
                <c:pt idx="9">
                  <c:v>0.32013484815226378</c:v>
                </c:pt>
                <c:pt idx="10">
                  <c:v>0.29038037802643762</c:v>
                </c:pt>
                <c:pt idx="11">
                  <c:v>0.33427485420360981</c:v>
                </c:pt>
                <c:pt idx="12">
                  <c:v>0.27922342919262394</c:v>
                </c:pt>
                <c:pt idx="13">
                  <c:v>0.28715980315346251</c:v>
                </c:pt>
                <c:pt idx="14">
                  <c:v>0.28322600519039631</c:v>
                </c:pt>
                <c:pt idx="15">
                  <c:v>0.27521929357631775</c:v>
                </c:pt>
                <c:pt idx="16">
                  <c:v>0.45356616567503943</c:v>
                </c:pt>
                <c:pt idx="17">
                  <c:v>0.22895944696482901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AB-4CBD-8496-029E57EBBF54}"/>
            </c:ext>
          </c:extLst>
        </c:ser>
        <c:ser>
          <c:idx val="1"/>
          <c:order val="1"/>
          <c:tx>
            <c:strRef>
              <c:f>AMY!$C$2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AMY!$C$3:$C$20</c:f>
              <c:numCache>
                <c:formatCode>0.000</c:formatCode>
                <c:ptCount val="18"/>
                <c:pt idx="2">
                  <c:v>0.84861322367554159</c:v>
                </c:pt>
                <c:pt idx="3">
                  <c:v>0.50027762979009227</c:v>
                </c:pt>
                <c:pt idx="4">
                  <c:v>0.98080482898554333</c:v>
                </c:pt>
                <c:pt idx="5">
                  <c:v>0.44000261771327959</c:v>
                </c:pt>
                <c:pt idx="6">
                  <c:v>0.40897789408592433</c:v>
                </c:pt>
                <c:pt idx="7">
                  <c:v>0.72392819350271509</c:v>
                </c:pt>
                <c:pt idx="8">
                  <c:v>0.38039838178142271</c:v>
                </c:pt>
                <c:pt idx="9">
                  <c:v>0.70978019947188131</c:v>
                </c:pt>
                <c:pt idx="10">
                  <c:v>0.5755183114812833</c:v>
                </c:pt>
                <c:pt idx="11">
                  <c:v>0.36129218951506048</c:v>
                </c:pt>
                <c:pt idx="12">
                  <c:v>0.46352975684551334</c:v>
                </c:pt>
                <c:pt idx="13">
                  <c:v>0.70018763159762709</c:v>
                </c:pt>
                <c:pt idx="14">
                  <c:v>0.70018763159762709</c:v>
                </c:pt>
                <c:pt idx="15">
                  <c:v>0.59785237618638432</c:v>
                </c:pt>
                <c:pt idx="16">
                  <c:v>0.62606681937412534</c:v>
                </c:pt>
                <c:pt idx="17">
                  <c:v>0.61159005037507486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AB-4CBD-8496-029E57EBBF54}"/>
            </c:ext>
          </c:extLst>
        </c:ser>
        <c:ser>
          <c:idx val="2"/>
          <c:order val="2"/>
          <c:tx>
            <c:strRef>
              <c:f>AMY!$D$2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AMY!$D$3:$D$20</c:f>
              <c:numCache>
                <c:formatCode>0.000</c:formatCode>
                <c:ptCount val="18"/>
                <c:pt idx="1">
                  <c:v>0.39055799853660317</c:v>
                </c:pt>
                <c:pt idx="2">
                  <c:v>0.22136219325035308</c:v>
                </c:pt>
                <c:pt idx="3">
                  <c:v>0.58779749040271811</c:v>
                </c:pt>
                <c:pt idx="4">
                  <c:v>0.44594031870259215</c:v>
                </c:pt>
                <c:pt idx="5">
                  <c:v>0.34290085429569589</c:v>
                </c:pt>
                <c:pt idx="6">
                  <c:v>0.48234080773648963</c:v>
                </c:pt>
                <c:pt idx="7">
                  <c:v>0.38301050281432608</c:v>
                </c:pt>
                <c:pt idx="8">
                  <c:v>0.53444338436557626</c:v>
                </c:pt>
                <c:pt idx="9">
                  <c:v>0.44231420979270453</c:v>
                </c:pt>
                <c:pt idx="10">
                  <c:v>0.35021232367459837</c:v>
                </c:pt>
                <c:pt idx="11">
                  <c:v>0.36968474568481369</c:v>
                </c:pt>
                <c:pt idx="12">
                  <c:v>0.50818612330325508</c:v>
                </c:pt>
                <c:pt idx="13">
                  <c:v>0.33752911313274603</c:v>
                </c:pt>
                <c:pt idx="14">
                  <c:v>0.29072949960243671</c:v>
                </c:pt>
                <c:pt idx="15">
                  <c:v>0.41287381008506463</c:v>
                </c:pt>
                <c:pt idx="16">
                  <c:v>0.38081247281809194</c:v>
                </c:pt>
                <c:pt idx="17">
                  <c:v>0.22025426386696767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AB-4CBD-8496-029E57EBBF54}"/>
            </c:ext>
          </c:extLst>
        </c:ser>
        <c:ser>
          <c:idx val="4"/>
          <c:order val="3"/>
          <c:tx>
            <c:strRef>
              <c:f>AMY!$E$2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AMY!$E$3:$E$20</c:f>
              <c:numCache>
                <c:formatCode>0.000</c:formatCode>
                <c:ptCount val="18"/>
                <c:pt idx="1">
                  <c:v>0.65601462732926319</c:v>
                </c:pt>
                <c:pt idx="2">
                  <c:v>0.58399267687167655</c:v>
                </c:pt>
                <c:pt idx="3">
                  <c:v>0.48668552079102012</c:v>
                </c:pt>
                <c:pt idx="4">
                  <c:v>1.0700238767926424</c:v>
                </c:pt>
                <c:pt idx="5">
                  <c:v>0.47099432494076598</c:v>
                </c:pt>
                <c:pt idx="6">
                  <c:v>0.31561324910696004</c:v>
                </c:pt>
                <c:pt idx="7">
                  <c:v>0.53385473881795886</c:v>
                </c:pt>
                <c:pt idx="8">
                  <c:v>0.39748953281579857</c:v>
                </c:pt>
                <c:pt idx="9">
                  <c:v>0.50181153430362135</c:v>
                </c:pt>
                <c:pt idx="10">
                  <c:v>0.67073474035582348</c:v>
                </c:pt>
                <c:pt idx="11">
                  <c:v>0.50181153430362135</c:v>
                </c:pt>
                <c:pt idx="12">
                  <c:v>0.53</c:v>
                </c:pt>
                <c:pt idx="13">
                  <c:v>0.44999999999999996</c:v>
                </c:pt>
                <c:pt idx="14">
                  <c:v>0.59</c:v>
                </c:pt>
                <c:pt idx="15">
                  <c:v>0.48</c:v>
                </c:pt>
                <c:pt idx="16">
                  <c:v>0.36</c:v>
                </c:pt>
                <c:pt idx="17">
                  <c:v>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AB-4CBD-8496-029E57EBBF54}"/>
            </c:ext>
          </c:extLst>
        </c:ser>
        <c:ser>
          <c:idx val="6"/>
          <c:order val="4"/>
          <c:tx>
            <c:strRef>
              <c:f>AMY!$F$2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AMY!$F$3:$F$20</c:f>
              <c:numCache>
                <c:formatCode>0.000</c:formatCode>
                <c:ptCount val="18"/>
                <c:pt idx="1">
                  <c:v>0.41344418533085264</c:v>
                </c:pt>
                <c:pt idx="2">
                  <c:v>0.41396293344722856</c:v>
                </c:pt>
                <c:pt idx="3">
                  <c:v>0.42844800530670935</c:v>
                </c:pt>
                <c:pt idx="4">
                  <c:v>0.38283840392279361</c:v>
                </c:pt>
                <c:pt idx="5">
                  <c:v>0.32676298880833349</c:v>
                </c:pt>
                <c:pt idx="6">
                  <c:v>0.46587198393678769</c:v>
                </c:pt>
                <c:pt idx="7">
                  <c:v>0.39921469205915899</c:v>
                </c:pt>
                <c:pt idx="8">
                  <c:v>0.3548783229296088</c:v>
                </c:pt>
                <c:pt idx="9">
                  <c:v>0.43777257409819187</c:v>
                </c:pt>
                <c:pt idx="10">
                  <c:v>0.45643619859260798</c:v>
                </c:pt>
                <c:pt idx="11">
                  <c:v>0.37346971246536786</c:v>
                </c:pt>
                <c:pt idx="12">
                  <c:v>0.56200861249020884</c:v>
                </c:pt>
                <c:pt idx="13">
                  <c:v>0.44202773830157693</c:v>
                </c:pt>
                <c:pt idx="14">
                  <c:v>0.26545696711704669</c:v>
                </c:pt>
                <c:pt idx="15">
                  <c:v>0.44052863436123352</c:v>
                </c:pt>
                <c:pt idx="16">
                  <c:v>0.4159296343883942</c:v>
                </c:pt>
                <c:pt idx="17">
                  <c:v>0.38896786157553909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AB-4CBD-8496-029E57EBBF54}"/>
            </c:ext>
          </c:extLst>
        </c:ser>
        <c:ser>
          <c:idx val="7"/>
          <c:order val="5"/>
          <c:tx>
            <c:strRef>
              <c:f>AMY!$G$2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AMY!$G$3:$G$20</c:f>
              <c:numCache>
                <c:formatCode>0.000</c:formatCode>
                <c:ptCount val="18"/>
                <c:pt idx="0">
                  <c:v>0.7583400799978679</c:v>
                </c:pt>
                <c:pt idx="1">
                  <c:v>0.55418086365828778</c:v>
                </c:pt>
                <c:pt idx="2">
                  <c:v>0.47931334420418725</c:v>
                </c:pt>
                <c:pt idx="3">
                  <c:v>0.51697957857900634</c:v>
                </c:pt>
                <c:pt idx="4">
                  <c:v>0.52710784107646724</c:v>
                </c:pt>
                <c:pt idx="5">
                  <c:v>0.71419243800405408</c:v>
                </c:pt>
                <c:pt idx="6">
                  <c:v>0.68938900394682556</c:v>
                </c:pt>
                <c:pt idx="7">
                  <c:v>0.57404055165548307</c:v>
                </c:pt>
                <c:pt idx="8">
                  <c:v>0.6132772971308782</c:v>
                </c:pt>
                <c:pt idx="9">
                  <c:v>0.44067699686457845</c:v>
                </c:pt>
                <c:pt idx="10">
                  <c:v>0.58977866874400775</c:v>
                </c:pt>
                <c:pt idx="11">
                  <c:v>0.58122672133568398</c:v>
                </c:pt>
                <c:pt idx="12">
                  <c:v>0.5732826915612016</c:v>
                </c:pt>
                <c:pt idx="13">
                  <c:v>0.58199714724934237</c:v>
                </c:pt>
                <c:pt idx="14">
                  <c:v>0.77653984447865154</c:v>
                </c:pt>
                <c:pt idx="15">
                  <c:v>0.75828903073378073</c:v>
                </c:pt>
                <c:pt idx="16">
                  <c:v>0.56965210820406464</c:v>
                </c:pt>
                <c:pt idx="17">
                  <c:v>0.53093641802094715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8AB-4CBD-8496-029E57EBBF54}"/>
            </c:ext>
          </c:extLst>
        </c:ser>
        <c:ser>
          <c:idx val="8"/>
          <c:order val="6"/>
          <c:tx>
            <c:strRef>
              <c:f>AMY!$H$2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AMY!$H$3:$H$20</c:f>
              <c:numCache>
                <c:formatCode>0.000</c:formatCode>
                <c:ptCount val="18"/>
                <c:pt idx="3">
                  <c:v>1.0509999999999999</c:v>
                </c:pt>
                <c:pt idx="4">
                  <c:v>0.81899999999999995</c:v>
                </c:pt>
                <c:pt idx="5">
                  <c:v>1.0429999999999999</c:v>
                </c:pt>
                <c:pt idx="6">
                  <c:v>1.758</c:v>
                </c:pt>
                <c:pt idx="7">
                  <c:v>1.1060000000000001</c:v>
                </c:pt>
                <c:pt idx="8">
                  <c:v>0.86599999999999999</c:v>
                </c:pt>
                <c:pt idx="9">
                  <c:v>0.95799999999999996</c:v>
                </c:pt>
                <c:pt idx="10">
                  <c:v>0.872</c:v>
                </c:pt>
                <c:pt idx="11">
                  <c:v>1.0620000000000001</c:v>
                </c:pt>
                <c:pt idx="12">
                  <c:v>1.986</c:v>
                </c:pt>
                <c:pt idx="13">
                  <c:v>1.5449999999999999</c:v>
                </c:pt>
                <c:pt idx="14">
                  <c:v>1.5449999999999999</c:v>
                </c:pt>
                <c:pt idx="15">
                  <c:v>1.4219999999999999</c:v>
                </c:pt>
                <c:pt idx="16">
                  <c:v>1.5940000000000001</c:v>
                </c:pt>
                <c:pt idx="17">
                  <c:v>1.7829999999999999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8AB-4CBD-8496-029E57EBBF54}"/>
            </c:ext>
          </c:extLst>
        </c:ser>
        <c:ser>
          <c:idx val="3"/>
          <c:order val="7"/>
          <c:tx>
            <c:strRef>
              <c:f>AMY!$I$2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AMY!$I$3:$I$20</c:f>
              <c:numCache>
                <c:formatCode>0.000</c:formatCode>
                <c:ptCount val="18"/>
                <c:pt idx="0">
                  <c:v>0.94099999999999995</c:v>
                </c:pt>
                <c:pt idx="1">
                  <c:v>0.84299999999999997</c:v>
                </c:pt>
                <c:pt idx="2">
                  <c:v>0.36499999999999999</c:v>
                </c:pt>
                <c:pt idx="3">
                  <c:v>0.62</c:v>
                </c:pt>
                <c:pt idx="4">
                  <c:v>1.008</c:v>
                </c:pt>
                <c:pt idx="5">
                  <c:v>0.78700000000000003</c:v>
                </c:pt>
                <c:pt idx="6">
                  <c:v>0.498</c:v>
                </c:pt>
                <c:pt idx="7">
                  <c:v>0.624</c:v>
                </c:pt>
                <c:pt idx="8">
                  <c:v>0.61899999999999999</c:v>
                </c:pt>
                <c:pt idx="9">
                  <c:v>0.52200000000000002</c:v>
                </c:pt>
                <c:pt idx="10">
                  <c:v>0.88100000000000001</c:v>
                </c:pt>
                <c:pt idx="11">
                  <c:v>0.83299999999999996</c:v>
                </c:pt>
                <c:pt idx="12">
                  <c:v>1.1060000000000001</c:v>
                </c:pt>
                <c:pt idx="13">
                  <c:v>1.617</c:v>
                </c:pt>
                <c:pt idx="14">
                  <c:v>1.298</c:v>
                </c:pt>
                <c:pt idx="15">
                  <c:v>1.248</c:v>
                </c:pt>
                <c:pt idx="16">
                  <c:v>0.69499999999999995</c:v>
                </c:pt>
                <c:pt idx="17">
                  <c:v>0.75600000000000001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8AB-4CBD-8496-029E57EBBF54}"/>
            </c:ext>
          </c:extLst>
        </c:ser>
        <c:ser>
          <c:idx val="9"/>
          <c:order val="8"/>
          <c:tx>
            <c:strRef>
              <c:f>AMY!$J$2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AMY!$J$3:$J$20</c:f>
              <c:numCache>
                <c:formatCode>0.000</c:formatCode>
                <c:ptCount val="18"/>
                <c:pt idx="1">
                  <c:v>0.49</c:v>
                </c:pt>
                <c:pt idx="2">
                  <c:v>0.43</c:v>
                </c:pt>
                <c:pt idx="3">
                  <c:v>0.69</c:v>
                </c:pt>
                <c:pt idx="4">
                  <c:v>0.81</c:v>
                </c:pt>
                <c:pt idx="5">
                  <c:v>0.3</c:v>
                </c:pt>
                <c:pt idx="6">
                  <c:v>0.42</c:v>
                </c:pt>
                <c:pt idx="7">
                  <c:v>1.07</c:v>
                </c:pt>
                <c:pt idx="8">
                  <c:v>0.35</c:v>
                </c:pt>
                <c:pt idx="9">
                  <c:v>0.39</c:v>
                </c:pt>
                <c:pt idx="10">
                  <c:v>0.25</c:v>
                </c:pt>
                <c:pt idx="11">
                  <c:v>0.67</c:v>
                </c:pt>
                <c:pt idx="12">
                  <c:v>0.38</c:v>
                </c:pt>
                <c:pt idx="13">
                  <c:v>0.8</c:v>
                </c:pt>
                <c:pt idx="14">
                  <c:v>0.48</c:v>
                </c:pt>
                <c:pt idx="15">
                  <c:v>0.47</c:v>
                </c:pt>
                <c:pt idx="16">
                  <c:v>0.56999999999999995</c:v>
                </c:pt>
                <c:pt idx="17">
                  <c:v>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8AB-4CBD-8496-029E57EBBF54}"/>
            </c:ext>
          </c:extLst>
        </c:ser>
        <c:ser>
          <c:idx val="5"/>
          <c:order val="9"/>
          <c:tx>
            <c:strRef>
              <c:f>AMY!$K$2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AMY!$K$3:$K$20</c:f>
              <c:numCache>
                <c:formatCode>0.000</c:formatCode>
                <c:ptCount val="18"/>
                <c:pt idx="1">
                  <c:v>0.34399999999999997</c:v>
                </c:pt>
                <c:pt idx="2">
                  <c:v>0.85799999999999998</c:v>
                </c:pt>
                <c:pt idx="3">
                  <c:v>0.44600000000000001</c:v>
                </c:pt>
                <c:pt idx="4">
                  <c:v>0.72</c:v>
                </c:pt>
                <c:pt idx="5">
                  <c:v>0.58099999999999996</c:v>
                </c:pt>
                <c:pt idx="6">
                  <c:v>0.68500000000000005</c:v>
                </c:pt>
                <c:pt idx="7">
                  <c:v>0.36699999999999999</c:v>
                </c:pt>
                <c:pt idx="8">
                  <c:v>0.498</c:v>
                </c:pt>
                <c:pt idx="9">
                  <c:v>0.51093242539582395</c:v>
                </c:pt>
                <c:pt idx="10">
                  <c:v>0.874</c:v>
                </c:pt>
                <c:pt idx="11">
                  <c:v>1.19</c:v>
                </c:pt>
                <c:pt idx="12">
                  <c:v>0.995</c:v>
                </c:pt>
                <c:pt idx="13">
                  <c:v>0.58599999999999997</c:v>
                </c:pt>
                <c:pt idx="14">
                  <c:v>0.48699999999999999</c:v>
                </c:pt>
                <c:pt idx="15">
                  <c:v>0.41</c:v>
                </c:pt>
                <c:pt idx="16">
                  <c:v>0.501</c:v>
                </c:pt>
                <c:pt idx="17">
                  <c:v>0.56999999999999995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8AB-4CBD-8496-029E57EBBF54}"/>
            </c:ext>
          </c:extLst>
        </c:ser>
        <c:ser>
          <c:idx val="10"/>
          <c:order val="10"/>
          <c:tx>
            <c:strRef>
              <c:f>AMY!$L$2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AMY!$L$3:$L$20</c:f>
              <c:numCache>
                <c:formatCode>0.000</c:formatCode>
                <c:ptCount val="18"/>
                <c:pt idx="0">
                  <c:v>0.84967003999893387</c:v>
                </c:pt>
                <c:pt idx="1">
                  <c:v>0.51467696143149555</c:v>
                </c:pt>
                <c:pt idx="2">
                  <c:v>0.51442495702543001</c:v>
                </c:pt>
                <c:pt idx="3">
                  <c:v>0.57986592634573952</c:v>
                </c:pt>
                <c:pt idx="4">
                  <c:v>0.71312413865334956</c:v>
                </c:pt>
                <c:pt idx="5">
                  <c:v>0.52724852209638995</c:v>
                </c:pt>
                <c:pt idx="6">
                  <c:v>0.60133592417985837</c:v>
                </c:pt>
                <c:pt idx="7">
                  <c:v>0.61314169793523676</c:v>
                </c:pt>
                <c:pt idx="8">
                  <c:v>0.50865312977664368</c:v>
                </c:pt>
                <c:pt idx="9">
                  <c:v>0.52334227880790651</c:v>
                </c:pt>
                <c:pt idx="10">
                  <c:v>0.58100606208747574</c:v>
                </c:pt>
                <c:pt idx="11">
                  <c:v>0.6276759757508158</c:v>
                </c:pt>
                <c:pt idx="12">
                  <c:v>0.73832306133928027</c:v>
                </c:pt>
                <c:pt idx="13">
                  <c:v>0.7346901433434756</c:v>
                </c:pt>
                <c:pt idx="14">
                  <c:v>0.67161399479861594</c:v>
                </c:pt>
                <c:pt idx="15">
                  <c:v>0.65147631449427812</c:v>
                </c:pt>
                <c:pt idx="16">
                  <c:v>0.61660272004597172</c:v>
                </c:pt>
                <c:pt idx="17">
                  <c:v>0.59397080408033587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8AB-4CBD-8496-029E57EBB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568128"/>
        <c:axId val="145570048"/>
      </c:lineChart>
      <c:catAx>
        <c:axId val="145568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570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5570048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56812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197830076254396"/>
          <c:y val="0.14098369625620921"/>
          <c:w val="0.17688036906250221"/>
          <c:h val="0.839344088503600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47826086956521E-2"/>
          <c:y val="0.11158798283261798"/>
          <c:w val="0.67304347826088817"/>
          <c:h val="0.66523605150214593"/>
        </c:manualLayout>
      </c:layout>
      <c:lineChart>
        <c:grouping val="standard"/>
        <c:varyColors val="0"/>
        <c:ser>
          <c:idx val="6"/>
          <c:order val="0"/>
          <c:tx>
            <c:strRef>
              <c:f>CHE!$B$2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CHE!$B$3:$B$20</c:f>
              <c:numCache>
                <c:formatCode>0.000</c:formatCode>
                <c:ptCount val="18"/>
                <c:pt idx="1">
                  <c:v>0.63737639266133972</c:v>
                </c:pt>
                <c:pt idx="2">
                  <c:v>0.42896402622979046</c:v>
                </c:pt>
                <c:pt idx="3">
                  <c:v>0.50119689623287533</c:v>
                </c:pt>
                <c:pt idx="4">
                  <c:v>0.3363930159170086</c:v>
                </c:pt>
                <c:pt idx="5">
                  <c:v>0.35201333226461601</c:v>
                </c:pt>
                <c:pt idx="6">
                  <c:v>0.27678707326726731</c:v>
                </c:pt>
                <c:pt idx="7">
                  <c:v>0.55397487239035059</c:v>
                </c:pt>
                <c:pt idx="8">
                  <c:v>0.61018134843421035</c:v>
                </c:pt>
                <c:pt idx="9">
                  <c:v>0.59230459571031646</c:v>
                </c:pt>
                <c:pt idx="10">
                  <c:v>0.79378424036213846</c:v>
                </c:pt>
                <c:pt idx="11">
                  <c:v>0.57887335150872088</c:v>
                </c:pt>
                <c:pt idx="12">
                  <c:v>0.37273594986657127</c:v>
                </c:pt>
                <c:pt idx="13">
                  <c:v>0.48158150591187587</c:v>
                </c:pt>
                <c:pt idx="14">
                  <c:v>0.31803485649770236</c:v>
                </c:pt>
                <c:pt idx="15">
                  <c:v>0.28598551429583824</c:v>
                </c:pt>
                <c:pt idx="16">
                  <c:v>0.64216511518353836</c:v>
                </c:pt>
                <c:pt idx="17">
                  <c:v>0.49106780985436671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A5-451A-B4A0-2CDFDFB3B073}"/>
            </c:ext>
          </c:extLst>
        </c:ser>
        <c:ser>
          <c:idx val="1"/>
          <c:order val="1"/>
          <c:tx>
            <c:strRef>
              <c:f>CHE!$C$2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CHE!$C$3:$C$20</c:f>
              <c:numCache>
                <c:formatCode>0.000</c:formatCode>
                <c:ptCount val="18"/>
                <c:pt idx="2">
                  <c:v>0.4533143589453375</c:v>
                </c:pt>
                <c:pt idx="3">
                  <c:v>0.43414084490586113</c:v>
                </c:pt>
                <c:pt idx="4">
                  <c:v>0.45276157475797341</c:v>
                </c:pt>
                <c:pt idx="5">
                  <c:v>0.41126603172707599</c:v>
                </c:pt>
                <c:pt idx="6">
                  <c:v>0.45461147162458276</c:v>
                </c:pt>
                <c:pt idx="7">
                  <c:v>0.41308054551594264</c:v>
                </c:pt>
                <c:pt idx="8">
                  <c:v>0.43759656719531465</c:v>
                </c:pt>
                <c:pt idx="9">
                  <c:v>0.43869866692449894</c:v>
                </c:pt>
                <c:pt idx="10">
                  <c:v>0.56784951624737634</c:v>
                </c:pt>
                <c:pt idx="11">
                  <c:v>0.6608354652059425</c:v>
                </c:pt>
                <c:pt idx="12">
                  <c:v>0.37550266053945019</c:v>
                </c:pt>
                <c:pt idx="13">
                  <c:v>0.48253470791028263</c:v>
                </c:pt>
                <c:pt idx="14">
                  <c:v>0.48253470791028263</c:v>
                </c:pt>
                <c:pt idx="15">
                  <c:v>0.60389717057739234</c:v>
                </c:pt>
                <c:pt idx="16">
                  <c:v>0.56638298021388833</c:v>
                </c:pt>
                <c:pt idx="17">
                  <c:v>0.62906957166092725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A5-451A-B4A0-2CDFDFB3B073}"/>
            </c:ext>
          </c:extLst>
        </c:ser>
        <c:ser>
          <c:idx val="2"/>
          <c:order val="2"/>
          <c:tx>
            <c:strRef>
              <c:f>CHE!$D$2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CHE!$D$3:$D$20</c:f>
              <c:numCache>
                <c:formatCode>0.000</c:formatCode>
                <c:ptCount val="18"/>
                <c:pt idx="1">
                  <c:v>0.35873992203009986</c:v>
                </c:pt>
                <c:pt idx="2">
                  <c:v>0.2964315824571131</c:v>
                </c:pt>
                <c:pt idx="3">
                  <c:v>0.87049217179179972</c:v>
                </c:pt>
                <c:pt idx="4">
                  <c:v>0.55360265581602464</c:v>
                </c:pt>
                <c:pt idx="5">
                  <c:v>0.36854891149961511</c:v>
                </c:pt>
                <c:pt idx="6">
                  <c:v>0.25081133421433266</c:v>
                </c:pt>
                <c:pt idx="7">
                  <c:v>0.62933873012675401</c:v>
                </c:pt>
                <c:pt idx="8">
                  <c:v>0.29811500867854712</c:v>
                </c:pt>
                <c:pt idx="9">
                  <c:v>0.54947477320974825</c:v>
                </c:pt>
                <c:pt idx="10">
                  <c:v>0.49814935261767679</c:v>
                </c:pt>
                <c:pt idx="11">
                  <c:v>0.39346182012924324</c:v>
                </c:pt>
                <c:pt idx="12">
                  <c:v>0.37797655781544404</c:v>
                </c:pt>
                <c:pt idx="13">
                  <c:v>0.42987492616805939</c:v>
                </c:pt>
                <c:pt idx="14">
                  <c:v>0.26739856172215354</c:v>
                </c:pt>
                <c:pt idx="15">
                  <c:v>0.39902543560698883</c:v>
                </c:pt>
                <c:pt idx="16">
                  <c:v>0.43095658396319358</c:v>
                </c:pt>
                <c:pt idx="17">
                  <c:v>0.47923259298652254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A5-451A-B4A0-2CDFDFB3B073}"/>
            </c:ext>
          </c:extLst>
        </c:ser>
        <c:ser>
          <c:idx val="7"/>
          <c:order val="3"/>
          <c:tx>
            <c:strRef>
              <c:f>CHE!$E$2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CHE!$E$3:$E$20</c:f>
              <c:numCache>
                <c:formatCode>0.000</c:formatCode>
                <c:ptCount val="18"/>
                <c:pt idx="1">
                  <c:v>0.92863406659678194</c:v>
                </c:pt>
                <c:pt idx="2">
                  <c:v>1.0219665894480756</c:v>
                </c:pt>
                <c:pt idx="3">
                  <c:v>1.0369903456216001</c:v>
                </c:pt>
                <c:pt idx="4">
                  <c:v>0.8189853366393659</c:v>
                </c:pt>
                <c:pt idx="5">
                  <c:v>0.98548673298558631</c:v>
                </c:pt>
                <c:pt idx="6">
                  <c:v>0.92913133762090749</c:v>
                </c:pt>
                <c:pt idx="7">
                  <c:v>1.1643762648367795</c:v>
                </c:pt>
                <c:pt idx="8">
                  <c:v>1.1317253429706158</c:v>
                </c:pt>
                <c:pt idx="9">
                  <c:v>0.85956164787103839</c:v>
                </c:pt>
                <c:pt idx="10">
                  <c:v>1.0086930893268782</c:v>
                </c:pt>
                <c:pt idx="11">
                  <c:v>0.85956164787103839</c:v>
                </c:pt>
                <c:pt idx="12">
                  <c:v>0.91999999999999993</c:v>
                </c:pt>
                <c:pt idx="13">
                  <c:v>1.03</c:v>
                </c:pt>
                <c:pt idx="14">
                  <c:v>0.76</c:v>
                </c:pt>
                <c:pt idx="15">
                  <c:v>0.91</c:v>
                </c:pt>
                <c:pt idx="16">
                  <c:v>1.08</c:v>
                </c:pt>
                <c:pt idx="17">
                  <c:v>1.21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A5-451A-B4A0-2CDFDFB3B073}"/>
            </c:ext>
          </c:extLst>
        </c:ser>
        <c:ser>
          <c:idx val="8"/>
          <c:order val="4"/>
          <c:tx>
            <c:strRef>
              <c:f>CHE!$F$2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CHE!$F$3:$F$20</c:f>
              <c:numCache>
                <c:formatCode>0.000</c:formatCode>
                <c:ptCount val="18"/>
                <c:pt idx="1">
                  <c:v>0.39581563317549595</c:v>
                </c:pt>
                <c:pt idx="2">
                  <c:v>0.37588728224014467</c:v>
                </c:pt>
                <c:pt idx="3">
                  <c:v>0.45131149725380099</c:v>
                </c:pt>
                <c:pt idx="4">
                  <c:v>0.39189712807182076</c:v>
                </c:pt>
                <c:pt idx="5">
                  <c:v>0.34035604200841313</c:v>
                </c:pt>
                <c:pt idx="6">
                  <c:v>0.45240405103362846</c:v>
                </c:pt>
                <c:pt idx="7">
                  <c:v>0.46855763339119982</c:v>
                </c:pt>
                <c:pt idx="8">
                  <c:v>0.29913952876251371</c:v>
                </c:pt>
                <c:pt idx="9">
                  <c:v>0.32930953742967511</c:v>
                </c:pt>
                <c:pt idx="10">
                  <c:v>0.43723954479723792</c:v>
                </c:pt>
                <c:pt idx="11">
                  <c:v>0.30191119625334517</c:v>
                </c:pt>
                <c:pt idx="12">
                  <c:v>0.35040275790554704</c:v>
                </c:pt>
                <c:pt idx="13">
                  <c:v>0.44244446004303112</c:v>
                </c:pt>
                <c:pt idx="14">
                  <c:v>0.3247179071169648</c:v>
                </c:pt>
                <c:pt idx="15">
                  <c:v>0.44397325018664063</c:v>
                </c:pt>
                <c:pt idx="16">
                  <c:v>0.45358614567265138</c:v>
                </c:pt>
                <c:pt idx="17">
                  <c:v>0.36576223980413142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A5-451A-B4A0-2CDFDFB3B073}"/>
            </c:ext>
          </c:extLst>
        </c:ser>
        <c:ser>
          <c:idx val="5"/>
          <c:order val="5"/>
          <c:tx>
            <c:strRef>
              <c:f>CHE!$G$2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CHE!$G$3:$G$20</c:f>
              <c:numCache>
                <c:formatCode>0.000</c:formatCode>
                <c:ptCount val="18"/>
                <c:pt idx="0">
                  <c:v>0.60700829974417092</c:v>
                </c:pt>
                <c:pt idx="1">
                  <c:v>0.45098981364101443</c:v>
                </c:pt>
                <c:pt idx="2">
                  <c:v>0.55994250925992262</c:v>
                </c:pt>
                <c:pt idx="3">
                  <c:v>0.59523993797763641</c:v>
                </c:pt>
                <c:pt idx="4">
                  <c:v>0.7531487790791378</c:v>
                </c:pt>
                <c:pt idx="5">
                  <c:v>0.65514430469922869</c:v>
                </c:pt>
                <c:pt idx="6">
                  <c:v>0.74882799923676024</c:v>
                </c:pt>
                <c:pt idx="7">
                  <c:v>0.695199215351335</c:v>
                </c:pt>
                <c:pt idx="8">
                  <c:v>0.57173478963459912</c:v>
                </c:pt>
                <c:pt idx="9">
                  <c:v>0.56177241027878622</c:v>
                </c:pt>
                <c:pt idx="10">
                  <c:v>0.60969922276119359</c:v>
                </c:pt>
                <c:pt idx="11">
                  <c:v>0.65162555991535964</c:v>
                </c:pt>
                <c:pt idx="12">
                  <c:v>0.65888269646763686</c:v>
                </c:pt>
                <c:pt idx="13">
                  <c:v>0.70818131089074488</c:v>
                </c:pt>
                <c:pt idx="14">
                  <c:v>0.7358255042375671</c:v>
                </c:pt>
                <c:pt idx="15">
                  <c:v>0.81620270238861869</c:v>
                </c:pt>
                <c:pt idx="16">
                  <c:v>0.62172791655724668</c:v>
                </c:pt>
                <c:pt idx="17">
                  <c:v>0.37676145316975984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A5-451A-B4A0-2CDFDFB3B073}"/>
            </c:ext>
          </c:extLst>
        </c:ser>
        <c:ser>
          <c:idx val="0"/>
          <c:order val="6"/>
          <c:tx>
            <c:strRef>
              <c:f>CHE!$H$2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CHE!$H$3:$H$20</c:f>
              <c:numCache>
                <c:formatCode>0.000</c:formatCode>
                <c:ptCount val="18"/>
                <c:pt idx="3">
                  <c:v>0.65300000000000002</c:v>
                </c:pt>
                <c:pt idx="4">
                  <c:v>0.64</c:v>
                </c:pt>
                <c:pt idx="5">
                  <c:v>0.90100000000000002</c:v>
                </c:pt>
                <c:pt idx="6">
                  <c:v>0.72599999999999998</c:v>
                </c:pt>
                <c:pt idx="7">
                  <c:v>0.86</c:v>
                </c:pt>
                <c:pt idx="8">
                  <c:v>0.98499999999999999</c:v>
                </c:pt>
                <c:pt idx="9">
                  <c:v>0.84799999999999998</c:v>
                </c:pt>
                <c:pt idx="10">
                  <c:v>1.0369999999999999</c:v>
                </c:pt>
                <c:pt idx="11">
                  <c:v>1.0900000000000001</c:v>
                </c:pt>
                <c:pt idx="12">
                  <c:v>0.72299999999999998</c:v>
                </c:pt>
                <c:pt idx="13">
                  <c:v>0.69899999999999995</c:v>
                </c:pt>
                <c:pt idx="14">
                  <c:v>0.69899999999999995</c:v>
                </c:pt>
                <c:pt idx="15">
                  <c:v>0.85499999999999998</c:v>
                </c:pt>
                <c:pt idx="16">
                  <c:v>0.79100000000000004</c:v>
                </c:pt>
                <c:pt idx="17">
                  <c:v>0.78100000000000003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5A5-451A-B4A0-2CDFDFB3B073}"/>
            </c:ext>
          </c:extLst>
        </c:ser>
        <c:ser>
          <c:idx val="9"/>
          <c:order val="7"/>
          <c:tx>
            <c:strRef>
              <c:f>CHE!$I$2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CHE!$I$3:$I$20</c:f>
              <c:numCache>
                <c:formatCode>0.000</c:formatCode>
                <c:ptCount val="18"/>
                <c:pt idx="0">
                  <c:v>0.73399999999999999</c:v>
                </c:pt>
                <c:pt idx="1">
                  <c:v>0.82399999999999995</c:v>
                </c:pt>
                <c:pt idx="2">
                  <c:v>1.0169999999999999</c:v>
                </c:pt>
                <c:pt idx="3">
                  <c:v>0.76200000000000001</c:v>
                </c:pt>
                <c:pt idx="4">
                  <c:v>0.78300000000000003</c:v>
                </c:pt>
                <c:pt idx="5">
                  <c:v>0.90400000000000003</c:v>
                </c:pt>
                <c:pt idx="6">
                  <c:v>0.622</c:v>
                </c:pt>
                <c:pt idx="7">
                  <c:v>0.72099999999999997</c:v>
                </c:pt>
                <c:pt idx="8">
                  <c:v>0.69899999999999995</c:v>
                </c:pt>
                <c:pt idx="9">
                  <c:v>0.80500000000000005</c:v>
                </c:pt>
                <c:pt idx="10">
                  <c:v>0.59599999999999997</c:v>
                </c:pt>
                <c:pt idx="11">
                  <c:v>0.54400000000000004</c:v>
                </c:pt>
                <c:pt idx="12">
                  <c:v>0.80100000000000005</c:v>
                </c:pt>
                <c:pt idx="13">
                  <c:v>0.89400000000000002</c:v>
                </c:pt>
                <c:pt idx="14">
                  <c:v>0.84399999999999997</c:v>
                </c:pt>
                <c:pt idx="15">
                  <c:v>0.96799999999999997</c:v>
                </c:pt>
                <c:pt idx="16">
                  <c:v>1.026</c:v>
                </c:pt>
                <c:pt idx="17">
                  <c:v>0.85799999999999998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5A5-451A-B4A0-2CDFDFB3B073}"/>
            </c:ext>
          </c:extLst>
        </c:ser>
        <c:ser>
          <c:idx val="10"/>
          <c:order val="8"/>
          <c:tx>
            <c:strRef>
              <c:f>CHE!$J$2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CHE!$J$3:$J$20</c:f>
              <c:numCache>
                <c:formatCode>0.000</c:formatCode>
                <c:ptCount val="18"/>
                <c:pt idx="1">
                  <c:v>0.45</c:v>
                </c:pt>
                <c:pt idx="2">
                  <c:v>0.56000000000000005</c:v>
                </c:pt>
                <c:pt idx="3">
                  <c:v>0.53</c:v>
                </c:pt>
                <c:pt idx="4">
                  <c:v>0.72</c:v>
                </c:pt>
                <c:pt idx="5">
                  <c:v>0.69</c:v>
                </c:pt>
                <c:pt idx="6">
                  <c:v>1.44</c:v>
                </c:pt>
                <c:pt idx="7">
                  <c:v>0.45</c:v>
                </c:pt>
                <c:pt idx="8">
                  <c:v>0.64</c:v>
                </c:pt>
                <c:pt idx="9">
                  <c:v>0.5</c:v>
                </c:pt>
                <c:pt idx="10">
                  <c:v>0.44</c:v>
                </c:pt>
                <c:pt idx="11">
                  <c:v>0.47</c:v>
                </c:pt>
                <c:pt idx="12">
                  <c:v>0.5</c:v>
                </c:pt>
                <c:pt idx="13">
                  <c:v>0.89</c:v>
                </c:pt>
                <c:pt idx="14">
                  <c:v>0.53</c:v>
                </c:pt>
                <c:pt idx="15">
                  <c:v>0.56999999999999995</c:v>
                </c:pt>
                <c:pt idx="16">
                  <c:v>0.44</c:v>
                </c:pt>
                <c:pt idx="17">
                  <c:v>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5A5-451A-B4A0-2CDFDFB3B073}"/>
            </c:ext>
          </c:extLst>
        </c:ser>
        <c:ser>
          <c:idx val="4"/>
          <c:order val="9"/>
          <c:tx>
            <c:strRef>
              <c:f>CHE!$K$2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CHE!$K$3:$K$20</c:f>
              <c:numCache>
                <c:formatCode>0.000</c:formatCode>
                <c:ptCount val="18"/>
                <c:pt idx="1">
                  <c:v>0.69499999999999995</c:v>
                </c:pt>
                <c:pt idx="2">
                  <c:v>0.79100000000000004</c:v>
                </c:pt>
                <c:pt idx="3">
                  <c:v>0.54200000000000004</c:v>
                </c:pt>
                <c:pt idx="4">
                  <c:v>1.0289999999999999</c:v>
                </c:pt>
                <c:pt idx="5">
                  <c:v>1.0900000000000001</c:v>
                </c:pt>
                <c:pt idx="6">
                  <c:v>0.68200000000000005</c:v>
                </c:pt>
                <c:pt idx="7">
                  <c:v>0.44500000000000001</c:v>
                </c:pt>
                <c:pt idx="8">
                  <c:v>0.35</c:v>
                </c:pt>
                <c:pt idx="9">
                  <c:v>0.95697675016798933</c:v>
                </c:pt>
                <c:pt idx="10">
                  <c:v>0.72399999999999998</c:v>
                </c:pt>
                <c:pt idx="11">
                  <c:v>0.46</c:v>
                </c:pt>
                <c:pt idx="12">
                  <c:v>0.78500000000000003</c:v>
                </c:pt>
                <c:pt idx="13">
                  <c:v>0.9</c:v>
                </c:pt>
                <c:pt idx="14">
                  <c:v>0.54400000000000004</c:v>
                </c:pt>
                <c:pt idx="15">
                  <c:v>0.41899999999999998</c:v>
                </c:pt>
                <c:pt idx="16">
                  <c:v>0.55800000000000005</c:v>
                </c:pt>
                <c:pt idx="17">
                  <c:v>0.65500000000000003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5A5-451A-B4A0-2CDFDFB3B073}"/>
            </c:ext>
          </c:extLst>
        </c:ser>
        <c:ser>
          <c:idx val="3"/>
          <c:order val="10"/>
          <c:tx>
            <c:strRef>
              <c:f>CHE!$L$2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CHE!$L$3:$L$20</c:f>
              <c:numCache>
                <c:formatCode>0.000</c:formatCode>
                <c:ptCount val="18"/>
                <c:pt idx="0">
                  <c:v>0.6705041498720854</c:v>
                </c:pt>
                <c:pt idx="1">
                  <c:v>0.5925694785130915</c:v>
                </c:pt>
                <c:pt idx="2">
                  <c:v>0.6116118165089317</c:v>
                </c:pt>
                <c:pt idx="3">
                  <c:v>0.63763716937835746</c:v>
                </c:pt>
                <c:pt idx="4">
                  <c:v>0.64787884902813309</c:v>
                </c:pt>
                <c:pt idx="5">
                  <c:v>0.66978153551845343</c:v>
                </c:pt>
                <c:pt idx="6">
                  <c:v>0.65825732669974801</c:v>
                </c:pt>
                <c:pt idx="7">
                  <c:v>0.64005272616123621</c:v>
                </c:pt>
                <c:pt idx="8">
                  <c:v>0.60224925856758005</c:v>
                </c:pt>
                <c:pt idx="9">
                  <c:v>0.64410983815920519</c:v>
                </c:pt>
                <c:pt idx="10">
                  <c:v>0.67124149661125021</c:v>
                </c:pt>
                <c:pt idx="11">
                  <c:v>0.6010269040883649</c:v>
                </c:pt>
                <c:pt idx="12">
                  <c:v>0.58645006225946494</c:v>
                </c:pt>
                <c:pt idx="13">
                  <c:v>0.69576169109239938</c:v>
                </c:pt>
                <c:pt idx="14">
                  <c:v>0.55055115374846708</c:v>
                </c:pt>
                <c:pt idx="15">
                  <c:v>0.62710840730554795</c:v>
                </c:pt>
                <c:pt idx="16">
                  <c:v>0.66098187415905185</c:v>
                </c:pt>
                <c:pt idx="17">
                  <c:v>0.6325893667475706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5A5-451A-B4A0-2CDFDFB3B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660928"/>
        <c:axId val="145679488"/>
      </c:lineChart>
      <c:catAx>
        <c:axId val="145660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6794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5679488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66092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94561096530548"/>
          <c:y val="0.14381283734881978"/>
          <c:w val="0.16805584718576841"/>
          <c:h val="0.842809532529379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77364650997267E-2"/>
          <c:y val="0.10970509339190022"/>
          <c:w val="0.67504298027079668"/>
          <c:h val="0.6708888403581712"/>
        </c:manualLayout>
      </c:layout>
      <c:lineChart>
        <c:grouping val="standard"/>
        <c:varyColors val="0"/>
        <c:ser>
          <c:idx val="0"/>
          <c:order val="0"/>
          <c:tx>
            <c:strRef>
              <c:f>Fe!$B$2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Fe!$B$3:$B$20</c:f>
              <c:numCache>
                <c:formatCode>0.000</c:formatCode>
                <c:ptCount val="18"/>
                <c:pt idx="1">
                  <c:v>0.48500327675985039</c:v>
                </c:pt>
                <c:pt idx="2">
                  <c:v>0.42843126196620551</c:v>
                </c:pt>
                <c:pt idx="3">
                  <c:v>0.55697424077635171</c:v>
                </c:pt>
                <c:pt idx="4">
                  <c:v>0.50597816202054613</c:v>
                </c:pt>
                <c:pt idx="5">
                  <c:v>0.81282595245772316</c:v>
                </c:pt>
                <c:pt idx="6">
                  <c:v>0.40836094668386869</c:v>
                </c:pt>
                <c:pt idx="7">
                  <c:v>0.473717416717157</c:v>
                </c:pt>
                <c:pt idx="8">
                  <c:v>0.46625323578776301</c:v>
                </c:pt>
                <c:pt idx="9">
                  <c:v>0.42844681780380484</c:v>
                </c:pt>
                <c:pt idx="10">
                  <c:v>0.69492246977727612</c:v>
                </c:pt>
                <c:pt idx="11">
                  <c:v>0.53825539381776377</c:v>
                </c:pt>
                <c:pt idx="12">
                  <c:v>0.4401673005443027</c:v>
                </c:pt>
                <c:pt idx="13">
                  <c:v>0.3922198290227456</c:v>
                </c:pt>
                <c:pt idx="14">
                  <c:v>0.421671135307852</c:v>
                </c:pt>
                <c:pt idx="15">
                  <c:v>0.40849287170967585</c:v>
                </c:pt>
                <c:pt idx="16">
                  <c:v>0.5359341305499542</c:v>
                </c:pt>
                <c:pt idx="17">
                  <c:v>0.43433914192660467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94-4870-A918-FB877D4BE63B}"/>
            </c:ext>
          </c:extLst>
        </c:ser>
        <c:ser>
          <c:idx val="1"/>
          <c:order val="1"/>
          <c:tx>
            <c:strRef>
              <c:f>Fe!$C$2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Fe!$C$3:$C$20</c:f>
              <c:numCache>
                <c:formatCode>0.000</c:formatCode>
                <c:ptCount val="18"/>
                <c:pt idx="2">
                  <c:v>0.48867322130143609</c:v>
                </c:pt>
                <c:pt idx="3">
                  <c:v>0.55418898041751863</c:v>
                </c:pt>
                <c:pt idx="4">
                  <c:v>0.42577441022083656</c:v>
                </c:pt>
                <c:pt idx="5">
                  <c:v>0.45023261803598819</c:v>
                </c:pt>
                <c:pt idx="6">
                  <c:v>0.47194156541279431</c:v>
                </c:pt>
                <c:pt idx="7">
                  <c:v>0.46550969436578671</c:v>
                </c:pt>
                <c:pt idx="8">
                  <c:v>0.40010957158079213</c:v>
                </c:pt>
                <c:pt idx="9">
                  <c:v>0.51291716911504381</c:v>
                </c:pt>
                <c:pt idx="10">
                  <c:v>0.7147967286372956</c:v>
                </c:pt>
                <c:pt idx="11">
                  <c:v>0.56569754088117707</c:v>
                </c:pt>
                <c:pt idx="12">
                  <c:v>0.59499458441955533</c:v>
                </c:pt>
                <c:pt idx="13">
                  <c:v>0.81771232296343932</c:v>
                </c:pt>
                <c:pt idx="14">
                  <c:v>0.81771232296343932</c:v>
                </c:pt>
                <c:pt idx="15">
                  <c:v>1.034445666764408</c:v>
                </c:pt>
                <c:pt idx="16">
                  <c:v>0.57812492245307534</c:v>
                </c:pt>
                <c:pt idx="17">
                  <c:v>0.63851322223793539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94-4870-A918-FB877D4BE63B}"/>
            </c:ext>
          </c:extLst>
        </c:ser>
        <c:ser>
          <c:idx val="2"/>
          <c:order val="2"/>
          <c:tx>
            <c:strRef>
              <c:f>Fe!$D$2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Fe!$D$3:$D$20</c:f>
              <c:numCache>
                <c:formatCode>0.000</c:formatCode>
                <c:ptCount val="18"/>
                <c:pt idx="1">
                  <c:v>0.59953341450078479</c:v>
                </c:pt>
                <c:pt idx="2">
                  <c:v>0.33597907082221568</c:v>
                </c:pt>
                <c:pt idx="3">
                  <c:v>0.64838374703308443</c:v>
                </c:pt>
                <c:pt idx="4">
                  <c:v>0.68228904216486264</c:v>
                </c:pt>
                <c:pt idx="5">
                  <c:v>0.52009151213040528</c:v>
                </c:pt>
                <c:pt idx="6">
                  <c:v>0.52674750019890682</c:v>
                </c:pt>
                <c:pt idx="7">
                  <c:v>0.59298239917505002</c:v>
                </c:pt>
                <c:pt idx="8">
                  <c:v>0.5083306010855535</c:v>
                </c:pt>
                <c:pt idx="9">
                  <c:v>0.85196174136739966</c:v>
                </c:pt>
                <c:pt idx="10">
                  <c:v>0.64064858660947155</c:v>
                </c:pt>
                <c:pt idx="11">
                  <c:v>0.34072494234181333</c:v>
                </c:pt>
                <c:pt idx="12">
                  <c:v>0.49296970984713129</c:v>
                </c:pt>
                <c:pt idx="13">
                  <c:v>0.34550848439592208</c:v>
                </c:pt>
                <c:pt idx="14">
                  <c:v>0.62746665708785243</c:v>
                </c:pt>
                <c:pt idx="15">
                  <c:v>0.98083137215239646</c:v>
                </c:pt>
                <c:pt idx="16">
                  <c:v>0.77188863533838592</c:v>
                </c:pt>
                <c:pt idx="17">
                  <c:v>0.5812251032110326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94-4870-A918-FB877D4BE63B}"/>
            </c:ext>
          </c:extLst>
        </c:ser>
        <c:ser>
          <c:idx val="4"/>
          <c:order val="3"/>
          <c:tx>
            <c:strRef>
              <c:f>Fe!$E$2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Fe!$E$3:$E$20</c:f>
              <c:numCache>
                <c:formatCode>0.000</c:formatCode>
                <c:ptCount val="18"/>
                <c:pt idx="1">
                  <c:v>0.47549445833808607</c:v>
                </c:pt>
                <c:pt idx="2">
                  <c:v>0.39543251325425177</c:v>
                </c:pt>
                <c:pt idx="3">
                  <c:v>0.59446006960257769</c:v>
                </c:pt>
                <c:pt idx="4">
                  <c:v>0.6002354694512505</c:v>
                </c:pt>
                <c:pt idx="5">
                  <c:v>0.55596208207245412</c:v>
                </c:pt>
                <c:pt idx="6">
                  <c:v>0.34877982829625481</c:v>
                </c:pt>
                <c:pt idx="7">
                  <c:v>0.51117654015842551</c:v>
                </c:pt>
                <c:pt idx="8">
                  <c:v>0.64132859483746607</c:v>
                </c:pt>
                <c:pt idx="9">
                  <c:v>0.68236815282710672</c:v>
                </c:pt>
                <c:pt idx="10">
                  <c:v>0.66108239450241169</c:v>
                </c:pt>
                <c:pt idx="11">
                  <c:v>0.68236815282710672</c:v>
                </c:pt>
                <c:pt idx="12">
                  <c:v>0.49</c:v>
                </c:pt>
                <c:pt idx="13">
                  <c:v>0.61</c:v>
                </c:pt>
                <c:pt idx="14">
                  <c:v>0.44</c:v>
                </c:pt>
                <c:pt idx="15">
                  <c:v>0.6</c:v>
                </c:pt>
                <c:pt idx="16">
                  <c:v>0.6</c:v>
                </c:pt>
                <c:pt idx="17">
                  <c:v>0.51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94-4870-A918-FB877D4BE63B}"/>
            </c:ext>
          </c:extLst>
        </c:ser>
        <c:ser>
          <c:idx val="5"/>
          <c:order val="4"/>
          <c:tx>
            <c:strRef>
              <c:f>Fe!$F$2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Fe!$F$3:$F$20</c:f>
              <c:numCache>
                <c:formatCode>0.000</c:formatCode>
                <c:ptCount val="18"/>
                <c:pt idx="1">
                  <c:v>0.72092006926701857</c:v>
                </c:pt>
                <c:pt idx="2">
                  <c:v>0.88803044341070125</c:v>
                </c:pt>
                <c:pt idx="3">
                  <c:v>0.90262413232899386</c:v>
                </c:pt>
                <c:pt idx="4">
                  <c:v>0.70106920526541783</c:v>
                </c:pt>
                <c:pt idx="5">
                  <c:v>0.74136556329889691</c:v>
                </c:pt>
                <c:pt idx="6">
                  <c:v>0.60905611696076112</c:v>
                </c:pt>
                <c:pt idx="7">
                  <c:v>0.96171843267663304</c:v>
                </c:pt>
                <c:pt idx="8">
                  <c:v>0.88265841217096963</c:v>
                </c:pt>
                <c:pt idx="9">
                  <c:v>1.0845065318811611</c:v>
                </c:pt>
                <c:pt idx="10">
                  <c:v>0.63843507492445262</c:v>
                </c:pt>
                <c:pt idx="11">
                  <c:v>1.1554032372329208</c:v>
                </c:pt>
                <c:pt idx="12">
                  <c:v>0.78486458013292248</c:v>
                </c:pt>
                <c:pt idx="13">
                  <c:v>0.79345090678358854</c:v>
                </c:pt>
                <c:pt idx="14">
                  <c:v>0.66210265932291634</c:v>
                </c:pt>
                <c:pt idx="15">
                  <c:v>0.59321466481437291</c:v>
                </c:pt>
                <c:pt idx="16">
                  <c:v>0.51749026985733626</c:v>
                </c:pt>
                <c:pt idx="17">
                  <c:v>0.41370094842143307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894-4870-A918-FB877D4BE63B}"/>
            </c:ext>
          </c:extLst>
        </c:ser>
        <c:ser>
          <c:idx val="6"/>
          <c:order val="5"/>
          <c:tx>
            <c:strRef>
              <c:f>Fe!$G$2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Fe!$G$3:$G$20</c:f>
              <c:numCache>
                <c:formatCode>0.000</c:formatCode>
                <c:ptCount val="18"/>
                <c:pt idx="0">
                  <c:v>0.63431389426389351</c:v>
                </c:pt>
                <c:pt idx="1">
                  <c:v>0.53224408961505143</c:v>
                </c:pt>
                <c:pt idx="2">
                  <c:v>0.52308490272381003</c:v>
                </c:pt>
                <c:pt idx="3">
                  <c:v>0.76104509452794944</c:v>
                </c:pt>
                <c:pt idx="4">
                  <c:v>0.64228988342791116</c:v>
                </c:pt>
                <c:pt idx="5">
                  <c:v>0.77096313615500722</c:v>
                </c:pt>
                <c:pt idx="6">
                  <c:v>0.67329495863547861</c:v>
                </c:pt>
                <c:pt idx="7">
                  <c:v>1.0438513443334196</c:v>
                </c:pt>
                <c:pt idx="8">
                  <c:v>0.67336632235755145</c:v>
                </c:pt>
                <c:pt idx="9">
                  <c:v>0.71329275688069904</c:v>
                </c:pt>
                <c:pt idx="10">
                  <c:v>0.88591052164995288</c:v>
                </c:pt>
                <c:pt idx="11">
                  <c:v>0.62049381565433448</c:v>
                </c:pt>
                <c:pt idx="12">
                  <c:v>0.67588979006893235</c:v>
                </c:pt>
                <c:pt idx="13">
                  <c:v>0.52904731037080843</c:v>
                </c:pt>
                <c:pt idx="14">
                  <c:v>0.52283331509210385</c:v>
                </c:pt>
                <c:pt idx="15">
                  <c:v>0.67954464631124412</c:v>
                </c:pt>
                <c:pt idx="16">
                  <c:v>0.68613975798577354</c:v>
                </c:pt>
                <c:pt idx="17">
                  <c:v>0.62227386012322583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894-4870-A918-FB877D4BE63B}"/>
            </c:ext>
          </c:extLst>
        </c:ser>
        <c:ser>
          <c:idx val="7"/>
          <c:order val="6"/>
          <c:tx>
            <c:strRef>
              <c:f>Fe!$H$2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Fe!$H$3:$H$20</c:f>
              <c:numCache>
                <c:formatCode>0.000</c:formatCode>
                <c:ptCount val="18"/>
                <c:pt idx="3">
                  <c:v>0.69799999999999995</c:v>
                </c:pt>
                <c:pt idx="4">
                  <c:v>0.42399999999999999</c:v>
                </c:pt>
                <c:pt idx="5">
                  <c:v>0.66400000000000003</c:v>
                </c:pt>
                <c:pt idx="6">
                  <c:v>0.70299999999999996</c:v>
                </c:pt>
                <c:pt idx="7">
                  <c:v>0.69699999999999995</c:v>
                </c:pt>
                <c:pt idx="8">
                  <c:v>0.71099999999999997</c:v>
                </c:pt>
                <c:pt idx="9">
                  <c:v>0.70199999999999996</c:v>
                </c:pt>
                <c:pt idx="10">
                  <c:v>0.748</c:v>
                </c:pt>
                <c:pt idx="11">
                  <c:v>0.89100000000000001</c:v>
                </c:pt>
                <c:pt idx="12">
                  <c:v>0.82599999999999996</c:v>
                </c:pt>
                <c:pt idx="13">
                  <c:v>0.88900000000000001</c:v>
                </c:pt>
                <c:pt idx="14">
                  <c:v>0.88900000000000001</c:v>
                </c:pt>
                <c:pt idx="15">
                  <c:v>0.71</c:v>
                </c:pt>
                <c:pt idx="16">
                  <c:v>0.83399999999999996</c:v>
                </c:pt>
                <c:pt idx="17">
                  <c:v>0.91800000000000004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894-4870-A918-FB877D4BE63B}"/>
            </c:ext>
          </c:extLst>
        </c:ser>
        <c:ser>
          <c:idx val="8"/>
          <c:order val="7"/>
          <c:tx>
            <c:strRef>
              <c:f>Fe!$I$2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Fe!$I$3:$I$20</c:f>
              <c:numCache>
                <c:formatCode>0.000</c:formatCode>
                <c:ptCount val="18"/>
                <c:pt idx="0">
                  <c:v>0.71299999999999997</c:v>
                </c:pt>
                <c:pt idx="1">
                  <c:v>0.61399999999999999</c:v>
                </c:pt>
                <c:pt idx="2">
                  <c:v>0.90400000000000003</c:v>
                </c:pt>
                <c:pt idx="3">
                  <c:v>0.751</c:v>
                </c:pt>
                <c:pt idx="4">
                  <c:v>1.1000000000000001</c:v>
                </c:pt>
                <c:pt idx="5">
                  <c:v>0.71899999999999997</c:v>
                </c:pt>
                <c:pt idx="6">
                  <c:v>0.92600000000000005</c:v>
                </c:pt>
                <c:pt idx="7">
                  <c:v>0.752</c:v>
                </c:pt>
                <c:pt idx="8">
                  <c:v>0.88600000000000001</c:v>
                </c:pt>
                <c:pt idx="9">
                  <c:v>0.67600000000000005</c:v>
                </c:pt>
                <c:pt idx="10">
                  <c:v>0.96699999999999997</c:v>
                </c:pt>
                <c:pt idx="11">
                  <c:v>0.78600000000000003</c:v>
                </c:pt>
                <c:pt idx="12">
                  <c:v>0.72599999999999998</c:v>
                </c:pt>
                <c:pt idx="13">
                  <c:v>0.96399999999999997</c:v>
                </c:pt>
                <c:pt idx="14">
                  <c:v>0.96599999999999997</c:v>
                </c:pt>
                <c:pt idx="15">
                  <c:v>0.80900000000000005</c:v>
                </c:pt>
                <c:pt idx="16">
                  <c:v>0.72199999999999998</c:v>
                </c:pt>
                <c:pt idx="17">
                  <c:v>1.103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894-4870-A918-FB877D4BE63B}"/>
            </c:ext>
          </c:extLst>
        </c:ser>
        <c:ser>
          <c:idx val="3"/>
          <c:order val="8"/>
          <c:tx>
            <c:strRef>
              <c:f>Fe!$J$2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Fe!$J$3:$J$20</c:f>
              <c:numCache>
                <c:formatCode>0.000</c:formatCode>
                <c:ptCount val="18"/>
                <c:pt idx="1">
                  <c:v>0.57999999999999996</c:v>
                </c:pt>
                <c:pt idx="2">
                  <c:v>0.46</c:v>
                </c:pt>
                <c:pt idx="3">
                  <c:v>0.51</c:v>
                </c:pt>
                <c:pt idx="4">
                  <c:v>0.45</c:v>
                </c:pt>
                <c:pt idx="5">
                  <c:v>0.62</c:v>
                </c:pt>
                <c:pt idx="6">
                  <c:v>0.56000000000000005</c:v>
                </c:pt>
                <c:pt idx="7">
                  <c:v>0.64</c:v>
                </c:pt>
                <c:pt idx="8">
                  <c:v>0.53</c:v>
                </c:pt>
                <c:pt idx="9">
                  <c:v>0.59</c:v>
                </c:pt>
                <c:pt idx="10">
                  <c:v>0.52</c:v>
                </c:pt>
                <c:pt idx="11">
                  <c:v>0.49</c:v>
                </c:pt>
                <c:pt idx="12">
                  <c:v>0.66</c:v>
                </c:pt>
                <c:pt idx="13">
                  <c:v>0.57999999999999996</c:v>
                </c:pt>
                <c:pt idx="14">
                  <c:v>0.73</c:v>
                </c:pt>
                <c:pt idx="15">
                  <c:v>0.4</c:v>
                </c:pt>
                <c:pt idx="16">
                  <c:v>0.43</c:v>
                </c:pt>
                <c:pt idx="17">
                  <c:v>0.97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894-4870-A918-FB877D4BE63B}"/>
            </c:ext>
          </c:extLst>
        </c:ser>
        <c:ser>
          <c:idx val="14"/>
          <c:order val="9"/>
          <c:tx>
            <c:strRef>
              <c:f>Fe!$K$2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Fe!$K$3:$K$20</c:f>
              <c:numCache>
                <c:formatCode>0.000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894-4870-A918-FB877D4BE63B}"/>
            </c:ext>
          </c:extLst>
        </c:ser>
        <c:ser>
          <c:idx val="9"/>
          <c:order val="10"/>
          <c:tx>
            <c:strRef>
              <c:f>Fe!$L$2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Fe!$L$3:$L$20</c:f>
              <c:numCache>
                <c:formatCode>0.000</c:formatCode>
                <c:ptCount val="18"/>
                <c:pt idx="0">
                  <c:v>0.67365694713194668</c:v>
                </c:pt>
                <c:pt idx="1">
                  <c:v>0.5724564726401129</c:v>
                </c:pt>
                <c:pt idx="2">
                  <c:v>0.55295392668482757</c:v>
                </c:pt>
                <c:pt idx="3">
                  <c:v>0.66407514052071948</c:v>
                </c:pt>
                <c:pt idx="4">
                  <c:v>0.61462624139453614</c:v>
                </c:pt>
                <c:pt idx="5">
                  <c:v>0.65049342935005283</c:v>
                </c:pt>
                <c:pt idx="6">
                  <c:v>0.58079787957645168</c:v>
                </c:pt>
                <c:pt idx="7">
                  <c:v>0.68199509193627461</c:v>
                </c:pt>
                <c:pt idx="8">
                  <c:v>0.63322741531334392</c:v>
                </c:pt>
                <c:pt idx="9">
                  <c:v>0.69349924109724603</c:v>
                </c:pt>
                <c:pt idx="10">
                  <c:v>0.71897730845565122</c:v>
                </c:pt>
                <c:pt idx="11">
                  <c:v>0.67443812030612404</c:v>
                </c:pt>
                <c:pt idx="12">
                  <c:v>0.63232066277920485</c:v>
                </c:pt>
                <c:pt idx="13">
                  <c:v>0.65788209483738924</c:v>
                </c:pt>
                <c:pt idx="14">
                  <c:v>0.67519845441935145</c:v>
                </c:pt>
                <c:pt idx="15">
                  <c:v>0.69061435797245529</c:v>
                </c:pt>
                <c:pt idx="16">
                  <c:v>0.6306197462427251</c:v>
                </c:pt>
                <c:pt idx="17">
                  <c:v>0.68789469732447006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894-4870-A918-FB877D4BE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786752"/>
        <c:axId val="145797120"/>
      </c:lineChart>
      <c:catAx>
        <c:axId val="145786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7971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579712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78675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33445319335074"/>
          <c:y val="0.13770506841984559"/>
          <c:w val="0.16133361329833787"/>
          <c:h val="0.839344256725200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7387"/>
        </c:manualLayout>
      </c:layout>
      <c:lineChart>
        <c:grouping val="standard"/>
        <c:varyColors val="0"/>
        <c:ser>
          <c:idx val="0"/>
          <c:order val="0"/>
          <c:tx>
            <c:strRef>
              <c:f>Mg!$B$2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Mg!$B$3:$B$20</c:f>
              <c:numCache>
                <c:formatCode>0.000</c:formatCode>
                <c:ptCount val="18"/>
                <c:pt idx="1">
                  <c:v>1.9169830490594804</c:v>
                </c:pt>
                <c:pt idx="2">
                  <c:v>1.889669745745217</c:v>
                </c:pt>
                <c:pt idx="3">
                  <c:v>1.889669745745217</c:v>
                </c:pt>
                <c:pt idx="4">
                  <c:v>1.5683115636691887</c:v>
                </c:pt>
                <c:pt idx="5">
                  <c:v>1.9561973802082764</c:v>
                </c:pt>
                <c:pt idx="6">
                  <c:v>1.8763465747998933</c:v>
                </c:pt>
                <c:pt idx="7">
                  <c:v>1.2502725675018556</c:v>
                </c:pt>
                <c:pt idx="8">
                  <c:v>1.5449228940500481</c:v>
                </c:pt>
                <c:pt idx="9">
                  <c:v>0.60140624419209576</c:v>
                </c:pt>
                <c:pt idx="10">
                  <c:v>1.542228693935799</c:v>
                </c:pt>
                <c:pt idx="11">
                  <c:v>1.0510086554599785</c:v>
                </c:pt>
                <c:pt idx="12">
                  <c:v>0.6093010603293938</c:v>
                </c:pt>
                <c:pt idx="13">
                  <c:v>0.83976395166149831</c:v>
                </c:pt>
                <c:pt idx="14">
                  <c:v>1.2749911384039152</c:v>
                </c:pt>
                <c:pt idx="15">
                  <c:v>1.5121330123591448</c:v>
                </c:pt>
                <c:pt idx="16">
                  <c:v>1.3327681021861166</c:v>
                </c:pt>
                <c:pt idx="17">
                  <c:v>1.9154941154282568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24-45F3-A27C-83F2087B1567}"/>
            </c:ext>
          </c:extLst>
        </c:ser>
        <c:ser>
          <c:idx val="1"/>
          <c:order val="1"/>
          <c:tx>
            <c:strRef>
              <c:f>Mg!$C$2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Mg!$C$3:$C$20</c:f>
              <c:numCache>
                <c:formatCode>0.000</c:formatCode>
                <c:ptCount val="18"/>
                <c:pt idx="2">
                  <c:v>1.249016382430443</c:v>
                </c:pt>
                <c:pt idx="3">
                  <c:v>0.82934004869570332</c:v>
                </c:pt>
                <c:pt idx="4">
                  <c:v>0.84227045278142676</c:v>
                </c:pt>
                <c:pt idx="5">
                  <c:v>2.3581587521034755</c:v>
                </c:pt>
                <c:pt idx="6">
                  <c:v>0.71932775079834066</c:v>
                </c:pt>
                <c:pt idx="7">
                  <c:v>1.1528263146066007</c:v>
                </c:pt>
                <c:pt idx="8">
                  <c:v>1.1305923773577002</c:v>
                </c:pt>
                <c:pt idx="9">
                  <c:v>0.81364946466008203</c:v>
                </c:pt>
                <c:pt idx="10">
                  <c:v>1.0626808202577056</c:v>
                </c:pt>
                <c:pt idx="11">
                  <c:v>1.0408513866132363</c:v>
                </c:pt>
                <c:pt idx="12">
                  <c:v>1.063708399359427</c:v>
                </c:pt>
                <c:pt idx="13">
                  <c:v>0.87979735976525686</c:v>
                </c:pt>
                <c:pt idx="14">
                  <c:v>0.87979735976525686</c:v>
                </c:pt>
                <c:pt idx="15">
                  <c:v>0.85081824692885333</c:v>
                </c:pt>
                <c:pt idx="16">
                  <c:v>0.93140206124045444</c:v>
                </c:pt>
                <c:pt idx="17">
                  <c:v>1.0554210540652875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24-45F3-A27C-83F2087B1567}"/>
            </c:ext>
          </c:extLst>
        </c:ser>
        <c:ser>
          <c:idx val="2"/>
          <c:order val="2"/>
          <c:tx>
            <c:strRef>
              <c:f>Mg!$D$2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Mg!$D$3:$D$20</c:f>
              <c:numCache>
                <c:formatCode>0.000</c:formatCode>
                <c:ptCount val="18"/>
                <c:pt idx="1">
                  <c:v>1.1792854621668445</c:v>
                </c:pt>
                <c:pt idx="2">
                  <c:v>1.929460077217656</c:v>
                </c:pt>
                <c:pt idx="3">
                  <c:v>1.7586695399417758</c:v>
                </c:pt>
                <c:pt idx="4">
                  <c:v>1.1303270915478847</c:v>
                </c:pt>
                <c:pt idx="5">
                  <c:v>1.1723549090418421</c:v>
                </c:pt>
                <c:pt idx="6">
                  <c:v>1.207809190565285</c:v>
                </c:pt>
                <c:pt idx="7">
                  <c:v>1.1595328686995956</c:v>
                </c:pt>
                <c:pt idx="8">
                  <c:v>1.8487749322186233</c:v>
                </c:pt>
                <c:pt idx="9">
                  <c:v>1.1101308750336514</c:v>
                </c:pt>
                <c:pt idx="10">
                  <c:v>1.2709396298864628</c:v>
                </c:pt>
                <c:pt idx="11">
                  <c:v>1.5011673276277973</c:v>
                </c:pt>
                <c:pt idx="12">
                  <c:v>1.5449228940500481</c:v>
                </c:pt>
                <c:pt idx="13">
                  <c:v>1.9377324741170918</c:v>
                </c:pt>
                <c:pt idx="14">
                  <c:v>1.7483182516141487</c:v>
                </c:pt>
                <c:pt idx="15">
                  <c:v>1.3378713880047162</c:v>
                </c:pt>
                <c:pt idx="16">
                  <c:v>1.1723549090418421</c:v>
                </c:pt>
                <c:pt idx="17">
                  <c:v>1.1811286391878899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24-45F3-A27C-83F2087B1567}"/>
            </c:ext>
          </c:extLst>
        </c:ser>
        <c:ser>
          <c:idx val="4"/>
          <c:order val="3"/>
          <c:tx>
            <c:strRef>
              <c:f>Mg!$E$2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Mg!$E$3:$E$20</c:f>
              <c:numCache>
                <c:formatCode>0.000</c:formatCode>
                <c:ptCount val="18"/>
                <c:pt idx="1">
                  <c:v>0.73585640209474301</c:v>
                </c:pt>
                <c:pt idx="2">
                  <c:v>0.85725665654943961</c:v>
                </c:pt>
                <c:pt idx="3">
                  <c:v>0.73208531403326726</c:v>
                </c:pt>
                <c:pt idx="4">
                  <c:v>1.340777260753435</c:v>
                </c:pt>
                <c:pt idx="5">
                  <c:v>0.81733935115525813</c:v>
                </c:pt>
                <c:pt idx="6">
                  <c:v>0.81170085826682459</c:v>
                </c:pt>
                <c:pt idx="7">
                  <c:v>1.6427378749362527</c:v>
                </c:pt>
                <c:pt idx="8">
                  <c:v>0.86099519087954046</c:v>
                </c:pt>
                <c:pt idx="9">
                  <c:v>0.86438652063827703</c:v>
                </c:pt>
                <c:pt idx="10">
                  <c:v>0.88203262106219105</c:v>
                </c:pt>
                <c:pt idx="11">
                  <c:v>0.86438652063827703</c:v>
                </c:pt>
                <c:pt idx="12">
                  <c:v>1.02</c:v>
                </c:pt>
                <c:pt idx="13">
                  <c:v>1.17</c:v>
                </c:pt>
                <c:pt idx="14">
                  <c:v>0.53</c:v>
                </c:pt>
                <c:pt idx="15">
                  <c:v>0.72</c:v>
                </c:pt>
                <c:pt idx="16">
                  <c:v>1.17</c:v>
                </c:pt>
                <c:pt idx="17">
                  <c:v>1.38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24-45F3-A27C-83F2087B1567}"/>
            </c:ext>
          </c:extLst>
        </c:ser>
        <c:ser>
          <c:idx val="5"/>
          <c:order val="4"/>
          <c:tx>
            <c:strRef>
              <c:f>Mg!$F$2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Mg!$F$3:$F$20</c:f>
              <c:numCache>
                <c:formatCode>0.000</c:formatCode>
                <c:ptCount val="18"/>
                <c:pt idx="1">
                  <c:v>1.8594454846413064</c:v>
                </c:pt>
                <c:pt idx="2">
                  <c:v>1.8343966786497548</c:v>
                </c:pt>
                <c:pt idx="3">
                  <c:v>1.7746509148999903</c:v>
                </c:pt>
                <c:pt idx="4">
                  <c:v>1.8502043253511089</c:v>
                </c:pt>
                <c:pt idx="5">
                  <c:v>1.8487749322186233</c:v>
                </c:pt>
                <c:pt idx="6">
                  <c:v>2.5310044170382064</c:v>
                </c:pt>
                <c:pt idx="7">
                  <c:v>2.1788021524324819</c:v>
                </c:pt>
                <c:pt idx="8">
                  <c:v>2.0545986251673849</c:v>
                </c:pt>
                <c:pt idx="9">
                  <c:v>1.5714831377626419</c:v>
                </c:pt>
                <c:pt idx="10">
                  <c:v>1.5087916942428679</c:v>
                </c:pt>
                <c:pt idx="11">
                  <c:v>1.4459295688189764</c:v>
                </c:pt>
                <c:pt idx="12">
                  <c:v>1.2968026115767706</c:v>
                </c:pt>
                <c:pt idx="13">
                  <c:v>1.8587563488086534</c:v>
                </c:pt>
                <c:pt idx="14">
                  <c:v>1.8008746477896953</c:v>
                </c:pt>
                <c:pt idx="15">
                  <c:v>1.8008746477896944</c:v>
                </c:pt>
                <c:pt idx="16">
                  <c:v>2.0184335693983231</c:v>
                </c:pt>
                <c:pt idx="17">
                  <c:v>1.6303180121809819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824-45F3-A27C-83F2087B1567}"/>
            </c:ext>
          </c:extLst>
        </c:ser>
        <c:ser>
          <c:idx val="6"/>
          <c:order val="5"/>
          <c:tx>
            <c:strRef>
              <c:f>Mg!$G$2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Mg!$G$3:$G$20</c:f>
              <c:numCache>
                <c:formatCode>0.000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824-45F3-A27C-83F2087B1567}"/>
            </c:ext>
          </c:extLst>
        </c:ser>
        <c:ser>
          <c:idx val="7"/>
          <c:order val="6"/>
          <c:tx>
            <c:strRef>
              <c:f>Mg!$H$2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Mg!$H$3:$H$20</c:f>
              <c:numCache>
                <c:formatCode>0.000</c:formatCode>
                <c:ptCount val="18"/>
                <c:pt idx="3">
                  <c:v>1.927</c:v>
                </c:pt>
                <c:pt idx="4">
                  <c:v>1.2270000000000001</c:v>
                </c:pt>
                <c:pt idx="5">
                  <c:v>1.22</c:v>
                </c:pt>
                <c:pt idx="6">
                  <c:v>1.3779999999999999</c:v>
                </c:pt>
                <c:pt idx="7">
                  <c:v>1.9990000000000001</c:v>
                </c:pt>
                <c:pt idx="8">
                  <c:v>1.284</c:v>
                </c:pt>
                <c:pt idx="9">
                  <c:v>1.2270000000000001</c:v>
                </c:pt>
                <c:pt idx="10">
                  <c:v>1.29</c:v>
                </c:pt>
                <c:pt idx="11">
                  <c:v>1.2410000000000001</c:v>
                </c:pt>
                <c:pt idx="12">
                  <c:v>1.5580000000000001</c:v>
                </c:pt>
                <c:pt idx="13">
                  <c:v>2.375</c:v>
                </c:pt>
                <c:pt idx="14">
                  <c:v>2.375</c:v>
                </c:pt>
                <c:pt idx="15">
                  <c:v>1.9570000000000001</c:v>
                </c:pt>
                <c:pt idx="16">
                  <c:v>1.627</c:v>
                </c:pt>
                <c:pt idx="17">
                  <c:v>1.855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824-45F3-A27C-83F2087B1567}"/>
            </c:ext>
          </c:extLst>
        </c:ser>
        <c:ser>
          <c:idx val="8"/>
          <c:order val="7"/>
          <c:tx>
            <c:strRef>
              <c:f>Mg!$I$2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Mg!$I$3:$I$20</c:f>
              <c:numCache>
                <c:formatCode>0.000</c:formatCode>
                <c:ptCount val="18"/>
                <c:pt idx="0">
                  <c:v>2.8410000000000002</c:v>
                </c:pt>
                <c:pt idx="1">
                  <c:v>1.9059999999999999</c:v>
                </c:pt>
                <c:pt idx="2">
                  <c:v>2.3620000000000001</c:v>
                </c:pt>
                <c:pt idx="3">
                  <c:v>1.58</c:v>
                </c:pt>
                <c:pt idx="4">
                  <c:v>2.5649999999999999</c:v>
                </c:pt>
                <c:pt idx="5">
                  <c:v>1.861</c:v>
                </c:pt>
                <c:pt idx="6">
                  <c:v>1.88</c:v>
                </c:pt>
                <c:pt idx="7">
                  <c:v>2.19</c:v>
                </c:pt>
                <c:pt idx="8">
                  <c:v>1.5389999999999999</c:v>
                </c:pt>
                <c:pt idx="9">
                  <c:v>1.8260000000000001</c:v>
                </c:pt>
                <c:pt idx="10">
                  <c:v>1.8320000000000001</c:v>
                </c:pt>
                <c:pt idx="11">
                  <c:v>2.4969999999999999</c:v>
                </c:pt>
                <c:pt idx="12">
                  <c:v>2.286</c:v>
                </c:pt>
                <c:pt idx="13">
                  <c:v>2.4990000000000001</c:v>
                </c:pt>
                <c:pt idx="14">
                  <c:v>2.1949999999999998</c:v>
                </c:pt>
                <c:pt idx="15">
                  <c:v>1.927</c:v>
                </c:pt>
                <c:pt idx="16">
                  <c:v>1.9339999999999999</c:v>
                </c:pt>
                <c:pt idx="17">
                  <c:v>2.0539999999999998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824-45F3-A27C-83F2087B1567}"/>
            </c:ext>
          </c:extLst>
        </c:ser>
        <c:ser>
          <c:idx val="3"/>
          <c:order val="8"/>
          <c:tx>
            <c:strRef>
              <c:f>Mg!$J$2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Mg!$J$3:$J$20</c:f>
              <c:numCache>
                <c:formatCode>0.000</c:formatCode>
                <c:ptCount val="18"/>
                <c:pt idx="1">
                  <c:v>1.46</c:v>
                </c:pt>
                <c:pt idx="2">
                  <c:v>0.37</c:v>
                </c:pt>
                <c:pt idx="3">
                  <c:v>1.22</c:v>
                </c:pt>
                <c:pt idx="4">
                  <c:v>1</c:v>
                </c:pt>
                <c:pt idx="5">
                  <c:v>1.67</c:v>
                </c:pt>
                <c:pt idx="6">
                  <c:v>1.91</c:v>
                </c:pt>
                <c:pt idx="7">
                  <c:v>0.62</c:v>
                </c:pt>
                <c:pt idx="8">
                  <c:v>0.94</c:v>
                </c:pt>
                <c:pt idx="9">
                  <c:v>2.13</c:v>
                </c:pt>
                <c:pt idx="10">
                  <c:v>1.71</c:v>
                </c:pt>
                <c:pt idx="11">
                  <c:v>1.34</c:v>
                </c:pt>
                <c:pt idx="12">
                  <c:v>1.24</c:v>
                </c:pt>
                <c:pt idx="13">
                  <c:v>2.15</c:v>
                </c:pt>
                <c:pt idx="14">
                  <c:v>3.48</c:v>
                </c:pt>
                <c:pt idx="15">
                  <c:v>2.48</c:v>
                </c:pt>
                <c:pt idx="16">
                  <c:v>1.71</c:v>
                </c:pt>
                <c:pt idx="17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824-45F3-A27C-83F2087B1567}"/>
            </c:ext>
          </c:extLst>
        </c:ser>
        <c:ser>
          <c:idx val="14"/>
          <c:order val="9"/>
          <c:tx>
            <c:strRef>
              <c:f>Mg!$K$2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Mg!$K$3:$K$20</c:f>
              <c:numCache>
                <c:formatCode>0.000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824-45F3-A27C-83F2087B1567}"/>
            </c:ext>
          </c:extLst>
        </c:ser>
        <c:ser>
          <c:idx val="9"/>
          <c:order val="10"/>
          <c:tx>
            <c:strRef>
              <c:f>Mg!$L$2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Mg!$L$3:$L$20</c:f>
              <c:numCache>
                <c:formatCode>0.000</c:formatCode>
                <c:ptCount val="18"/>
                <c:pt idx="0">
                  <c:v>2.8410000000000002</c:v>
                </c:pt>
                <c:pt idx="1">
                  <c:v>1.5095950663270621</c:v>
                </c:pt>
                <c:pt idx="2">
                  <c:v>1.4988285057989299</c:v>
                </c:pt>
                <c:pt idx="3">
                  <c:v>1.4639269454144943</c:v>
                </c:pt>
                <c:pt idx="4">
                  <c:v>1.4404863367628804</c:v>
                </c:pt>
                <c:pt idx="5">
                  <c:v>1.6129781655909345</c:v>
                </c:pt>
                <c:pt idx="6">
                  <c:v>1.5392735989335686</c:v>
                </c:pt>
                <c:pt idx="7">
                  <c:v>1.5241464722720981</c:v>
                </c:pt>
                <c:pt idx="8">
                  <c:v>1.4003605024591621</c:v>
                </c:pt>
                <c:pt idx="9">
                  <c:v>1.2680070302858435</c:v>
                </c:pt>
                <c:pt idx="10">
                  <c:v>1.3873341824231282</c:v>
                </c:pt>
                <c:pt idx="11">
                  <c:v>1.3726679323947832</c:v>
                </c:pt>
                <c:pt idx="12">
                  <c:v>1.3273418706644549</c:v>
                </c:pt>
                <c:pt idx="13">
                  <c:v>1.7137562667940627</c:v>
                </c:pt>
                <c:pt idx="14">
                  <c:v>1.7854976746966271</c:v>
                </c:pt>
                <c:pt idx="15">
                  <c:v>1.573212161885301</c:v>
                </c:pt>
                <c:pt idx="16">
                  <c:v>1.4869948302333418</c:v>
                </c:pt>
                <c:pt idx="17">
                  <c:v>1.621420227607802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824-45F3-A27C-83F2087B1567}"/>
            </c:ext>
          </c:extLst>
        </c:ser>
        <c:ser>
          <c:idx val="10"/>
          <c:order val="11"/>
          <c:tx>
            <c:strRef>
              <c:f>Mg!$E$2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</a:ln>
          </c:spPr>
          <c:marker>
            <c:symbol val="circle"/>
            <c:size val="7"/>
            <c:spPr>
              <a:solidFill>
                <a:srgbClr val="00FFFF"/>
              </a:solidFill>
            </c:spPr>
          </c:marker>
          <c:val>
            <c:numRef>
              <c:f>Mg!$E$3:$E$20</c:f>
              <c:numCache>
                <c:formatCode>0.000</c:formatCode>
                <c:ptCount val="18"/>
                <c:pt idx="1">
                  <c:v>0.73585640209474301</c:v>
                </c:pt>
                <c:pt idx="2">
                  <c:v>0.85725665654943961</c:v>
                </c:pt>
                <c:pt idx="3">
                  <c:v>0.73208531403326726</c:v>
                </c:pt>
                <c:pt idx="4">
                  <c:v>1.340777260753435</c:v>
                </c:pt>
                <c:pt idx="5">
                  <c:v>0.81733935115525813</c:v>
                </c:pt>
                <c:pt idx="6">
                  <c:v>0.81170085826682459</c:v>
                </c:pt>
                <c:pt idx="7">
                  <c:v>1.6427378749362527</c:v>
                </c:pt>
                <c:pt idx="8">
                  <c:v>0.86099519087954046</c:v>
                </c:pt>
                <c:pt idx="9">
                  <c:v>0.86438652063827703</c:v>
                </c:pt>
                <c:pt idx="10">
                  <c:v>0.88203262106219105</c:v>
                </c:pt>
                <c:pt idx="11">
                  <c:v>0.86438652063827703</c:v>
                </c:pt>
                <c:pt idx="12">
                  <c:v>1.02</c:v>
                </c:pt>
                <c:pt idx="13">
                  <c:v>1.17</c:v>
                </c:pt>
                <c:pt idx="14">
                  <c:v>0.53</c:v>
                </c:pt>
                <c:pt idx="15">
                  <c:v>0.72</c:v>
                </c:pt>
                <c:pt idx="16">
                  <c:v>1.17</c:v>
                </c:pt>
                <c:pt idx="17">
                  <c:v>1.38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824-45F3-A27C-83F2087B1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909248"/>
        <c:axId val="145911168"/>
      </c:lineChart>
      <c:catAx>
        <c:axId val="145909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911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5911168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90924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1441922563418723"/>
          <c:y val="0.15409857858676984"/>
          <c:w val="0.15369380665597118"/>
          <c:h val="0.7954377638355477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77364650997267E-2"/>
          <c:y val="0.10970509339190022"/>
          <c:w val="0.67504298027079634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IP!$B$2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IP!$B$3:$B$20</c:f>
              <c:numCache>
                <c:formatCode>0.000</c:formatCode>
                <c:ptCount val="18"/>
                <c:pt idx="1">
                  <c:v>0.6343291264971096</c:v>
                </c:pt>
                <c:pt idx="2">
                  <c:v>0.50977012343031847</c:v>
                </c:pt>
                <c:pt idx="3">
                  <c:v>0.6815171118475073</c:v>
                </c:pt>
                <c:pt idx="4">
                  <c:v>0.86837693675344341</c:v>
                </c:pt>
                <c:pt idx="5">
                  <c:v>0.97087493033686623</c:v>
                </c:pt>
                <c:pt idx="6">
                  <c:v>0.80759541240709476</c:v>
                </c:pt>
                <c:pt idx="7">
                  <c:v>0.50273881138300358</c:v>
                </c:pt>
                <c:pt idx="8">
                  <c:v>0.59773348008125748</c:v>
                </c:pt>
                <c:pt idx="9">
                  <c:v>0.46380079874308233</c:v>
                </c:pt>
                <c:pt idx="10">
                  <c:v>0.62801461610519183</c:v>
                </c:pt>
                <c:pt idx="11">
                  <c:v>0.66794895652802477</c:v>
                </c:pt>
                <c:pt idx="12">
                  <c:v>0.58753867081281896</c:v>
                </c:pt>
                <c:pt idx="13">
                  <c:v>0.667948956528025</c:v>
                </c:pt>
                <c:pt idx="14">
                  <c:v>0.84828772288106891</c:v>
                </c:pt>
                <c:pt idx="15">
                  <c:v>0.27877005180101994</c:v>
                </c:pt>
                <c:pt idx="16">
                  <c:v>0.52808071561592684</c:v>
                </c:pt>
                <c:pt idx="17">
                  <c:v>0.29978029939016471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A3-4512-A208-3D13E1BB7FC2}"/>
            </c:ext>
          </c:extLst>
        </c:ser>
        <c:ser>
          <c:idx val="1"/>
          <c:order val="1"/>
          <c:tx>
            <c:strRef>
              <c:f>IP!$C$2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IP!$C$3:$C$20</c:f>
              <c:numCache>
                <c:formatCode>0.000</c:formatCode>
                <c:ptCount val="18"/>
                <c:pt idx="2">
                  <c:v>0.43974178397842539</c:v>
                </c:pt>
                <c:pt idx="3">
                  <c:v>0.40528755774935477</c:v>
                </c:pt>
                <c:pt idx="4">
                  <c:v>0.31213013751995755</c:v>
                </c:pt>
                <c:pt idx="5">
                  <c:v>0.36552318040834125</c:v>
                </c:pt>
                <c:pt idx="6">
                  <c:v>0.42032841586388153</c:v>
                </c:pt>
                <c:pt idx="7">
                  <c:v>0.37857547479429565</c:v>
                </c:pt>
                <c:pt idx="8">
                  <c:v>0.41612353603782143</c:v>
                </c:pt>
                <c:pt idx="9">
                  <c:v>0.39501978164930074</c:v>
                </c:pt>
                <c:pt idx="10">
                  <c:v>0.41991813607298856</c:v>
                </c:pt>
                <c:pt idx="11">
                  <c:v>0.40725131434748213</c:v>
                </c:pt>
                <c:pt idx="12">
                  <c:v>0.43266022644245378</c:v>
                </c:pt>
                <c:pt idx="13">
                  <c:v>0.48709018684068583</c:v>
                </c:pt>
                <c:pt idx="14">
                  <c:v>0.48709018684068583</c:v>
                </c:pt>
                <c:pt idx="15">
                  <c:v>0.57187118141034443</c:v>
                </c:pt>
                <c:pt idx="16">
                  <c:v>0.57139983378393555</c:v>
                </c:pt>
                <c:pt idx="17">
                  <c:v>0.50692047558773368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A3-4512-A208-3D13E1BB7FC2}"/>
            </c:ext>
          </c:extLst>
        </c:ser>
        <c:ser>
          <c:idx val="2"/>
          <c:order val="2"/>
          <c:tx>
            <c:strRef>
              <c:f>IP!$D$2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IP!$D$3:$D$20</c:f>
              <c:numCache>
                <c:formatCode>0.000</c:formatCode>
                <c:ptCount val="18"/>
                <c:pt idx="1">
                  <c:v>0.52458262567458736</c:v>
                </c:pt>
                <c:pt idx="2">
                  <c:v>0.79956799462527073</c:v>
                </c:pt>
                <c:pt idx="3">
                  <c:v>0.83734910482484282</c:v>
                </c:pt>
                <c:pt idx="4">
                  <c:v>0.79177763751112007</c:v>
                </c:pt>
                <c:pt idx="5">
                  <c:v>0.84210526315789147</c:v>
                </c:pt>
                <c:pt idx="6">
                  <c:v>0.72421370675637087</c:v>
                </c:pt>
                <c:pt idx="7">
                  <c:v>0.73159787142315225</c:v>
                </c:pt>
                <c:pt idx="8">
                  <c:v>0.81222765394976559</c:v>
                </c:pt>
                <c:pt idx="9">
                  <c:v>0.80875696653193074</c:v>
                </c:pt>
                <c:pt idx="10">
                  <c:v>0.53797181154084761</c:v>
                </c:pt>
                <c:pt idx="11">
                  <c:v>0.84436512533655173</c:v>
                </c:pt>
                <c:pt idx="12">
                  <c:v>0.74847463682001059</c:v>
                </c:pt>
                <c:pt idx="13">
                  <c:v>0.50211801899375819</c:v>
                </c:pt>
                <c:pt idx="14">
                  <c:v>0.49948987266215505</c:v>
                </c:pt>
                <c:pt idx="15">
                  <c:v>0.57769983176657136</c:v>
                </c:pt>
                <c:pt idx="16">
                  <c:v>0.48759334120387571</c:v>
                </c:pt>
                <c:pt idx="17">
                  <c:v>0.56177063635005831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A3-4512-A208-3D13E1BB7FC2}"/>
            </c:ext>
          </c:extLst>
        </c:ser>
        <c:ser>
          <c:idx val="4"/>
          <c:order val="3"/>
          <c:tx>
            <c:strRef>
              <c:f>IP!$E$2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IP!$E$3:$E$20</c:f>
              <c:numCache>
                <c:formatCode>0.000</c:formatCode>
                <c:ptCount val="18"/>
                <c:pt idx="1">
                  <c:v>0.28539133129637501</c:v>
                </c:pt>
                <c:pt idx="2">
                  <c:v>0.38070598620245649</c:v>
                </c:pt>
                <c:pt idx="3">
                  <c:v>0.35165695346795123</c:v>
                </c:pt>
                <c:pt idx="4">
                  <c:v>0.32245636331041277</c:v>
                </c:pt>
                <c:pt idx="5">
                  <c:v>0.30843514473891942</c:v>
                </c:pt>
                <c:pt idx="6">
                  <c:v>0.30597495808695624</c:v>
                </c:pt>
                <c:pt idx="7">
                  <c:v>0.35340740391928072</c:v>
                </c:pt>
                <c:pt idx="8">
                  <c:v>0.42433756596312755</c:v>
                </c:pt>
                <c:pt idx="9">
                  <c:v>0.36064222027867765</c:v>
                </c:pt>
                <c:pt idx="10">
                  <c:v>0.41043401651407507</c:v>
                </c:pt>
                <c:pt idx="11">
                  <c:v>0.36064222027867765</c:v>
                </c:pt>
                <c:pt idx="12">
                  <c:v>0.38999999999999996</c:v>
                </c:pt>
                <c:pt idx="13">
                  <c:v>0.3</c:v>
                </c:pt>
                <c:pt idx="14">
                  <c:v>0.22</c:v>
                </c:pt>
                <c:pt idx="15">
                  <c:v>0.28999999999999998</c:v>
                </c:pt>
                <c:pt idx="16">
                  <c:v>0.25</c:v>
                </c:pt>
                <c:pt idx="17">
                  <c:v>0.28999999999999998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A3-4512-A208-3D13E1BB7FC2}"/>
            </c:ext>
          </c:extLst>
        </c:ser>
        <c:ser>
          <c:idx val="5"/>
          <c:order val="4"/>
          <c:tx>
            <c:strRef>
              <c:f>IP!$F$2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IP!$F$3:$F$20</c:f>
              <c:numCache>
                <c:formatCode>0.000</c:formatCode>
                <c:ptCount val="18"/>
                <c:pt idx="1">
                  <c:v>3.0889892589882387E-14</c:v>
                </c:pt>
                <c:pt idx="2">
                  <c:v>0.37867366257405261</c:v>
                </c:pt>
                <c:pt idx="3">
                  <c:v>0.39911953782871779</c:v>
                </c:pt>
                <c:pt idx="4">
                  <c:v>0.49795298074626704</c:v>
                </c:pt>
                <c:pt idx="5">
                  <c:v>0.6506820243207837</c:v>
                </c:pt>
                <c:pt idx="6">
                  <c:v>0.63327866263530663</c:v>
                </c:pt>
                <c:pt idx="7">
                  <c:v>0.6506820243207837</c:v>
                </c:pt>
                <c:pt idx="8">
                  <c:v>3.0851256061203329E-14</c:v>
                </c:pt>
                <c:pt idx="9">
                  <c:v>0.5813511360763014</c:v>
                </c:pt>
                <c:pt idx="10">
                  <c:v>0.37867366257405244</c:v>
                </c:pt>
                <c:pt idx="11">
                  <c:v>1.5517175588210969E-14</c:v>
                </c:pt>
                <c:pt idx="12">
                  <c:v>0.43812028803251563</c:v>
                </c:pt>
                <c:pt idx="13">
                  <c:v>3.0784406023686575E-14</c:v>
                </c:pt>
                <c:pt idx="14">
                  <c:v>0.56401547405775598</c:v>
                </c:pt>
                <c:pt idx="15">
                  <c:v>0.74404748485077998</c:v>
                </c:pt>
                <c:pt idx="16">
                  <c:v>0.7762020687653397</c:v>
                </c:pt>
                <c:pt idx="17">
                  <c:v>0.52256961905865518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CA3-4512-A208-3D13E1BB7FC2}"/>
            </c:ext>
          </c:extLst>
        </c:ser>
        <c:ser>
          <c:idx val="6"/>
          <c:order val="5"/>
          <c:tx>
            <c:strRef>
              <c:f>IP!$G$2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IP!$G$3:$G$20</c:f>
              <c:numCache>
                <c:formatCode>0.000</c:formatCode>
                <c:ptCount val="18"/>
                <c:pt idx="0">
                  <c:v>0.787032723313983</c:v>
                </c:pt>
                <c:pt idx="1">
                  <c:v>1.2308316655548002</c:v>
                </c:pt>
                <c:pt idx="2">
                  <c:v>0.76809281851677047</c:v>
                </c:pt>
                <c:pt idx="3">
                  <c:v>0.8600076878018843</c:v>
                </c:pt>
                <c:pt idx="4">
                  <c:v>0.81196225307703562</c:v>
                </c:pt>
                <c:pt idx="5">
                  <c:v>1.6577755639421869</c:v>
                </c:pt>
                <c:pt idx="6">
                  <c:v>1.0244428877377598</c:v>
                </c:pt>
                <c:pt idx="7">
                  <c:v>1.1356801349921826</c:v>
                </c:pt>
                <c:pt idx="8">
                  <c:v>1.3066588159780261</c:v>
                </c:pt>
                <c:pt idx="9">
                  <c:v>0.8773450113024378</c:v>
                </c:pt>
                <c:pt idx="10">
                  <c:v>0.96997729771750896</c:v>
                </c:pt>
                <c:pt idx="11">
                  <c:v>0.92315145140962251</c:v>
                </c:pt>
                <c:pt idx="12">
                  <c:v>0.87057951054910154</c:v>
                </c:pt>
                <c:pt idx="13">
                  <c:v>1.091166045838311</c:v>
                </c:pt>
                <c:pt idx="14">
                  <c:v>0.89516443853748828</c:v>
                </c:pt>
                <c:pt idx="15">
                  <c:v>0.82509792714579966</c:v>
                </c:pt>
                <c:pt idx="16">
                  <c:v>0.75765425648508367</c:v>
                </c:pt>
                <c:pt idx="17">
                  <c:v>0.79608378854782946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CA3-4512-A208-3D13E1BB7FC2}"/>
            </c:ext>
          </c:extLst>
        </c:ser>
        <c:ser>
          <c:idx val="7"/>
          <c:order val="6"/>
          <c:tx>
            <c:strRef>
              <c:f>IP!$H$2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IP!$H$3:$H$20</c:f>
              <c:numCache>
                <c:formatCode>0.000</c:formatCode>
                <c:ptCount val="18"/>
                <c:pt idx="3">
                  <c:v>1.7509999999999999</c:v>
                </c:pt>
                <c:pt idx="4">
                  <c:v>1.4650000000000001</c:v>
                </c:pt>
                <c:pt idx="5">
                  <c:v>1.145</c:v>
                </c:pt>
                <c:pt idx="6">
                  <c:v>1.504</c:v>
                </c:pt>
                <c:pt idx="7">
                  <c:v>1.2569999999999999</c:v>
                </c:pt>
                <c:pt idx="8">
                  <c:v>1.365</c:v>
                </c:pt>
                <c:pt idx="9">
                  <c:v>1.5189999999999999</c:v>
                </c:pt>
                <c:pt idx="10">
                  <c:v>1.417</c:v>
                </c:pt>
                <c:pt idx="11">
                  <c:v>1.222</c:v>
                </c:pt>
                <c:pt idx="12">
                  <c:v>1.024</c:v>
                </c:pt>
                <c:pt idx="13">
                  <c:v>1.3979999999999999</c:v>
                </c:pt>
                <c:pt idx="14">
                  <c:v>1.3979999999999999</c:v>
                </c:pt>
                <c:pt idx="15">
                  <c:v>1.4119999999999999</c:v>
                </c:pt>
                <c:pt idx="16">
                  <c:v>1.163</c:v>
                </c:pt>
                <c:pt idx="17">
                  <c:v>1.367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CA3-4512-A208-3D13E1BB7FC2}"/>
            </c:ext>
          </c:extLst>
        </c:ser>
        <c:ser>
          <c:idx val="8"/>
          <c:order val="7"/>
          <c:tx>
            <c:strRef>
              <c:f>IP!$I$2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IP!$I$3:$I$20</c:f>
              <c:numCache>
                <c:formatCode>0.000</c:formatCode>
                <c:ptCount val="18"/>
                <c:pt idx="0">
                  <c:v>0.85</c:v>
                </c:pt>
                <c:pt idx="1">
                  <c:v>0.93200000000000005</c:v>
                </c:pt>
                <c:pt idx="2">
                  <c:v>0.88900000000000001</c:v>
                </c:pt>
                <c:pt idx="3">
                  <c:v>0.99</c:v>
                </c:pt>
                <c:pt idx="4">
                  <c:v>1.145</c:v>
                </c:pt>
                <c:pt idx="5">
                  <c:v>0.84799999999999998</c:v>
                </c:pt>
                <c:pt idx="6">
                  <c:v>1.002</c:v>
                </c:pt>
                <c:pt idx="7">
                  <c:v>1.492</c:v>
                </c:pt>
                <c:pt idx="8">
                  <c:v>1.0449999999999999</c:v>
                </c:pt>
                <c:pt idx="9">
                  <c:v>1.034</c:v>
                </c:pt>
                <c:pt idx="10">
                  <c:v>1.1100000000000001</c:v>
                </c:pt>
                <c:pt idx="11">
                  <c:v>0.82099999999999995</c:v>
                </c:pt>
                <c:pt idx="12">
                  <c:v>1.2210000000000001</c:v>
                </c:pt>
                <c:pt idx="13">
                  <c:v>0.77100000000000002</c:v>
                </c:pt>
                <c:pt idx="14">
                  <c:v>0.93700000000000006</c:v>
                </c:pt>
                <c:pt idx="15">
                  <c:v>1.0189999999999999</c:v>
                </c:pt>
                <c:pt idx="16">
                  <c:v>1.1819999999999999</c:v>
                </c:pt>
                <c:pt idx="17">
                  <c:v>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CA3-4512-A208-3D13E1BB7FC2}"/>
            </c:ext>
          </c:extLst>
        </c:ser>
        <c:ser>
          <c:idx val="3"/>
          <c:order val="8"/>
          <c:tx>
            <c:strRef>
              <c:f>IP!$J$2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IP!$J$3:$J$20</c:f>
              <c:numCache>
                <c:formatCode>0.000</c:formatCode>
                <c:ptCount val="18"/>
                <c:pt idx="1">
                  <c:v>0.85</c:v>
                </c:pt>
                <c:pt idx="2">
                  <c:v>0.42</c:v>
                </c:pt>
                <c:pt idx="3">
                  <c:v>0.78</c:v>
                </c:pt>
                <c:pt idx="4">
                  <c:v>1.04</c:v>
                </c:pt>
                <c:pt idx="5">
                  <c:v>0.62</c:v>
                </c:pt>
                <c:pt idx="6">
                  <c:v>0.7</c:v>
                </c:pt>
                <c:pt idx="7">
                  <c:v>0.81</c:v>
                </c:pt>
                <c:pt idx="8">
                  <c:v>0.37</c:v>
                </c:pt>
                <c:pt idx="9">
                  <c:v>0.56999999999999995</c:v>
                </c:pt>
                <c:pt idx="10">
                  <c:v>0.62</c:v>
                </c:pt>
                <c:pt idx="11">
                  <c:v>0.52</c:v>
                </c:pt>
                <c:pt idx="12">
                  <c:v>1.59</c:v>
                </c:pt>
                <c:pt idx="13">
                  <c:v>1.0900000000000001</c:v>
                </c:pt>
                <c:pt idx="14">
                  <c:v>0.62</c:v>
                </c:pt>
                <c:pt idx="15">
                  <c:v>0.83</c:v>
                </c:pt>
                <c:pt idx="16">
                  <c:v>0.53</c:v>
                </c:pt>
                <c:pt idx="17">
                  <c:v>1.65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CA3-4512-A208-3D13E1BB7FC2}"/>
            </c:ext>
          </c:extLst>
        </c:ser>
        <c:ser>
          <c:idx val="14"/>
          <c:order val="9"/>
          <c:tx>
            <c:strRef>
              <c:f>IP!$K$2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IP!$K$3:$K$20</c:f>
              <c:numCache>
                <c:formatCode>0.000</c:formatCode>
                <c:ptCount val="18"/>
                <c:pt idx="1">
                  <c:v>0.85699999999999998</c:v>
                </c:pt>
                <c:pt idx="2">
                  <c:v>0</c:v>
                </c:pt>
                <c:pt idx="3">
                  <c:v>0.89400000000000002</c:v>
                </c:pt>
                <c:pt idx="4">
                  <c:v>1.1539999999999999</c:v>
                </c:pt>
                <c:pt idx="5">
                  <c:v>0.89700000000000002</c:v>
                </c:pt>
                <c:pt idx="6">
                  <c:v>1.496</c:v>
                </c:pt>
                <c:pt idx="7">
                  <c:v>0.55600000000000005</c:v>
                </c:pt>
                <c:pt idx="8">
                  <c:v>0.89700000000000002</c:v>
                </c:pt>
                <c:pt idx="9">
                  <c:v>0.85877784404185342</c:v>
                </c:pt>
                <c:pt idx="10">
                  <c:v>0.93</c:v>
                </c:pt>
                <c:pt idx="11">
                  <c:v>2.6</c:v>
                </c:pt>
                <c:pt idx="12">
                  <c:v>1.258</c:v>
                </c:pt>
                <c:pt idx="13">
                  <c:v>1.026</c:v>
                </c:pt>
                <c:pt idx="14">
                  <c:v>0.92700000000000005</c:v>
                </c:pt>
                <c:pt idx="15">
                  <c:v>0.99</c:v>
                </c:pt>
                <c:pt idx="16">
                  <c:v>0.78500000000000003</c:v>
                </c:pt>
                <c:pt idx="17">
                  <c:v>1.4319999999999999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CA3-4512-A208-3D13E1BB7FC2}"/>
            </c:ext>
          </c:extLst>
        </c:ser>
        <c:ser>
          <c:idx val="9"/>
          <c:order val="10"/>
          <c:tx>
            <c:strRef>
              <c:f>IP!$L$2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IP!$L$3:$L$20</c:f>
              <c:numCache>
                <c:formatCode>0.000</c:formatCode>
                <c:ptCount val="18"/>
                <c:pt idx="0">
                  <c:v>0.81851636165699149</c:v>
                </c:pt>
                <c:pt idx="1">
                  <c:v>0.66426684362786292</c:v>
                </c:pt>
                <c:pt idx="2">
                  <c:v>0.50950581881414381</c:v>
                </c:pt>
                <c:pt idx="3">
                  <c:v>0.79499379535202586</c:v>
                </c:pt>
                <c:pt idx="4">
                  <c:v>0.84086563089182353</c:v>
                </c:pt>
                <c:pt idx="5">
                  <c:v>0.83053961069049898</c:v>
                </c:pt>
                <c:pt idx="6">
                  <c:v>0.86178340434873701</c:v>
                </c:pt>
                <c:pt idx="7">
                  <c:v>0.78676817208326988</c:v>
                </c:pt>
                <c:pt idx="8">
                  <c:v>0.72340810520100285</c:v>
                </c:pt>
                <c:pt idx="9">
                  <c:v>0.74686937586235846</c:v>
                </c:pt>
                <c:pt idx="10">
                  <c:v>0.7421989540524665</c:v>
                </c:pt>
                <c:pt idx="11">
                  <c:v>0.83663590679003741</c:v>
                </c:pt>
                <c:pt idx="12">
                  <c:v>0.85603733326569009</c:v>
                </c:pt>
                <c:pt idx="13">
                  <c:v>0.73333232082008104</c:v>
                </c:pt>
                <c:pt idx="14">
                  <c:v>0.73960476949791543</c:v>
                </c:pt>
                <c:pt idx="15">
                  <c:v>0.75384864769745152</c:v>
                </c:pt>
                <c:pt idx="16">
                  <c:v>0.7030930215854162</c:v>
                </c:pt>
                <c:pt idx="17">
                  <c:v>0.82961248189344405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CA3-4512-A208-3D13E1BB7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958784"/>
        <c:axId val="145969152"/>
      </c:lineChart>
      <c:catAx>
        <c:axId val="145958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9691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5969152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95878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095602108091857"/>
          <c:y val="0.13770506841984559"/>
          <c:w val="0.17371206583261994"/>
          <c:h val="0.839344256725200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712"/>
        </c:manualLayout>
      </c:layout>
      <c:lineChart>
        <c:grouping val="standard"/>
        <c:varyColors val="0"/>
        <c:ser>
          <c:idx val="0"/>
          <c:order val="0"/>
          <c:tx>
            <c:strRef>
              <c:f>IgG!$B$2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IgG!$B$3:$B$20</c:f>
              <c:numCache>
                <c:formatCode>0.000</c:formatCode>
                <c:ptCount val="18"/>
                <c:pt idx="1">
                  <c:v>0.48839209675688494</c:v>
                </c:pt>
                <c:pt idx="2">
                  <c:v>0.58402245166793287</c:v>
                </c:pt>
                <c:pt idx="3">
                  <c:v>0.46175269630645666</c:v>
                </c:pt>
                <c:pt idx="4">
                  <c:v>1.0503499666592289</c:v>
                </c:pt>
                <c:pt idx="5">
                  <c:v>0.59240808970702508</c:v>
                </c:pt>
                <c:pt idx="6">
                  <c:v>0.57981236870427688</c:v>
                </c:pt>
                <c:pt idx="7">
                  <c:v>0.53107647811254599</c:v>
                </c:pt>
                <c:pt idx="8">
                  <c:v>0.48366106021069127</c:v>
                </c:pt>
                <c:pt idx="9">
                  <c:v>0.44206046472554555</c:v>
                </c:pt>
                <c:pt idx="10">
                  <c:v>0.53444901650612242</c:v>
                </c:pt>
                <c:pt idx="11">
                  <c:v>0.52904252666197393</c:v>
                </c:pt>
                <c:pt idx="12">
                  <c:v>0.53408703548004743</c:v>
                </c:pt>
                <c:pt idx="13">
                  <c:v>0.4329272241765646</c:v>
                </c:pt>
                <c:pt idx="14">
                  <c:v>0.37999773924869373</c:v>
                </c:pt>
                <c:pt idx="15">
                  <c:v>0.44213898235188742</c:v>
                </c:pt>
                <c:pt idx="16">
                  <c:v>0.41241791381202741</c:v>
                </c:pt>
                <c:pt idx="17">
                  <c:v>0.60244089806229761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51-42BE-85E9-32D0D618C751}"/>
            </c:ext>
          </c:extLst>
        </c:ser>
        <c:ser>
          <c:idx val="1"/>
          <c:order val="1"/>
          <c:tx>
            <c:strRef>
              <c:f>IgG!$C$2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IgG!$C$3:$C$20</c:f>
              <c:numCache>
                <c:formatCode>0.000</c:formatCode>
                <c:ptCount val="18"/>
                <c:pt idx="2">
                  <c:v>1.0472658883712864</c:v>
                </c:pt>
                <c:pt idx="3">
                  <c:v>2.1844078665167999</c:v>
                </c:pt>
                <c:pt idx="4">
                  <c:v>0.83965501179464308</c:v>
                </c:pt>
                <c:pt idx="5">
                  <c:v>0.49691508093779652</c:v>
                </c:pt>
                <c:pt idx="6">
                  <c:v>0.50157692386216324</c:v>
                </c:pt>
                <c:pt idx="7">
                  <c:v>1.3193448362331166</c:v>
                </c:pt>
                <c:pt idx="8">
                  <c:v>1.2775878819004283</c:v>
                </c:pt>
                <c:pt idx="9">
                  <c:v>1.3953272512193782</c:v>
                </c:pt>
                <c:pt idx="10">
                  <c:v>0.88603573091375365</c:v>
                </c:pt>
                <c:pt idx="11">
                  <c:v>1.574419752735055</c:v>
                </c:pt>
                <c:pt idx="12">
                  <c:v>0.61457872873783737</c:v>
                </c:pt>
                <c:pt idx="13">
                  <c:v>1.3817947473293504</c:v>
                </c:pt>
                <c:pt idx="14">
                  <c:v>1.3817947473293504</c:v>
                </c:pt>
                <c:pt idx="15">
                  <c:v>0.84871819011831084</c:v>
                </c:pt>
                <c:pt idx="16">
                  <c:v>0.70834360484273107</c:v>
                </c:pt>
                <c:pt idx="17">
                  <c:v>1.3144394024752089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51-42BE-85E9-32D0D618C751}"/>
            </c:ext>
          </c:extLst>
        </c:ser>
        <c:ser>
          <c:idx val="2"/>
          <c:order val="2"/>
          <c:tx>
            <c:strRef>
              <c:f>IgG!$D$2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IgG!$D$3:$D$20</c:f>
              <c:numCache>
                <c:formatCode>0.000</c:formatCode>
                <c:ptCount val="18"/>
                <c:pt idx="1">
                  <c:v>0.27634849732332056</c:v>
                </c:pt>
                <c:pt idx="2">
                  <c:v>0.77818750135969528</c:v>
                </c:pt>
                <c:pt idx="3">
                  <c:v>1.032645890559587</c:v>
                </c:pt>
                <c:pt idx="4">
                  <c:v>0.51204929121874909</c:v>
                </c:pt>
                <c:pt idx="5">
                  <c:v>0.62826482269516204</c:v>
                </c:pt>
                <c:pt idx="6">
                  <c:v>0.49447566479413052</c:v>
                </c:pt>
                <c:pt idx="7">
                  <c:v>0.48057065831969065</c:v>
                </c:pt>
                <c:pt idx="8">
                  <c:v>0.66052720015740718</c:v>
                </c:pt>
                <c:pt idx="9">
                  <c:v>0.50852636821752573</c:v>
                </c:pt>
                <c:pt idx="10">
                  <c:v>0.47530543608919662</c:v>
                </c:pt>
                <c:pt idx="11">
                  <c:v>0.52482936145856995</c:v>
                </c:pt>
                <c:pt idx="12">
                  <c:v>0.4993310302756529</c:v>
                </c:pt>
                <c:pt idx="13">
                  <c:v>0.45814427916768113</c:v>
                </c:pt>
                <c:pt idx="14">
                  <c:v>0.16431503262473199</c:v>
                </c:pt>
                <c:pt idx="15">
                  <c:v>0.50477952528835757</c:v>
                </c:pt>
                <c:pt idx="16">
                  <c:v>0.84564834630016295</c:v>
                </c:pt>
                <c:pt idx="17">
                  <c:v>0.49844131146054743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51-42BE-85E9-32D0D618C751}"/>
            </c:ext>
          </c:extLst>
        </c:ser>
        <c:ser>
          <c:idx val="5"/>
          <c:order val="3"/>
          <c:tx>
            <c:strRef>
              <c:f>IgG!$F$2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IgG!$F$3:$F$20</c:f>
              <c:numCache>
                <c:formatCode>0.000</c:formatCode>
                <c:ptCount val="18"/>
                <c:pt idx="1">
                  <c:v>0.33241528294018685</c:v>
                </c:pt>
                <c:pt idx="2">
                  <c:v>0.52187134427027115</c:v>
                </c:pt>
                <c:pt idx="3">
                  <c:v>0.76672450473012299</c:v>
                </c:pt>
                <c:pt idx="4">
                  <c:v>1.0823482286730357</c:v>
                </c:pt>
                <c:pt idx="5">
                  <c:v>0.67881040887473443</c:v>
                </c:pt>
                <c:pt idx="6">
                  <c:v>0.56071115045786935</c:v>
                </c:pt>
                <c:pt idx="7">
                  <c:v>0.95986865367967478</c:v>
                </c:pt>
                <c:pt idx="8">
                  <c:v>0.46892059758456689</c:v>
                </c:pt>
                <c:pt idx="9">
                  <c:v>0.66359870277875277</c:v>
                </c:pt>
                <c:pt idx="10">
                  <c:v>1.0139279771406278</c:v>
                </c:pt>
                <c:pt idx="11">
                  <c:v>0.57522362952747419</c:v>
                </c:pt>
                <c:pt idx="12">
                  <c:v>0.59445113332687571</c:v>
                </c:pt>
                <c:pt idx="13">
                  <c:v>0.58222826804284156</c:v>
                </c:pt>
                <c:pt idx="14">
                  <c:v>0.53462649025896292</c:v>
                </c:pt>
                <c:pt idx="15">
                  <c:v>0.67205666148770515</c:v>
                </c:pt>
                <c:pt idx="16">
                  <c:v>0.55529641061595969</c:v>
                </c:pt>
                <c:pt idx="17">
                  <c:v>0.59419120128877068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51-42BE-85E9-32D0D618C751}"/>
            </c:ext>
          </c:extLst>
        </c:ser>
        <c:ser>
          <c:idx val="6"/>
          <c:order val="4"/>
          <c:tx>
            <c:strRef>
              <c:f>IgG!$G$2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IgG!$G$3:$G$20</c:f>
              <c:numCache>
                <c:formatCode>0.000</c:formatCode>
                <c:ptCount val="18"/>
                <c:pt idx="0">
                  <c:v>0.74259595912200438</c:v>
                </c:pt>
                <c:pt idx="1">
                  <c:v>0.94536675075741738</c:v>
                </c:pt>
                <c:pt idx="2">
                  <c:v>0.66404507628817411</c:v>
                </c:pt>
                <c:pt idx="3">
                  <c:v>0.51708401964477824</c:v>
                </c:pt>
                <c:pt idx="4">
                  <c:v>0.93826433758645233</c:v>
                </c:pt>
                <c:pt idx="5">
                  <c:v>0.90415256222175444</c:v>
                </c:pt>
                <c:pt idx="6">
                  <c:v>0.6703185020127127</c:v>
                </c:pt>
                <c:pt idx="7">
                  <c:v>0.85555209088245177</c:v>
                </c:pt>
                <c:pt idx="8">
                  <c:v>0.52284447741343221</c:v>
                </c:pt>
                <c:pt idx="9">
                  <c:v>1.4593004958061717</c:v>
                </c:pt>
                <c:pt idx="10">
                  <c:v>0.63716681908888706</c:v>
                </c:pt>
                <c:pt idx="11">
                  <c:v>0.93621932899828442</c:v>
                </c:pt>
                <c:pt idx="12">
                  <c:v>0.79281696754102104</c:v>
                </c:pt>
                <c:pt idx="13">
                  <c:v>0.79827588219958689</c:v>
                </c:pt>
                <c:pt idx="14">
                  <c:v>0.85081806512740976</c:v>
                </c:pt>
                <c:pt idx="15">
                  <c:v>0.57647019547923795</c:v>
                </c:pt>
                <c:pt idx="16">
                  <c:v>1.5582731021473906</c:v>
                </c:pt>
                <c:pt idx="17">
                  <c:v>0.5633289802236332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551-42BE-85E9-32D0D618C751}"/>
            </c:ext>
          </c:extLst>
        </c:ser>
        <c:ser>
          <c:idx val="7"/>
          <c:order val="5"/>
          <c:tx>
            <c:strRef>
              <c:f>IgG!$H$2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IgG!$H$3:$H$20</c:f>
              <c:numCache>
                <c:formatCode>0.000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551-42BE-85E9-32D0D618C751}"/>
            </c:ext>
          </c:extLst>
        </c:ser>
        <c:ser>
          <c:idx val="8"/>
          <c:order val="6"/>
          <c:tx>
            <c:strRef>
              <c:f>IgG!$I$2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IgG!$I$3:$I$20</c:f>
              <c:numCache>
                <c:formatCode>0.000</c:formatCode>
                <c:ptCount val="18"/>
                <c:pt idx="0">
                  <c:v>0.29899999999999999</c:v>
                </c:pt>
                <c:pt idx="1">
                  <c:v>0.32500000000000001</c:v>
                </c:pt>
                <c:pt idx="2">
                  <c:v>0.308</c:v>
                </c:pt>
                <c:pt idx="3">
                  <c:v>0.29799999999999999</c:v>
                </c:pt>
                <c:pt idx="4">
                  <c:v>0.27700000000000002</c:v>
                </c:pt>
                <c:pt idx="5">
                  <c:v>0.25</c:v>
                </c:pt>
                <c:pt idx="6">
                  <c:v>0.25</c:v>
                </c:pt>
                <c:pt idx="7">
                  <c:v>0.22800000000000001</c:v>
                </c:pt>
                <c:pt idx="8">
                  <c:v>0.26200000000000001</c:v>
                </c:pt>
                <c:pt idx="9">
                  <c:v>0.31900000000000001</c:v>
                </c:pt>
                <c:pt idx="10">
                  <c:v>0.27500000000000002</c:v>
                </c:pt>
                <c:pt idx="11">
                  <c:v>0.45800000000000002</c:v>
                </c:pt>
                <c:pt idx="12">
                  <c:v>0.378</c:v>
                </c:pt>
                <c:pt idx="13">
                  <c:v>0.372</c:v>
                </c:pt>
                <c:pt idx="14">
                  <c:v>0.33700000000000002</c:v>
                </c:pt>
                <c:pt idx="15">
                  <c:v>0.34499999999999997</c:v>
                </c:pt>
                <c:pt idx="16">
                  <c:v>0.44700000000000001</c:v>
                </c:pt>
                <c:pt idx="17">
                  <c:v>0.29299999999999998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551-42BE-85E9-32D0D618C751}"/>
            </c:ext>
          </c:extLst>
        </c:ser>
        <c:ser>
          <c:idx val="3"/>
          <c:order val="7"/>
          <c:tx>
            <c:strRef>
              <c:f>IgG!$J$2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IgG!$J$3:$J$20</c:f>
              <c:numCache>
                <c:formatCode>0.000</c:formatCode>
                <c:ptCount val="18"/>
                <c:pt idx="1">
                  <c:v>0.72</c:v>
                </c:pt>
                <c:pt idx="2">
                  <c:v>0.83</c:v>
                </c:pt>
                <c:pt idx="3">
                  <c:v>0.79</c:v>
                </c:pt>
                <c:pt idx="4">
                  <c:v>0.42</c:v>
                </c:pt>
                <c:pt idx="5">
                  <c:v>0.53</c:v>
                </c:pt>
                <c:pt idx="6">
                  <c:v>1.37</c:v>
                </c:pt>
                <c:pt idx="7">
                  <c:v>0.5</c:v>
                </c:pt>
                <c:pt idx="8">
                  <c:v>2.2000000000000002</c:v>
                </c:pt>
                <c:pt idx="9">
                  <c:v>0.7</c:v>
                </c:pt>
                <c:pt idx="10">
                  <c:v>0.56999999999999995</c:v>
                </c:pt>
                <c:pt idx="11">
                  <c:v>0.61</c:v>
                </c:pt>
                <c:pt idx="12">
                  <c:v>0.75</c:v>
                </c:pt>
                <c:pt idx="13">
                  <c:v>0.54</c:v>
                </c:pt>
                <c:pt idx="14">
                  <c:v>0.83</c:v>
                </c:pt>
                <c:pt idx="15">
                  <c:v>0.5</c:v>
                </c:pt>
                <c:pt idx="16">
                  <c:v>0.46</c:v>
                </c:pt>
                <c:pt idx="17">
                  <c:v>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551-42BE-85E9-32D0D618C751}"/>
            </c:ext>
          </c:extLst>
        </c:ser>
        <c:ser>
          <c:idx val="14"/>
          <c:order val="8"/>
          <c:tx>
            <c:strRef>
              <c:f>IgG!$K$2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IgG!$K$3:$K$20</c:f>
              <c:numCache>
                <c:formatCode>0.000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551-42BE-85E9-32D0D618C751}"/>
            </c:ext>
          </c:extLst>
        </c:ser>
        <c:ser>
          <c:idx val="9"/>
          <c:order val="9"/>
          <c:tx>
            <c:strRef>
              <c:f>IgG!$L$2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IgG!$L$3:$L$20</c:f>
              <c:numCache>
                <c:formatCode>0.000</c:formatCode>
                <c:ptCount val="18"/>
                <c:pt idx="0">
                  <c:v>0.52079797956100216</c:v>
                </c:pt>
                <c:pt idx="1">
                  <c:v>0.51458710462963497</c:v>
                </c:pt>
                <c:pt idx="2">
                  <c:v>0.67619889456533699</c:v>
                </c:pt>
                <c:pt idx="3">
                  <c:v>0.86437356825110634</c:v>
                </c:pt>
                <c:pt idx="4">
                  <c:v>0.73138097656172985</c:v>
                </c:pt>
                <c:pt idx="5">
                  <c:v>0.58293585206235321</c:v>
                </c:pt>
                <c:pt idx="6">
                  <c:v>0.63241351569016468</c:v>
                </c:pt>
                <c:pt idx="7">
                  <c:v>0.69634467388963994</c:v>
                </c:pt>
                <c:pt idx="8">
                  <c:v>0.83936303103807519</c:v>
                </c:pt>
                <c:pt idx="9">
                  <c:v>0.78397332610676773</c:v>
                </c:pt>
                <c:pt idx="10">
                  <c:v>0.62741213996265532</c:v>
                </c:pt>
                <c:pt idx="11">
                  <c:v>0.74396208562590815</c:v>
                </c:pt>
                <c:pt idx="12">
                  <c:v>0.59475212790877641</c:v>
                </c:pt>
                <c:pt idx="13">
                  <c:v>0.65219577155943209</c:v>
                </c:pt>
                <c:pt idx="14">
                  <c:v>0.63979315351273558</c:v>
                </c:pt>
                <c:pt idx="15">
                  <c:v>0.55559479353221408</c:v>
                </c:pt>
                <c:pt idx="16">
                  <c:v>0.71242562538832455</c:v>
                </c:pt>
                <c:pt idx="17">
                  <c:v>0.66226311335863686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551-42BE-85E9-32D0D618C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067456"/>
        <c:axId val="146069376"/>
      </c:lineChart>
      <c:catAx>
        <c:axId val="146067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6069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069376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606745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81441922563418723"/>
          <c:y val="0.15409823772028833"/>
          <c:w val="0.16421895861148364"/>
          <c:h val="0.826229675835974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7187"/>
        </c:manualLayout>
      </c:layout>
      <c:lineChart>
        <c:grouping val="standard"/>
        <c:varyColors val="0"/>
        <c:ser>
          <c:idx val="0"/>
          <c:order val="0"/>
          <c:tx>
            <c:strRef>
              <c:f>IgA!$B$2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IgA!$B$3:$B$20</c:f>
              <c:numCache>
                <c:formatCode>0.000</c:formatCode>
                <c:ptCount val="18"/>
                <c:pt idx="1">
                  <c:v>1.0685988694643831</c:v>
                </c:pt>
                <c:pt idx="2">
                  <c:v>1.2850305708070042</c:v>
                </c:pt>
                <c:pt idx="3">
                  <c:v>0.67622102451116661</c:v>
                </c:pt>
                <c:pt idx="4">
                  <c:v>0.72334927702484431</c:v>
                </c:pt>
                <c:pt idx="5">
                  <c:v>0.73358927298148169</c:v>
                </c:pt>
                <c:pt idx="6">
                  <c:v>0.92565911520370514</c:v>
                </c:pt>
                <c:pt idx="7">
                  <c:v>1.1673785236416452</c:v>
                </c:pt>
                <c:pt idx="8">
                  <c:v>1.1121437948208182</c:v>
                </c:pt>
                <c:pt idx="9">
                  <c:v>1.411737804826632</c:v>
                </c:pt>
                <c:pt idx="10">
                  <c:v>0.9966865959316954</c:v>
                </c:pt>
                <c:pt idx="11">
                  <c:v>0.66925444523208832</c:v>
                </c:pt>
                <c:pt idx="12">
                  <c:v>0.97797810179040634</c:v>
                </c:pt>
                <c:pt idx="13">
                  <c:v>0.80849167227549523</c:v>
                </c:pt>
                <c:pt idx="14">
                  <c:v>0.75868049982925367</c:v>
                </c:pt>
                <c:pt idx="15">
                  <c:v>0.82235126407505899</c:v>
                </c:pt>
                <c:pt idx="16">
                  <c:v>0.70219865675754056</c:v>
                </c:pt>
                <c:pt idx="17">
                  <c:v>0.89798249246308204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0F-4A77-A214-B33B21139CD4}"/>
            </c:ext>
          </c:extLst>
        </c:ser>
        <c:ser>
          <c:idx val="1"/>
          <c:order val="1"/>
          <c:tx>
            <c:strRef>
              <c:f>IgA!$C$2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IgA!$C$3:$C$20</c:f>
              <c:numCache>
                <c:formatCode>0.000</c:formatCode>
                <c:ptCount val="18"/>
                <c:pt idx="2">
                  <c:v>1.4387041673525334</c:v>
                </c:pt>
                <c:pt idx="3">
                  <c:v>0.68822868169293816</c:v>
                </c:pt>
                <c:pt idx="4">
                  <c:v>1.0802784581868619</c:v>
                </c:pt>
                <c:pt idx="5">
                  <c:v>1.0058498674963114</c:v>
                </c:pt>
                <c:pt idx="6">
                  <c:v>1.294230604547506</c:v>
                </c:pt>
                <c:pt idx="7">
                  <c:v>1.1296628312808887</c:v>
                </c:pt>
                <c:pt idx="8">
                  <c:v>1.0989928240060856</c:v>
                </c:pt>
                <c:pt idx="9">
                  <c:v>1.2337790122508356</c:v>
                </c:pt>
                <c:pt idx="10">
                  <c:v>2.9574745411793284</c:v>
                </c:pt>
                <c:pt idx="11">
                  <c:v>1.2940175530194051</c:v>
                </c:pt>
                <c:pt idx="12">
                  <c:v>1.0110542010174373</c:v>
                </c:pt>
                <c:pt idx="13">
                  <c:v>1.181297070124719</c:v>
                </c:pt>
                <c:pt idx="14">
                  <c:v>1.181297070124719</c:v>
                </c:pt>
                <c:pt idx="15">
                  <c:v>1.4199074501705928</c:v>
                </c:pt>
                <c:pt idx="16">
                  <c:v>1.4489690439747711</c:v>
                </c:pt>
                <c:pt idx="17">
                  <c:v>1.4705895698182567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0F-4A77-A214-B33B21139CD4}"/>
            </c:ext>
          </c:extLst>
        </c:ser>
        <c:ser>
          <c:idx val="2"/>
          <c:order val="2"/>
          <c:tx>
            <c:strRef>
              <c:f>IgA!$D$2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IgA!$D$3:$D$20</c:f>
              <c:numCache>
                <c:formatCode>0.000</c:formatCode>
                <c:ptCount val="18"/>
                <c:pt idx="1">
                  <c:v>1.1484770651245768</c:v>
                </c:pt>
                <c:pt idx="2">
                  <c:v>0.89660687826085272</c:v>
                </c:pt>
                <c:pt idx="3">
                  <c:v>3.840631257872746</c:v>
                </c:pt>
                <c:pt idx="4">
                  <c:v>1.0547064071511487</c:v>
                </c:pt>
                <c:pt idx="5">
                  <c:v>1.5631594156679567</c:v>
                </c:pt>
                <c:pt idx="6">
                  <c:v>0.57370146294649305</c:v>
                </c:pt>
                <c:pt idx="7">
                  <c:v>0.81067324111029715</c:v>
                </c:pt>
                <c:pt idx="8">
                  <c:v>0.89784852655419545</c:v>
                </c:pt>
                <c:pt idx="9">
                  <c:v>0.65823414685670378</c:v>
                </c:pt>
                <c:pt idx="10">
                  <c:v>0.9167184127292376</c:v>
                </c:pt>
                <c:pt idx="11">
                  <c:v>0.61354977275782985</c:v>
                </c:pt>
                <c:pt idx="12">
                  <c:v>0.8495669048088178</c:v>
                </c:pt>
                <c:pt idx="13">
                  <c:v>0.7429907784605132</c:v>
                </c:pt>
                <c:pt idx="14">
                  <c:v>0.90474159462125436</c:v>
                </c:pt>
                <c:pt idx="15">
                  <c:v>1.162797252882283</c:v>
                </c:pt>
                <c:pt idx="16">
                  <c:v>1.1045133591282508</c:v>
                </c:pt>
                <c:pt idx="17">
                  <c:v>0.54768899918843705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0F-4A77-A214-B33B21139CD4}"/>
            </c:ext>
          </c:extLst>
        </c:ser>
        <c:ser>
          <c:idx val="5"/>
          <c:order val="3"/>
          <c:tx>
            <c:strRef>
              <c:f>IgA!$F$2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IgA!$F$3:$F$20</c:f>
              <c:numCache>
                <c:formatCode>0.000</c:formatCode>
                <c:ptCount val="18"/>
                <c:pt idx="1">
                  <c:v>1.6669139995236881</c:v>
                </c:pt>
                <c:pt idx="2">
                  <c:v>3.4549091399340814</c:v>
                </c:pt>
                <c:pt idx="3">
                  <c:v>1.5826866225393286</c:v>
                </c:pt>
                <c:pt idx="4">
                  <c:v>1.9126285121079243</c:v>
                </c:pt>
                <c:pt idx="5">
                  <c:v>1.7362888474956335</c:v>
                </c:pt>
                <c:pt idx="6">
                  <c:v>2.1766268891499072</c:v>
                </c:pt>
                <c:pt idx="7">
                  <c:v>3.2372144527544169</c:v>
                </c:pt>
                <c:pt idx="8">
                  <c:v>2.5747243214547417</c:v>
                </c:pt>
                <c:pt idx="9">
                  <c:v>1.229107316582366</c:v>
                </c:pt>
                <c:pt idx="10">
                  <c:v>1.6416235728302364</c:v>
                </c:pt>
                <c:pt idx="11">
                  <c:v>1.0672161529423214</c:v>
                </c:pt>
                <c:pt idx="12">
                  <c:v>1.5773698510926046</c:v>
                </c:pt>
                <c:pt idx="13">
                  <c:v>2.1823549854645061</c:v>
                </c:pt>
                <c:pt idx="14">
                  <c:v>2.7159108281791529</c:v>
                </c:pt>
                <c:pt idx="15">
                  <c:v>1.7196005992595913</c:v>
                </c:pt>
                <c:pt idx="16">
                  <c:v>2.7005045065701965</c:v>
                </c:pt>
                <c:pt idx="17">
                  <c:v>1.3706786494952576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0F-4A77-A214-B33B21139CD4}"/>
            </c:ext>
          </c:extLst>
        </c:ser>
        <c:ser>
          <c:idx val="6"/>
          <c:order val="4"/>
          <c:tx>
            <c:strRef>
              <c:f>IgA!$G$2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IgA!$G$3:$G$20</c:f>
              <c:numCache>
                <c:formatCode>0.000</c:formatCode>
                <c:ptCount val="18"/>
                <c:pt idx="0">
                  <c:v>0.95169022571122674</c:v>
                </c:pt>
                <c:pt idx="1">
                  <c:v>1.5982986731259634</c:v>
                </c:pt>
                <c:pt idx="2">
                  <c:v>1.5228329766379622</c:v>
                </c:pt>
                <c:pt idx="3">
                  <c:v>1.4045208411382202</c:v>
                </c:pt>
                <c:pt idx="4">
                  <c:v>1.6834920293350413</c:v>
                </c:pt>
                <c:pt idx="5">
                  <c:v>0.92965330362604215</c:v>
                </c:pt>
                <c:pt idx="6">
                  <c:v>0.91657562438186135</c:v>
                </c:pt>
                <c:pt idx="7">
                  <c:v>1.3075733506023206</c:v>
                </c:pt>
                <c:pt idx="8">
                  <c:v>1.1304770946801501</c:v>
                </c:pt>
                <c:pt idx="9">
                  <c:v>1.1326204391198089</c:v>
                </c:pt>
                <c:pt idx="10">
                  <c:v>1.1666408283079179</c:v>
                </c:pt>
                <c:pt idx="11">
                  <c:v>1.151577370978728</c:v>
                </c:pt>
                <c:pt idx="12">
                  <c:v>1.7236719319461067</c:v>
                </c:pt>
                <c:pt idx="13">
                  <c:v>1.4300183152986714</c:v>
                </c:pt>
                <c:pt idx="14">
                  <c:v>1.2477953494087333</c:v>
                </c:pt>
                <c:pt idx="15">
                  <c:v>1.361789778027414</c:v>
                </c:pt>
                <c:pt idx="16">
                  <c:v>1.8051276090045043</c:v>
                </c:pt>
                <c:pt idx="17">
                  <c:v>1.2668080064591065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E0F-4A77-A214-B33B21139CD4}"/>
            </c:ext>
          </c:extLst>
        </c:ser>
        <c:ser>
          <c:idx val="7"/>
          <c:order val="5"/>
          <c:tx>
            <c:strRef>
              <c:f>IgA!$H$2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IgA!$H$3:$H$20</c:f>
              <c:numCache>
                <c:formatCode>0.000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E0F-4A77-A214-B33B21139CD4}"/>
            </c:ext>
          </c:extLst>
        </c:ser>
        <c:ser>
          <c:idx val="8"/>
          <c:order val="6"/>
          <c:tx>
            <c:strRef>
              <c:f>IgA!$I$2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IgA!$I$3:$I$20</c:f>
              <c:numCache>
                <c:formatCode>0.000</c:formatCode>
                <c:ptCount val="18"/>
                <c:pt idx="0">
                  <c:v>1.3420000000000001</c:v>
                </c:pt>
                <c:pt idx="1">
                  <c:v>1.738</c:v>
                </c:pt>
                <c:pt idx="2">
                  <c:v>1.5109999999999999</c:v>
                </c:pt>
                <c:pt idx="3">
                  <c:v>1.631</c:v>
                </c:pt>
                <c:pt idx="4">
                  <c:v>1.0629999999999999</c:v>
                </c:pt>
                <c:pt idx="5">
                  <c:v>1.0549999999999999</c:v>
                </c:pt>
                <c:pt idx="6">
                  <c:v>1.0549999999999999</c:v>
                </c:pt>
                <c:pt idx="7">
                  <c:v>1.2010000000000001</c:v>
                </c:pt>
                <c:pt idx="8">
                  <c:v>0.98199999999999998</c:v>
                </c:pt>
                <c:pt idx="9">
                  <c:v>1.036</c:v>
                </c:pt>
                <c:pt idx="10">
                  <c:v>1.127</c:v>
                </c:pt>
                <c:pt idx="11">
                  <c:v>1.8320000000000001</c:v>
                </c:pt>
                <c:pt idx="12">
                  <c:v>1.165</c:v>
                </c:pt>
                <c:pt idx="13">
                  <c:v>1.159</c:v>
                </c:pt>
                <c:pt idx="14">
                  <c:v>1.19</c:v>
                </c:pt>
                <c:pt idx="15">
                  <c:v>1.254</c:v>
                </c:pt>
                <c:pt idx="16">
                  <c:v>1.95</c:v>
                </c:pt>
                <c:pt idx="17">
                  <c:v>1.3420000000000001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E0F-4A77-A214-B33B21139CD4}"/>
            </c:ext>
          </c:extLst>
        </c:ser>
        <c:ser>
          <c:idx val="3"/>
          <c:order val="7"/>
          <c:tx>
            <c:strRef>
              <c:f>IgA!$J$2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IgA!$J$3:$J$20</c:f>
              <c:numCache>
                <c:formatCode>0.000</c:formatCode>
                <c:ptCount val="18"/>
                <c:pt idx="1">
                  <c:v>2</c:v>
                </c:pt>
                <c:pt idx="2">
                  <c:v>1.23</c:v>
                </c:pt>
                <c:pt idx="3">
                  <c:v>1</c:v>
                </c:pt>
                <c:pt idx="4">
                  <c:v>1.1100000000000001</c:v>
                </c:pt>
                <c:pt idx="5">
                  <c:v>2.15</c:v>
                </c:pt>
                <c:pt idx="6">
                  <c:v>1.35</c:v>
                </c:pt>
                <c:pt idx="7">
                  <c:v>1.36</c:v>
                </c:pt>
                <c:pt idx="8">
                  <c:v>1.43</c:v>
                </c:pt>
                <c:pt idx="9">
                  <c:v>1.17</c:v>
                </c:pt>
                <c:pt idx="10">
                  <c:v>1.04</c:v>
                </c:pt>
                <c:pt idx="11">
                  <c:v>1.43</c:v>
                </c:pt>
                <c:pt idx="12">
                  <c:v>1.99</c:v>
                </c:pt>
                <c:pt idx="13">
                  <c:v>1.24</c:v>
                </c:pt>
                <c:pt idx="14">
                  <c:v>1.48</c:v>
                </c:pt>
                <c:pt idx="15">
                  <c:v>1.1599999999999999</c:v>
                </c:pt>
                <c:pt idx="16">
                  <c:v>2.15</c:v>
                </c:pt>
                <c:pt idx="17">
                  <c:v>1.42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E0F-4A77-A214-B33B21139CD4}"/>
            </c:ext>
          </c:extLst>
        </c:ser>
        <c:ser>
          <c:idx val="14"/>
          <c:order val="8"/>
          <c:tx>
            <c:strRef>
              <c:f>IgA!$K$2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IgA!$K$3:$K$20</c:f>
              <c:numCache>
                <c:formatCode>0.000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E0F-4A77-A214-B33B21139CD4}"/>
            </c:ext>
          </c:extLst>
        </c:ser>
        <c:ser>
          <c:idx val="9"/>
          <c:order val="9"/>
          <c:tx>
            <c:strRef>
              <c:f>IgA!$L$2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IgA!$L$3:$L$20</c:f>
              <c:numCache>
                <c:formatCode>0.000</c:formatCode>
                <c:ptCount val="18"/>
                <c:pt idx="0">
                  <c:v>1.1468451128556134</c:v>
                </c:pt>
                <c:pt idx="1">
                  <c:v>1.5367147678731019</c:v>
                </c:pt>
                <c:pt idx="2">
                  <c:v>1.6198691047132048</c:v>
                </c:pt>
                <c:pt idx="3">
                  <c:v>1.5461840611077713</c:v>
                </c:pt>
                <c:pt idx="4">
                  <c:v>1.2324935262579741</c:v>
                </c:pt>
                <c:pt idx="5">
                  <c:v>1.310505815323918</c:v>
                </c:pt>
                <c:pt idx="6">
                  <c:v>1.1845419566042104</c:v>
                </c:pt>
                <c:pt idx="7">
                  <c:v>1.459071771341367</c:v>
                </c:pt>
                <c:pt idx="8">
                  <c:v>1.3180266516451415</c:v>
                </c:pt>
                <c:pt idx="9">
                  <c:v>1.1244969599480494</c:v>
                </c:pt>
                <c:pt idx="10">
                  <c:v>1.4065919929969166</c:v>
                </c:pt>
                <c:pt idx="11">
                  <c:v>1.1510878992757676</c:v>
                </c:pt>
                <c:pt idx="12">
                  <c:v>1.3278058558079102</c:v>
                </c:pt>
                <c:pt idx="13">
                  <c:v>1.2491646888034149</c:v>
                </c:pt>
                <c:pt idx="14">
                  <c:v>1.354060763166159</c:v>
                </c:pt>
                <c:pt idx="15">
                  <c:v>1.27149233491642</c:v>
                </c:pt>
                <c:pt idx="16">
                  <c:v>1.6944733107764662</c:v>
                </c:pt>
                <c:pt idx="17">
                  <c:v>1.18796395963202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E0F-4A77-A214-B33B21139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172160"/>
        <c:axId val="146186624"/>
      </c:lineChart>
      <c:catAx>
        <c:axId val="146172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6186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186624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617216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79140013872767856"/>
          <c:y val="0.15409865029007294"/>
          <c:w val="0.18723802950925991"/>
          <c:h val="0.826229730992363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206969126288766E-2"/>
          <c:y val="0.10970509339190022"/>
          <c:w val="0.67069021980252841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CL!$B$2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CL!$B$3:$B$20</c:f>
              <c:numCache>
                <c:formatCode>0.000</c:formatCode>
                <c:ptCount val="18"/>
                <c:pt idx="1">
                  <c:v>0.14508497700022543</c:v>
                </c:pt>
                <c:pt idx="2">
                  <c:v>0.2002654968816576</c:v>
                </c:pt>
                <c:pt idx="3">
                  <c:v>0.19634963686174126</c:v>
                </c:pt>
                <c:pt idx="4">
                  <c:v>0.18153820003827739</c:v>
                </c:pt>
                <c:pt idx="5">
                  <c:v>0.12878882110744233</c:v>
                </c:pt>
                <c:pt idx="6">
                  <c:v>0.15150709495356385</c:v>
                </c:pt>
                <c:pt idx="7">
                  <c:v>0.16265792805338705</c:v>
                </c:pt>
                <c:pt idx="8">
                  <c:v>0.20631798053035036</c:v>
                </c:pt>
                <c:pt idx="9">
                  <c:v>0.14482705611492075</c:v>
                </c:pt>
                <c:pt idx="10">
                  <c:v>0.18793624244666915</c:v>
                </c:pt>
                <c:pt idx="11">
                  <c:v>0.20093795980338319</c:v>
                </c:pt>
                <c:pt idx="12">
                  <c:v>0.19836259267257828</c:v>
                </c:pt>
                <c:pt idx="13">
                  <c:v>0.17397461152514224</c:v>
                </c:pt>
                <c:pt idx="14">
                  <c:v>0.17397461152514279</c:v>
                </c:pt>
                <c:pt idx="15">
                  <c:v>0.12364289067407347</c:v>
                </c:pt>
                <c:pt idx="16">
                  <c:v>0.1408083308246747</c:v>
                </c:pt>
                <c:pt idx="17">
                  <c:v>0.14207376098298047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AA-4ADF-AD89-A29F57D23EA7}"/>
            </c:ext>
          </c:extLst>
        </c:ser>
        <c:ser>
          <c:idx val="1"/>
          <c:order val="1"/>
          <c:tx>
            <c:strRef>
              <c:f>CL!$C$2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CL!$C$3:$C$20</c:f>
              <c:numCache>
                <c:formatCode>0.000</c:formatCode>
                <c:ptCount val="18"/>
                <c:pt idx="2">
                  <c:v>0.66831874241650358</c:v>
                </c:pt>
                <c:pt idx="3">
                  <c:v>0.90654100564269802</c:v>
                </c:pt>
                <c:pt idx="4">
                  <c:v>0.91944866519726498</c:v>
                </c:pt>
                <c:pt idx="5">
                  <c:v>1.076292643641652</c:v>
                </c:pt>
                <c:pt idx="6">
                  <c:v>1.2245706099605351</c:v>
                </c:pt>
                <c:pt idx="7">
                  <c:v>0.92744677796419095</c:v>
                </c:pt>
                <c:pt idx="8">
                  <c:v>1.061267198621265</c:v>
                </c:pt>
                <c:pt idx="9">
                  <c:v>0.8149531597629317</c:v>
                </c:pt>
                <c:pt idx="10">
                  <c:v>0.70821363541452231</c:v>
                </c:pt>
                <c:pt idx="11">
                  <c:v>0.62154512101177062</c:v>
                </c:pt>
                <c:pt idx="12">
                  <c:v>0.60441657707394192</c:v>
                </c:pt>
                <c:pt idx="13">
                  <c:v>0.85364016122722575</c:v>
                </c:pt>
                <c:pt idx="14">
                  <c:v>0.85364016122722575</c:v>
                </c:pt>
                <c:pt idx="15">
                  <c:v>0.59928296062731157</c:v>
                </c:pt>
                <c:pt idx="16">
                  <c:v>0.59051649281461183</c:v>
                </c:pt>
                <c:pt idx="17">
                  <c:v>0.8890632741343435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AA-4ADF-AD89-A29F57D23EA7}"/>
            </c:ext>
          </c:extLst>
        </c:ser>
        <c:ser>
          <c:idx val="2"/>
          <c:order val="2"/>
          <c:tx>
            <c:strRef>
              <c:f>CL!$D$2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CL!$D$3:$D$20</c:f>
              <c:numCache>
                <c:formatCode>0.000</c:formatCode>
                <c:ptCount val="18"/>
                <c:pt idx="1">
                  <c:v>0.38846043987432238</c:v>
                </c:pt>
                <c:pt idx="2">
                  <c:v>0.17579991629981495</c:v>
                </c:pt>
                <c:pt idx="3">
                  <c:v>0.22671081843703786</c:v>
                </c:pt>
                <c:pt idx="4">
                  <c:v>0.28603400851740957</c:v>
                </c:pt>
                <c:pt idx="5">
                  <c:v>0.32525059736171014</c:v>
                </c:pt>
                <c:pt idx="6">
                  <c:v>0.16782770029424729</c:v>
                </c:pt>
                <c:pt idx="7">
                  <c:v>0.26906631606785986</c:v>
                </c:pt>
                <c:pt idx="8">
                  <c:v>0.29788716305187996</c:v>
                </c:pt>
                <c:pt idx="9">
                  <c:v>0.31777381523087261</c:v>
                </c:pt>
                <c:pt idx="10">
                  <c:v>0.16533912079577492</c:v>
                </c:pt>
                <c:pt idx="11">
                  <c:v>0.27143614037109259</c:v>
                </c:pt>
                <c:pt idx="12">
                  <c:v>0.31752640989610148</c:v>
                </c:pt>
                <c:pt idx="13">
                  <c:v>0.28858753107566071</c:v>
                </c:pt>
                <c:pt idx="14">
                  <c:v>0.26776722284925869</c:v>
                </c:pt>
                <c:pt idx="15">
                  <c:v>0.22070740955761931</c:v>
                </c:pt>
                <c:pt idx="16">
                  <c:v>0.30291660522496777</c:v>
                </c:pt>
                <c:pt idx="17">
                  <c:v>0.23749519974686625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AA-4ADF-AD89-A29F57D23EA7}"/>
            </c:ext>
          </c:extLst>
        </c:ser>
        <c:ser>
          <c:idx val="4"/>
          <c:order val="3"/>
          <c:tx>
            <c:strRef>
              <c:f>CL!$E$2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CL!$E$3:$E$20</c:f>
              <c:numCache>
                <c:formatCode>0.000</c:formatCode>
                <c:ptCount val="18"/>
                <c:pt idx="1">
                  <c:v>0.45167353278163713</c:v>
                </c:pt>
                <c:pt idx="2">
                  <c:v>0.66662827281450576</c:v>
                </c:pt>
                <c:pt idx="3">
                  <c:v>0.64023901201401445</c:v>
                </c:pt>
                <c:pt idx="4">
                  <c:v>0.96535614726423802</c:v>
                </c:pt>
                <c:pt idx="5">
                  <c:v>0.68042632996566343</c:v>
                </c:pt>
                <c:pt idx="6">
                  <c:v>1.1665587551885057</c:v>
                </c:pt>
                <c:pt idx="7">
                  <c:v>0.45923153911043674</c:v>
                </c:pt>
                <c:pt idx="8">
                  <c:v>0.74959576982665888</c:v>
                </c:pt>
                <c:pt idx="9">
                  <c:v>0.49598477143842262</c:v>
                </c:pt>
                <c:pt idx="10">
                  <c:v>0.58222848917715531</c:v>
                </c:pt>
                <c:pt idx="11">
                  <c:v>0.49598477143842262</c:v>
                </c:pt>
                <c:pt idx="12">
                  <c:v>0.54</c:v>
                </c:pt>
                <c:pt idx="13">
                  <c:v>0.76</c:v>
                </c:pt>
                <c:pt idx="14">
                  <c:v>0.33999999999999997</c:v>
                </c:pt>
                <c:pt idx="15">
                  <c:v>0.63</c:v>
                </c:pt>
                <c:pt idx="16">
                  <c:v>0.47000000000000003</c:v>
                </c:pt>
                <c:pt idx="17">
                  <c:v>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AA-4ADF-AD89-A29F57D23EA7}"/>
            </c:ext>
          </c:extLst>
        </c:ser>
        <c:ser>
          <c:idx val="5"/>
          <c:order val="4"/>
          <c:tx>
            <c:strRef>
              <c:f>CL!$F$2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CL!$F$3:$F$20</c:f>
              <c:numCache>
                <c:formatCode>0.000</c:formatCode>
                <c:ptCount val="18"/>
                <c:pt idx="1">
                  <c:v>0.61346172222216455</c:v>
                </c:pt>
                <c:pt idx="2">
                  <c:v>0.66557454138533179</c:v>
                </c:pt>
                <c:pt idx="3">
                  <c:v>0.58606596193125604</c:v>
                </c:pt>
                <c:pt idx="4">
                  <c:v>0.58605777923658009</c:v>
                </c:pt>
                <c:pt idx="5">
                  <c:v>0.5411467534713722</c:v>
                </c:pt>
                <c:pt idx="6">
                  <c:v>0.53276176128062369</c:v>
                </c:pt>
                <c:pt idx="7">
                  <c:v>0.72788636501910498</c:v>
                </c:pt>
                <c:pt idx="8">
                  <c:v>0.46746814398009306</c:v>
                </c:pt>
                <c:pt idx="9">
                  <c:v>0.71618379544843314</c:v>
                </c:pt>
                <c:pt idx="10">
                  <c:v>0.80026884308680413</c:v>
                </c:pt>
                <c:pt idx="11">
                  <c:v>0.48573515555706559</c:v>
                </c:pt>
                <c:pt idx="12">
                  <c:v>0.60059969789722667</c:v>
                </c:pt>
                <c:pt idx="13">
                  <c:v>0.52778920804147333</c:v>
                </c:pt>
                <c:pt idx="14">
                  <c:v>0.56424573380645837</c:v>
                </c:pt>
                <c:pt idx="15">
                  <c:v>0.62530315226223065</c:v>
                </c:pt>
                <c:pt idx="16">
                  <c:v>0.52773653405834631</c:v>
                </c:pt>
                <c:pt idx="17">
                  <c:v>0.44833759498817494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7AA-4ADF-AD89-A29F57D23EA7}"/>
            </c:ext>
          </c:extLst>
        </c:ser>
        <c:ser>
          <c:idx val="6"/>
          <c:order val="5"/>
          <c:tx>
            <c:strRef>
              <c:f>CL!$G$2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CL!$G$3:$G$20</c:f>
              <c:numCache>
                <c:formatCode>0.000</c:formatCode>
                <c:ptCount val="18"/>
                <c:pt idx="0">
                  <c:v>0.50949853162468006</c:v>
                </c:pt>
                <c:pt idx="1">
                  <c:v>0.39807764455911082</c:v>
                </c:pt>
                <c:pt idx="2">
                  <c:v>0.44041218950164479</c:v>
                </c:pt>
                <c:pt idx="3">
                  <c:v>0.40532068521786863</c:v>
                </c:pt>
                <c:pt idx="4">
                  <c:v>0.43841804112734284</c:v>
                </c:pt>
                <c:pt idx="5">
                  <c:v>0.37645560092236452</c:v>
                </c:pt>
                <c:pt idx="6">
                  <c:v>0.45987105280994972</c:v>
                </c:pt>
                <c:pt idx="7">
                  <c:v>0.42670133246311304</c:v>
                </c:pt>
                <c:pt idx="8">
                  <c:v>0.58389419025035927</c:v>
                </c:pt>
                <c:pt idx="9">
                  <c:v>0.54904630268847354</c:v>
                </c:pt>
                <c:pt idx="10">
                  <c:v>0.46644875806701092</c:v>
                </c:pt>
                <c:pt idx="11">
                  <c:v>0.52537402680147394</c:v>
                </c:pt>
                <c:pt idx="12">
                  <c:v>0.54300471016023844</c:v>
                </c:pt>
                <c:pt idx="13">
                  <c:v>0.55588324795895316</c:v>
                </c:pt>
                <c:pt idx="14">
                  <c:v>0.5269485171536229</c:v>
                </c:pt>
                <c:pt idx="15">
                  <c:v>0.57159387549262908</c:v>
                </c:pt>
                <c:pt idx="16">
                  <c:v>0.43286170784745748</c:v>
                </c:pt>
                <c:pt idx="17">
                  <c:v>0.55843170248412555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7AA-4ADF-AD89-A29F57D23EA7}"/>
            </c:ext>
          </c:extLst>
        </c:ser>
        <c:ser>
          <c:idx val="7"/>
          <c:order val="6"/>
          <c:tx>
            <c:strRef>
              <c:f>CL!$H$2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CL!$H$3:$H$20</c:f>
              <c:numCache>
                <c:formatCode>0.000</c:formatCode>
                <c:ptCount val="18"/>
                <c:pt idx="3">
                  <c:v>0.71399999999999997</c:v>
                </c:pt>
                <c:pt idx="4">
                  <c:v>0.78900000000000003</c:v>
                </c:pt>
                <c:pt idx="5">
                  <c:v>0.97799999999999998</c:v>
                </c:pt>
                <c:pt idx="6">
                  <c:v>0.73299999999999998</c:v>
                </c:pt>
                <c:pt idx="7">
                  <c:v>0.93400000000000005</c:v>
                </c:pt>
                <c:pt idx="8">
                  <c:v>1.0149999999999999</c:v>
                </c:pt>
                <c:pt idx="9">
                  <c:v>1.026</c:v>
                </c:pt>
                <c:pt idx="10">
                  <c:v>0.90700000000000003</c:v>
                </c:pt>
                <c:pt idx="11">
                  <c:v>1.175</c:v>
                </c:pt>
                <c:pt idx="12">
                  <c:v>0.61499999999999999</c:v>
                </c:pt>
                <c:pt idx="13">
                  <c:v>0.629</c:v>
                </c:pt>
                <c:pt idx="14">
                  <c:v>0.629</c:v>
                </c:pt>
                <c:pt idx="15">
                  <c:v>1.048</c:v>
                </c:pt>
                <c:pt idx="16">
                  <c:v>1.1950000000000001</c:v>
                </c:pt>
                <c:pt idx="17">
                  <c:v>0.748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7AA-4ADF-AD89-A29F57D23EA7}"/>
            </c:ext>
          </c:extLst>
        </c:ser>
        <c:ser>
          <c:idx val="8"/>
          <c:order val="7"/>
          <c:tx>
            <c:strRef>
              <c:f>CL!$I$2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CL!$I$3:$I$20</c:f>
              <c:numCache>
                <c:formatCode>0.000</c:formatCode>
                <c:ptCount val="18"/>
                <c:pt idx="0">
                  <c:v>0.82299999999999995</c:v>
                </c:pt>
                <c:pt idx="1">
                  <c:v>0.55500000000000005</c:v>
                </c:pt>
                <c:pt idx="2">
                  <c:v>0.80900000000000005</c:v>
                </c:pt>
                <c:pt idx="3">
                  <c:v>0.33200000000000002</c:v>
                </c:pt>
                <c:pt idx="4">
                  <c:v>0.83899999999999997</c:v>
                </c:pt>
                <c:pt idx="5">
                  <c:v>0.78300000000000003</c:v>
                </c:pt>
                <c:pt idx="6">
                  <c:v>0.65100000000000002</c:v>
                </c:pt>
                <c:pt idx="7">
                  <c:v>0.35299999999999998</c:v>
                </c:pt>
                <c:pt idx="8">
                  <c:v>0.754</c:v>
                </c:pt>
                <c:pt idx="9">
                  <c:v>0.55900000000000005</c:v>
                </c:pt>
                <c:pt idx="10">
                  <c:v>0.46200000000000002</c:v>
                </c:pt>
                <c:pt idx="11">
                  <c:v>0.67700000000000005</c:v>
                </c:pt>
                <c:pt idx="12">
                  <c:v>0.64900000000000002</c:v>
                </c:pt>
                <c:pt idx="13">
                  <c:v>0.68</c:v>
                </c:pt>
                <c:pt idx="14">
                  <c:v>0.79700000000000004</c:v>
                </c:pt>
                <c:pt idx="15">
                  <c:v>0.81100000000000005</c:v>
                </c:pt>
                <c:pt idx="16">
                  <c:v>0.72799999999999998</c:v>
                </c:pt>
                <c:pt idx="17">
                  <c:v>0.88400000000000001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7AA-4ADF-AD89-A29F57D23EA7}"/>
            </c:ext>
          </c:extLst>
        </c:ser>
        <c:ser>
          <c:idx val="3"/>
          <c:order val="8"/>
          <c:tx>
            <c:strRef>
              <c:f>CL!$J$2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CL!$J$3:$J$20</c:f>
              <c:numCache>
                <c:formatCode>0.000</c:formatCode>
                <c:ptCount val="18"/>
                <c:pt idx="1">
                  <c:v>0.55000000000000004</c:v>
                </c:pt>
                <c:pt idx="2">
                  <c:v>0.56000000000000005</c:v>
                </c:pt>
                <c:pt idx="3">
                  <c:v>0.65</c:v>
                </c:pt>
                <c:pt idx="4">
                  <c:v>0.53</c:v>
                </c:pt>
                <c:pt idx="5">
                  <c:v>0.45</c:v>
                </c:pt>
                <c:pt idx="6">
                  <c:v>0.38</c:v>
                </c:pt>
                <c:pt idx="7">
                  <c:v>0.5</c:v>
                </c:pt>
                <c:pt idx="8">
                  <c:v>0.43</c:v>
                </c:pt>
                <c:pt idx="9">
                  <c:v>0.63</c:v>
                </c:pt>
                <c:pt idx="10">
                  <c:v>0.56000000000000005</c:v>
                </c:pt>
                <c:pt idx="11">
                  <c:v>0.63</c:v>
                </c:pt>
                <c:pt idx="12">
                  <c:v>0.59</c:v>
                </c:pt>
                <c:pt idx="13">
                  <c:v>0.48</c:v>
                </c:pt>
                <c:pt idx="14">
                  <c:v>0.55000000000000004</c:v>
                </c:pt>
                <c:pt idx="15">
                  <c:v>0.66</c:v>
                </c:pt>
                <c:pt idx="16">
                  <c:v>0.8</c:v>
                </c:pt>
                <c:pt idx="17">
                  <c:v>0.57999999999999996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7AA-4ADF-AD89-A29F57D23EA7}"/>
            </c:ext>
          </c:extLst>
        </c:ser>
        <c:ser>
          <c:idx val="14"/>
          <c:order val="9"/>
          <c:tx>
            <c:strRef>
              <c:f>CL!$K$2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CL!$K$3:$K$20</c:f>
              <c:numCache>
                <c:formatCode>0.000</c:formatCode>
                <c:ptCount val="18"/>
                <c:pt idx="1">
                  <c:v>0.40400000000000003</c:v>
                </c:pt>
                <c:pt idx="2">
                  <c:v>0.58899999999999997</c:v>
                </c:pt>
                <c:pt idx="3">
                  <c:v>0.35799999999999998</c:v>
                </c:pt>
                <c:pt idx="4">
                  <c:v>0.80200000000000005</c:v>
                </c:pt>
                <c:pt idx="5">
                  <c:v>0.58499999999999996</c:v>
                </c:pt>
                <c:pt idx="6">
                  <c:v>0.61699999999999999</c:v>
                </c:pt>
                <c:pt idx="7">
                  <c:v>0.38600000000000001</c:v>
                </c:pt>
                <c:pt idx="8">
                  <c:v>0.65300000000000002</c:v>
                </c:pt>
                <c:pt idx="9">
                  <c:v>0.49523863019002762</c:v>
                </c:pt>
                <c:pt idx="10">
                  <c:v>0.32400000000000001</c:v>
                </c:pt>
                <c:pt idx="11">
                  <c:v>0.6</c:v>
                </c:pt>
                <c:pt idx="12">
                  <c:v>0.59299999999999997</c:v>
                </c:pt>
                <c:pt idx="13">
                  <c:v>0.48899999999999999</c:v>
                </c:pt>
                <c:pt idx="14">
                  <c:v>0.47399999999999998</c:v>
                </c:pt>
                <c:pt idx="15">
                  <c:v>0.49</c:v>
                </c:pt>
                <c:pt idx="16">
                  <c:v>0.33300000000000002</c:v>
                </c:pt>
                <c:pt idx="17">
                  <c:v>0.47399999999999998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7AA-4ADF-AD89-A29F57D23EA7}"/>
            </c:ext>
          </c:extLst>
        </c:ser>
        <c:ser>
          <c:idx val="9"/>
          <c:order val="10"/>
          <c:tx>
            <c:strRef>
              <c:f>CL!$L$2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CL!$L$3:$L$20</c:f>
              <c:numCache>
                <c:formatCode>0.000</c:formatCode>
                <c:ptCount val="18"/>
                <c:pt idx="0">
                  <c:v>0.66624926581234001</c:v>
                </c:pt>
                <c:pt idx="1">
                  <c:v>0.43821978955468255</c:v>
                </c:pt>
                <c:pt idx="2">
                  <c:v>0.53055546214438443</c:v>
                </c:pt>
                <c:pt idx="3">
                  <c:v>0.50152271201046161</c:v>
                </c:pt>
                <c:pt idx="4">
                  <c:v>0.63368528413811132</c:v>
                </c:pt>
                <c:pt idx="5">
                  <c:v>0.59243607464702053</c:v>
                </c:pt>
                <c:pt idx="6">
                  <c:v>0.60840969744874251</c:v>
                </c:pt>
                <c:pt idx="7">
                  <c:v>0.51459902586780926</c:v>
                </c:pt>
                <c:pt idx="8">
                  <c:v>0.62184304462606066</c:v>
                </c:pt>
                <c:pt idx="9">
                  <c:v>0.57490075308740818</c:v>
                </c:pt>
                <c:pt idx="10">
                  <c:v>0.51634350889879366</c:v>
                </c:pt>
                <c:pt idx="11">
                  <c:v>0.5683013174983208</c:v>
                </c:pt>
                <c:pt idx="12">
                  <c:v>0.52509099877000864</c:v>
                </c:pt>
                <c:pt idx="13">
                  <c:v>0.54378747598284538</c:v>
                </c:pt>
                <c:pt idx="14">
                  <c:v>0.51765762465617082</c:v>
                </c:pt>
                <c:pt idx="15">
                  <c:v>0.57795302886138644</c:v>
                </c:pt>
                <c:pt idx="16">
                  <c:v>0.5520839670770058</c:v>
                </c:pt>
                <c:pt idx="17">
                  <c:v>0.56014015323364919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7AA-4ADF-AD89-A29F57D23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822912"/>
        <c:axId val="330484736"/>
      </c:lineChart>
      <c:catAx>
        <c:axId val="326822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330484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0484736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32682291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89659660312285"/>
          <c:y val="0.14754064832804992"/>
          <c:w val="0.16689659660311063"/>
          <c:h val="0.829508129665609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7253"/>
        </c:manualLayout>
      </c:layout>
      <c:lineChart>
        <c:grouping val="standard"/>
        <c:varyColors val="0"/>
        <c:ser>
          <c:idx val="0"/>
          <c:order val="0"/>
          <c:tx>
            <c:strRef>
              <c:f>IgM!$B$2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IgM!$B$3:$B$20</c:f>
              <c:numCache>
                <c:formatCode>0.000</c:formatCode>
                <c:ptCount val="18"/>
                <c:pt idx="1">
                  <c:v>0.62413388378798329</c:v>
                </c:pt>
                <c:pt idx="2">
                  <c:v>0.8920536284451096</c:v>
                </c:pt>
                <c:pt idx="3">
                  <c:v>1.0086177401693028</c:v>
                </c:pt>
                <c:pt idx="4">
                  <c:v>1.4794506265609286</c:v>
                </c:pt>
                <c:pt idx="5">
                  <c:v>1.2353501775653954</c:v>
                </c:pt>
                <c:pt idx="6">
                  <c:v>1.2410193090664594</c:v>
                </c:pt>
                <c:pt idx="7">
                  <c:v>1.0143282440060715</c:v>
                </c:pt>
                <c:pt idx="8">
                  <c:v>1.1187090382590645</c:v>
                </c:pt>
                <c:pt idx="9">
                  <c:v>0.8820857339105086</c:v>
                </c:pt>
                <c:pt idx="10">
                  <c:v>1.0751728045371167</c:v>
                </c:pt>
                <c:pt idx="11">
                  <c:v>1.276376906269536</c:v>
                </c:pt>
                <c:pt idx="12">
                  <c:v>1.2034686741891385</c:v>
                </c:pt>
                <c:pt idx="13">
                  <c:v>0.78221568124282848</c:v>
                </c:pt>
                <c:pt idx="14">
                  <c:v>0.76841374905628701</c:v>
                </c:pt>
                <c:pt idx="15">
                  <c:v>1.2764040889552402</c:v>
                </c:pt>
                <c:pt idx="16">
                  <c:v>0.92210508485134346</c:v>
                </c:pt>
                <c:pt idx="17">
                  <c:v>0.97835658485684374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8C-4A35-AB37-0E6D1727F080}"/>
            </c:ext>
          </c:extLst>
        </c:ser>
        <c:ser>
          <c:idx val="1"/>
          <c:order val="1"/>
          <c:tx>
            <c:strRef>
              <c:f>IgM!$C$2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IgM!$C$3:$C$20</c:f>
              <c:numCache>
                <c:formatCode>0.000</c:formatCode>
                <c:ptCount val="18"/>
                <c:pt idx="2">
                  <c:v>1.5216005157956567</c:v>
                </c:pt>
                <c:pt idx="3">
                  <c:v>1.1526936145499669</c:v>
                </c:pt>
                <c:pt idx="4">
                  <c:v>1.2901421410578588</c:v>
                </c:pt>
                <c:pt idx="5">
                  <c:v>1.2369131860868197</c:v>
                </c:pt>
                <c:pt idx="6">
                  <c:v>1.5828828342923627</c:v>
                </c:pt>
                <c:pt idx="7">
                  <c:v>1.3085724942591845</c:v>
                </c:pt>
                <c:pt idx="8">
                  <c:v>1.0109666273861253</c:v>
                </c:pt>
                <c:pt idx="9">
                  <c:v>1.3598797436399566</c:v>
                </c:pt>
                <c:pt idx="10">
                  <c:v>0.95857232338976561</c:v>
                </c:pt>
                <c:pt idx="11">
                  <c:v>1.9563705974695798</c:v>
                </c:pt>
                <c:pt idx="12">
                  <c:v>0.90097952708587326</c:v>
                </c:pt>
                <c:pt idx="13">
                  <c:v>1.1907312807453734</c:v>
                </c:pt>
                <c:pt idx="14">
                  <c:v>1.1907312807453734</c:v>
                </c:pt>
                <c:pt idx="15">
                  <c:v>1.1193902336951491</c:v>
                </c:pt>
                <c:pt idx="16">
                  <c:v>1.3839308268476247</c:v>
                </c:pt>
                <c:pt idx="17">
                  <c:v>1.8552096616142877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8C-4A35-AB37-0E6D1727F080}"/>
            </c:ext>
          </c:extLst>
        </c:ser>
        <c:ser>
          <c:idx val="2"/>
          <c:order val="2"/>
          <c:tx>
            <c:strRef>
              <c:f>IgM!$D$2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IgM!$D$3:$D$20</c:f>
              <c:numCache>
                <c:formatCode>0.000</c:formatCode>
                <c:ptCount val="18"/>
                <c:pt idx="1">
                  <c:v>1.0219412714208809</c:v>
                </c:pt>
                <c:pt idx="2">
                  <c:v>1.1468302410672755</c:v>
                </c:pt>
                <c:pt idx="3">
                  <c:v>0.64238612719935817</c:v>
                </c:pt>
                <c:pt idx="4">
                  <c:v>0.38288370274489192</c:v>
                </c:pt>
                <c:pt idx="5">
                  <c:v>0.51843334631013849</c:v>
                </c:pt>
                <c:pt idx="6">
                  <c:v>0.48364852908380246</c:v>
                </c:pt>
                <c:pt idx="7">
                  <c:v>0.99066065336470521</c:v>
                </c:pt>
                <c:pt idx="8">
                  <c:v>0.89506525730559738</c:v>
                </c:pt>
                <c:pt idx="9">
                  <c:v>0.67869726841954425</c:v>
                </c:pt>
                <c:pt idx="10">
                  <c:v>0.79221363325800331</c:v>
                </c:pt>
                <c:pt idx="11">
                  <c:v>1.007812620758642</c:v>
                </c:pt>
                <c:pt idx="12">
                  <c:v>0.63386895049643233</c:v>
                </c:pt>
                <c:pt idx="13">
                  <c:v>0.52257055872241653</c:v>
                </c:pt>
                <c:pt idx="14">
                  <c:v>0.63493173903180788</c:v>
                </c:pt>
                <c:pt idx="15">
                  <c:v>1.4186364532203859</c:v>
                </c:pt>
                <c:pt idx="16">
                  <c:v>0.86672366367226639</c:v>
                </c:pt>
                <c:pt idx="17">
                  <c:v>0.68508946067726317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8C-4A35-AB37-0E6D1727F080}"/>
            </c:ext>
          </c:extLst>
        </c:ser>
        <c:ser>
          <c:idx val="5"/>
          <c:order val="3"/>
          <c:tx>
            <c:strRef>
              <c:f>IgM!$F$2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IgM!$F$3:$F$20</c:f>
              <c:numCache>
                <c:formatCode>0.000</c:formatCode>
                <c:ptCount val="18"/>
                <c:pt idx="1">
                  <c:v>2.0998265225780561</c:v>
                </c:pt>
                <c:pt idx="2">
                  <c:v>3.7177339258996964</c:v>
                </c:pt>
                <c:pt idx="3">
                  <c:v>1.828077994030803</c:v>
                </c:pt>
                <c:pt idx="4">
                  <c:v>1.954041378592875</c:v>
                </c:pt>
                <c:pt idx="5">
                  <c:v>2.5523794302892462</c:v>
                </c:pt>
                <c:pt idx="6">
                  <c:v>3.335302132899101</c:v>
                </c:pt>
                <c:pt idx="7">
                  <c:v>2.1844929146073175</c:v>
                </c:pt>
                <c:pt idx="8">
                  <c:v>3.1912233931728351</c:v>
                </c:pt>
                <c:pt idx="9">
                  <c:v>1.5801894821570635</c:v>
                </c:pt>
                <c:pt idx="10">
                  <c:v>1.71953378978111</c:v>
                </c:pt>
                <c:pt idx="11">
                  <c:v>1.1965513152870457</c:v>
                </c:pt>
                <c:pt idx="12">
                  <c:v>2.0414821855008971</c:v>
                </c:pt>
                <c:pt idx="13">
                  <c:v>1.6978180806213674</c:v>
                </c:pt>
                <c:pt idx="14">
                  <c:v>2.6825056739071877</c:v>
                </c:pt>
                <c:pt idx="15">
                  <c:v>1.4186097194081404</c:v>
                </c:pt>
                <c:pt idx="16">
                  <c:v>2.4716739825810783</c:v>
                </c:pt>
                <c:pt idx="17">
                  <c:v>1.3071866603603643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8C-4A35-AB37-0E6D1727F080}"/>
            </c:ext>
          </c:extLst>
        </c:ser>
        <c:ser>
          <c:idx val="6"/>
          <c:order val="4"/>
          <c:tx>
            <c:strRef>
              <c:f>IgM!$G$2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IgM!$G$3:$G$20</c:f>
              <c:numCache>
                <c:formatCode>0.000</c:formatCode>
                <c:ptCount val="18"/>
                <c:pt idx="0">
                  <c:v>1.0803751551278817</c:v>
                </c:pt>
                <c:pt idx="1">
                  <c:v>1.271479262161328</c:v>
                </c:pt>
                <c:pt idx="2">
                  <c:v>1.1701831769606768</c:v>
                </c:pt>
                <c:pt idx="3">
                  <c:v>1.1060903443250603</c:v>
                </c:pt>
                <c:pt idx="4">
                  <c:v>1.8345378983937688</c:v>
                </c:pt>
                <c:pt idx="5">
                  <c:v>1.1110046100607995</c:v>
                </c:pt>
                <c:pt idx="6">
                  <c:v>1.0616432183632938</c:v>
                </c:pt>
                <c:pt idx="7">
                  <c:v>3.218816401070637</c:v>
                </c:pt>
                <c:pt idx="8">
                  <c:v>1.0885134804129135</c:v>
                </c:pt>
                <c:pt idx="9">
                  <c:v>2.6314423238134923</c:v>
                </c:pt>
                <c:pt idx="10">
                  <c:v>0.95539313348676214</c:v>
                </c:pt>
                <c:pt idx="11">
                  <c:v>1.1923148693079844</c:v>
                </c:pt>
                <c:pt idx="12">
                  <c:v>1.0195349099339268</c:v>
                </c:pt>
                <c:pt idx="13">
                  <c:v>1.8109866544110103</c:v>
                </c:pt>
                <c:pt idx="14">
                  <c:v>1.1465331447198923</c:v>
                </c:pt>
                <c:pt idx="15">
                  <c:v>1.0577964011620578</c:v>
                </c:pt>
                <c:pt idx="16">
                  <c:v>1.4337424252255273</c:v>
                </c:pt>
                <c:pt idx="17">
                  <c:v>0.73096537551474627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8C-4A35-AB37-0E6D1727F080}"/>
            </c:ext>
          </c:extLst>
        </c:ser>
        <c:ser>
          <c:idx val="7"/>
          <c:order val="5"/>
          <c:tx>
            <c:strRef>
              <c:f>IgM!$H$2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IgM!$H$3:$H$20</c:f>
              <c:numCache>
                <c:formatCode>0.000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8C-4A35-AB37-0E6D1727F080}"/>
            </c:ext>
          </c:extLst>
        </c:ser>
        <c:ser>
          <c:idx val="8"/>
          <c:order val="6"/>
          <c:tx>
            <c:strRef>
              <c:f>IgM!$I$2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IgM!$I$3:$I$20</c:f>
              <c:numCache>
                <c:formatCode>0.000</c:formatCode>
                <c:ptCount val="18"/>
                <c:pt idx="0">
                  <c:v>1.7</c:v>
                </c:pt>
                <c:pt idx="1">
                  <c:v>1.3779999999999999</c:v>
                </c:pt>
                <c:pt idx="2">
                  <c:v>1.774</c:v>
                </c:pt>
                <c:pt idx="3">
                  <c:v>1.738</c:v>
                </c:pt>
                <c:pt idx="4">
                  <c:v>0.69499999999999995</c:v>
                </c:pt>
                <c:pt idx="5">
                  <c:v>0.73099999999999998</c:v>
                </c:pt>
                <c:pt idx="6">
                  <c:v>0.73099999999999998</c:v>
                </c:pt>
                <c:pt idx="7">
                  <c:v>1.4670000000000001</c:v>
                </c:pt>
                <c:pt idx="8">
                  <c:v>0.46800000000000003</c:v>
                </c:pt>
                <c:pt idx="9">
                  <c:v>1.0820000000000001</c:v>
                </c:pt>
                <c:pt idx="10">
                  <c:v>1.2070000000000001</c:v>
                </c:pt>
                <c:pt idx="11">
                  <c:v>1.524</c:v>
                </c:pt>
                <c:pt idx="12">
                  <c:v>1.2410000000000001</c:v>
                </c:pt>
                <c:pt idx="13">
                  <c:v>1.5489999999999999</c:v>
                </c:pt>
                <c:pt idx="14">
                  <c:v>2.0059999999999998</c:v>
                </c:pt>
                <c:pt idx="15">
                  <c:v>1.2430000000000001</c:v>
                </c:pt>
                <c:pt idx="16">
                  <c:v>2.403</c:v>
                </c:pt>
                <c:pt idx="17">
                  <c:v>1.2809999999999999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8C-4A35-AB37-0E6D1727F080}"/>
            </c:ext>
          </c:extLst>
        </c:ser>
        <c:ser>
          <c:idx val="3"/>
          <c:order val="7"/>
          <c:tx>
            <c:strRef>
              <c:f>IgM!$J$2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IgM!$J$3:$J$20</c:f>
              <c:numCache>
                <c:formatCode>0.000</c:formatCode>
                <c:ptCount val="18"/>
                <c:pt idx="1">
                  <c:v>1.41</c:v>
                </c:pt>
                <c:pt idx="2">
                  <c:v>1.35</c:v>
                </c:pt>
                <c:pt idx="3">
                  <c:v>1.17</c:v>
                </c:pt>
                <c:pt idx="4">
                  <c:v>0.81</c:v>
                </c:pt>
                <c:pt idx="5">
                  <c:v>1.2</c:v>
                </c:pt>
                <c:pt idx="6">
                  <c:v>1.02</c:v>
                </c:pt>
                <c:pt idx="7">
                  <c:v>1.5</c:v>
                </c:pt>
                <c:pt idx="8">
                  <c:v>1.08</c:v>
                </c:pt>
                <c:pt idx="9">
                  <c:v>1.29</c:v>
                </c:pt>
                <c:pt idx="10">
                  <c:v>1.29</c:v>
                </c:pt>
                <c:pt idx="11">
                  <c:v>0.85</c:v>
                </c:pt>
                <c:pt idx="12">
                  <c:v>1.53</c:v>
                </c:pt>
                <c:pt idx="13">
                  <c:v>0.86</c:v>
                </c:pt>
                <c:pt idx="14">
                  <c:v>1.19</c:v>
                </c:pt>
                <c:pt idx="15">
                  <c:v>1.32</c:v>
                </c:pt>
                <c:pt idx="16">
                  <c:v>1.26</c:v>
                </c:pt>
                <c:pt idx="17">
                  <c:v>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8C-4A35-AB37-0E6D1727F080}"/>
            </c:ext>
          </c:extLst>
        </c:ser>
        <c:ser>
          <c:idx val="14"/>
          <c:order val="8"/>
          <c:tx>
            <c:strRef>
              <c:f>IgM!$K$2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IgM!$K$3:$K$20</c:f>
              <c:numCache>
                <c:formatCode>0.000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E8C-4A35-AB37-0E6D1727F080}"/>
            </c:ext>
          </c:extLst>
        </c:ser>
        <c:ser>
          <c:idx val="9"/>
          <c:order val="9"/>
          <c:tx>
            <c:strRef>
              <c:f>IgM!$L$2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IgM!$L$3:$L$20</c:f>
              <c:numCache>
                <c:formatCode>0.000</c:formatCode>
                <c:ptCount val="18"/>
                <c:pt idx="0">
                  <c:v>1.3901875775639407</c:v>
                </c:pt>
                <c:pt idx="1">
                  <c:v>1.300896823324708</c:v>
                </c:pt>
                <c:pt idx="2">
                  <c:v>1.6532002125954879</c:v>
                </c:pt>
                <c:pt idx="3">
                  <c:v>1.2351236886106416</c:v>
                </c:pt>
                <c:pt idx="4">
                  <c:v>1.2065793924786179</c:v>
                </c:pt>
                <c:pt idx="5">
                  <c:v>1.2264401071874855</c:v>
                </c:pt>
                <c:pt idx="6">
                  <c:v>1.350785146243574</c:v>
                </c:pt>
                <c:pt idx="7">
                  <c:v>1.6691243867582737</c:v>
                </c:pt>
                <c:pt idx="8">
                  <c:v>1.2646396852195052</c:v>
                </c:pt>
                <c:pt idx="9">
                  <c:v>1.3577563645629378</c:v>
                </c:pt>
                <c:pt idx="10">
                  <c:v>1.1425550977789654</c:v>
                </c:pt>
                <c:pt idx="11">
                  <c:v>1.2862037584418269</c:v>
                </c:pt>
                <c:pt idx="12">
                  <c:v>1.2243334638866095</c:v>
                </c:pt>
                <c:pt idx="13">
                  <c:v>1.2019031793918564</c:v>
                </c:pt>
                <c:pt idx="14">
                  <c:v>1.3741593696372212</c:v>
                </c:pt>
                <c:pt idx="15">
                  <c:v>1.2648338423487107</c:v>
                </c:pt>
                <c:pt idx="16">
                  <c:v>1.5344537118825485</c:v>
                </c:pt>
                <c:pt idx="17">
                  <c:v>1.1896868204319291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E8C-4A35-AB37-0E6D1727F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18080"/>
        <c:axId val="146320000"/>
      </c:lineChart>
      <c:catAx>
        <c:axId val="146318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6320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32000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631808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81441922563418723"/>
          <c:y val="0.15409865029007294"/>
          <c:w val="0.16421895861148364"/>
          <c:h val="0.826229730992363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732"/>
        </c:manualLayout>
      </c:layout>
      <c:lineChart>
        <c:grouping val="standard"/>
        <c:varyColors val="0"/>
        <c:ser>
          <c:idx val="0"/>
          <c:order val="0"/>
          <c:tx>
            <c:strRef>
              <c:f>LDL!$B$2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LDL!$B$3:$B$20</c:f>
              <c:numCache>
                <c:formatCode>0.000</c:formatCode>
                <c:ptCount val="18"/>
                <c:pt idx="1">
                  <c:v>0.68028352615749532</c:v>
                </c:pt>
                <c:pt idx="2">
                  <c:v>0.68622646799491427</c:v>
                </c:pt>
                <c:pt idx="3">
                  <c:v>0.60259648004651112</c:v>
                </c:pt>
                <c:pt idx="4">
                  <c:v>0.710185154760134</c:v>
                </c:pt>
                <c:pt idx="5">
                  <c:v>0.90789441725890252</c:v>
                </c:pt>
                <c:pt idx="6">
                  <c:v>0.45631484515311765</c:v>
                </c:pt>
                <c:pt idx="7">
                  <c:v>0.66369036951416271</c:v>
                </c:pt>
                <c:pt idx="8">
                  <c:v>0.47245559126153402</c:v>
                </c:pt>
                <c:pt idx="9">
                  <c:v>0.69834917820602127</c:v>
                </c:pt>
                <c:pt idx="10">
                  <c:v>0.67135276718074732</c:v>
                </c:pt>
                <c:pt idx="11">
                  <c:v>0.77161966436433926</c:v>
                </c:pt>
                <c:pt idx="12">
                  <c:v>0.66424636051502972</c:v>
                </c:pt>
                <c:pt idx="13">
                  <c:v>0.51666870950222454</c:v>
                </c:pt>
                <c:pt idx="14">
                  <c:v>0.40528691669750011</c:v>
                </c:pt>
                <c:pt idx="15">
                  <c:v>0.50592757567526758</c:v>
                </c:pt>
                <c:pt idx="16">
                  <c:v>0.68454185127604317</c:v>
                </c:pt>
                <c:pt idx="17">
                  <c:v>0.57301878090057157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43-493A-8FAE-D281C9AD109F}"/>
            </c:ext>
          </c:extLst>
        </c:ser>
        <c:ser>
          <c:idx val="1"/>
          <c:order val="1"/>
          <c:tx>
            <c:strRef>
              <c:f>LDL!$C$2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LDL!$C$3:$C$20</c:f>
              <c:numCache>
                <c:formatCode>0.000</c:formatCode>
                <c:ptCount val="18"/>
                <c:pt idx="2">
                  <c:v>1.1318905116928528</c:v>
                </c:pt>
                <c:pt idx="3">
                  <c:v>1.3459521341055543</c:v>
                </c:pt>
                <c:pt idx="4">
                  <c:v>0.60949787712873027</c:v>
                </c:pt>
                <c:pt idx="5">
                  <c:v>0.97594258480182117</c:v>
                </c:pt>
                <c:pt idx="6">
                  <c:v>0.76828414419017743</c:v>
                </c:pt>
                <c:pt idx="7">
                  <c:v>0.80494864356459239</c:v>
                </c:pt>
                <c:pt idx="8">
                  <c:v>0.78347244065188126</c:v>
                </c:pt>
                <c:pt idx="9">
                  <c:v>2.1692396087546766</c:v>
                </c:pt>
                <c:pt idx="10">
                  <c:v>3.3946195003228605</c:v>
                </c:pt>
                <c:pt idx="11">
                  <c:v>1.54192147688419</c:v>
                </c:pt>
                <c:pt idx="12">
                  <c:v>1.8685405383534088</c:v>
                </c:pt>
                <c:pt idx="13">
                  <c:v>0.84966105838345385</c:v>
                </c:pt>
                <c:pt idx="14">
                  <c:v>0.84966105838345385</c:v>
                </c:pt>
                <c:pt idx="15">
                  <c:v>1.6564681493483124</c:v>
                </c:pt>
                <c:pt idx="16">
                  <c:v>2.0985675034721982</c:v>
                </c:pt>
                <c:pt idx="17">
                  <c:v>1.5316952807654471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43-493A-8FAE-D281C9AD109F}"/>
            </c:ext>
          </c:extLst>
        </c:ser>
        <c:ser>
          <c:idx val="2"/>
          <c:order val="2"/>
          <c:tx>
            <c:strRef>
              <c:f>LDL!$D$2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LDL!$D$3:$D$20</c:f>
              <c:numCache>
                <c:formatCode>0.000</c:formatCode>
                <c:ptCount val="18"/>
                <c:pt idx="1">
                  <c:v>0.57027123116743794</c:v>
                </c:pt>
                <c:pt idx="2">
                  <c:v>0.93662769739779417</c:v>
                </c:pt>
                <c:pt idx="3">
                  <c:v>0.88451442281554682</c:v>
                </c:pt>
                <c:pt idx="4">
                  <c:v>0.64243900004284482</c:v>
                </c:pt>
                <c:pt idx="5">
                  <c:v>1.0922499549734594</c:v>
                </c:pt>
                <c:pt idx="6">
                  <c:v>0.67921911810515434</c:v>
                </c:pt>
                <c:pt idx="7">
                  <c:v>1.2675458023348414</c:v>
                </c:pt>
                <c:pt idx="8">
                  <c:v>0.58550728017637255</c:v>
                </c:pt>
                <c:pt idx="9">
                  <c:v>0.56366325500448644</c:v>
                </c:pt>
                <c:pt idx="10">
                  <c:v>0.63010215371122846</c:v>
                </c:pt>
                <c:pt idx="11">
                  <c:v>0.49629974798987314</c:v>
                </c:pt>
                <c:pt idx="12">
                  <c:v>0.49882491868823203</c:v>
                </c:pt>
                <c:pt idx="13">
                  <c:v>0.36285811377250526</c:v>
                </c:pt>
                <c:pt idx="14">
                  <c:v>0.63889173427815571</c:v>
                </c:pt>
                <c:pt idx="15">
                  <c:v>0.59606356903118329</c:v>
                </c:pt>
                <c:pt idx="16">
                  <c:v>0.62794348508634223</c:v>
                </c:pt>
                <c:pt idx="17">
                  <c:v>0.65327039844564105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43-493A-8FAE-D281C9AD109F}"/>
            </c:ext>
          </c:extLst>
        </c:ser>
        <c:ser>
          <c:idx val="4"/>
          <c:order val="3"/>
          <c:tx>
            <c:strRef>
              <c:f>LDL!$E$2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LDL!$E$3:$E$20</c:f>
              <c:numCache>
                <c:formatCode>0.000</c:formatCode>
                <c:ptCount val="18"/>
                <c:pt idx="1">
                  <c:v>1.6972501043220556</c:v>
                </c:pt>
                <c:pt idx="2">
                  <c:v>1.4419284657082556</c:v>
                </c:pt>
                <c:pt idx="3">
                  <c:v>1.5197811000647004</c:v>
                </c:pt>
                <c:pt idx="4">
                  <c:v>2.1228379889433158</c:v>
                </c:pt>
                <c:pt idx="5">
                  <c:v>1.7625077238635618</c:v>
                </c:pt>
                <c:pt idx="6">
                  <c:v>1.7498542710154243</c:v>
                </c:pt>
                <c:pt idx="7">
                  <c:v>1.7276650915813028</c:v>
                </c:pt>
                <c:pt idx="8">
                  <c:v>1.6892806007752819</c:v>
                </c:pt>
                <c:pt idx="9">
                  <c:v>1.5793810320642854</c:v>
                </c:pt>
                <c:pt idx="10">
                  <c:v>1.5544076953896622</c:v>
                </c:pt>
                <c:pt idx="11">
                  <c:v>1.5793810320642854</c:v>
                </c:pt>
                <c:pt idx="12">
                  <c:v>1.58</c:v>
                </c:pt>
                <c:pt idx="13">
                  <c:v>1.35</c:v>
                </c:pt>
                <c:pt idx="14">
                  <c:v>1.51</c:v>
                </c:pt>
                <c:pt idx="15">
                  <c:v>1.78</c:v>
                </c:pt>
                <c:pt idx="16">
                  <c:v>1.5</c:v>
                </c:pt>
                <c:pt idx="17">
                  <c:v>2.64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43-493A-8FAE-D281C9AD109F}"/>
            </c:ext>
          </c:extLst>
        </c:ser>
        <c:ser>
          <c:idx val="5"/>
          <c:order val="4"/>
          <c:tx>
            <c:strRef>
              <c:f>LDL!$F$2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LDL!$F$3:$F$20</c:f>
              <c:numCache>
                <c:formatCode>0.000</c:formatCode>
                <c:ptCount val="18"/>
                <c:pt idx="1">
                  <c:v>1.0902126584523173</c:v>
                </c:pt>
                <c:pt idx="2">
                  <c:v>0.7349423115677135</c:v>
                </c:pt>
                <c:pt idx="3">
                  <c:v>0.63472964594265135</c:v>
                </c:pt>
                <c:pt idx="4">
                  <c:v>0.84848492799839748</c:v>
                </c:pt>
                <c:pt idx="5">
                  <c:v>0.97707302292335285</c:v>
                </c:pt>
                <c:pt idx="6">
                  <c:v>0.96948825544682982</c:v>
                </c:pt>
                <c:pt idx="7">
                  <c:v>0.74753191466763358</c:v>
                </c:pt>
                <c:pt idx="8">
                  <c:v>0.99065032251562846</c:v>
                </c:pt>
                <c:pt idx="9">
                  <c:v>1.1909940365098495</c:v>
                </c:pt>
                <c:pt idx="10">
                  <c:v>0.96787386542406051</c:v>
                </c:pt>
                <c:pt idx="11">
                  <c:v>0.92625624949066121</c:v>
                </c:pt>
                <c:pt idx="12">
                  <c:v>0.73045550414847882</c:v>
                </c:pt>
                <c:pt idx="13">
                  <c:v>0.99715504402183197</c:v>
                </c:pt>
                <c:pt idx="14">
                  <c:v>0.6941382669982068</c:v>
                </c:pt>
                <c:pt idx="15">
                  <c:v>0.76546554461974314</c:v>
                </c:pt>
                <c:pt idx="16">
                  <c:v>0.91797044120180349</c:v>
                </c:pt>
                <c:pt idx="17">
                  <c:v>0.8181154238253876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F43-493A-8FAE-D281C9AD109F}"/>
            </c:ext>
          </c:extLst>
        </c:ser>
        <c:ser>
          <c:idx val="6"/>
          <c:order val="5"/>
          <c:tx>
            <c:strRef>
              <c:f>LDL!$G$2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LDL!$G$3:$G$20</c:f>
              <c:numCache>
                <c:formatCode>0.000</c:formatCode>
                <c:ptCount val="18"/>
                <c:pt idx="0">
                  <c:v>0.7557989029959189</c:v>
                </c:pt>
                <c:pt idx="1">
                  <c:v>0.85200719497050181</c:v>
                </c:pt>
                <c:pt idx="2">
                  <c:v>0.74303467171389903</c:v>
                </c:pt>
                <c:pt idx="3">
                  <c:v>0.56854600884610051</c:v>
                </c:pt>
                <c:pt idx="4">
                  <c:v>0.58878813836200128</c:v>
                </c:pt>
                <c:pt idx="5">
                  <c:v>0.76907413495195409</c:v>
                </c:pt>
                <c:pt idx="6">
                  <c:v>0.73865524295627949</c:v>
                </c:pt>
                <c:pt idx="7">
                  <c:v>0.69603476847662771</c:v>
                </c:pt>
                <c:pt idx="8">
                  <c:v>0.89889308046483163</c:v>
                </c:pt>
                <c:pt idx="9">
                  <c:v>0.72253105204803014</c:v>
                </c:pt>
                <c:pt idx="10">
                  <c:v>0.66258261550679898</c:v>
                </c:pt>
                <c:pt idx="11">
                  <c:v>0.73950911979810108</c:v>
                </c:pt>
                <c:pt idx="12">
                  <c:v>0.87445819679447845</c:v>
                </c:pt>
                <c:pt idx="13">
                  <c:v>0.85177072846971613</c:v>
                </c:pt>
                <c:pt idx="14">
                  <c:v>0.82669088186366979</c:v>
                </c:pt>
                <c:pt idx="15">
                  <c:v>1.1317105372662057</c:v>
                </c:pt>
                <c:pt idx="16">
                  <c:v>0.7688753770187372</c:v>
                </c:pt>
                <c:pt idx="17">
                  <c:v>0.76903839498192883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F43-493A-8FAE-D281C9AD109F}"/>
            </c:ext>
          </c:extLst>
        </c:ser>
        <c:ser>
          <c:idx val="7"/>
          <c:order val="6"/>
          <c:tx>
            <c:strRef>
              <c:f>LDL!$H$2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LDL!$H$3:$H$20</c:f>
              <c:numCache>
                <c:formatCode>0.000</c:formatCode>
                <c:ptCount val="18"/>
                <c:pt idx="3">
                  <c:v>1.2629999999999999</c:v>
                </c:pt>
                <c:pt idx="4">
                  <c:v>1.6539999999999999</c:v>
                </c:pt>
                <c:pt idx="5">
                  <c:v>1.5049999999999999</c:v>
                </c:pt>
                <c:pt idx="6">
                  <c:v>1.1299999999999999</c:v>
                </c:pt>
                <c:pt idx="7">
                  <c:v>1.3939999999999999</c:v>
                </c:pt>
                <c:pt idx="8">
                  <c:v>1.371</c:v>
                </c:pt>
                <c:pt idx="9">
                  <c:v>0.96099999999999997</c:v>
                </c:pt>
                <c:pt idx="10">
                  <c:v>1.129</c:v>
                </c:pt>
                <c:pt idx="11">
                  <c:v>1.389</c:v>
                </c:pt>
                <c:pt idx="12">
                  <c:v>1.758</c:v>
                </c:pt>
                <c:pt idx="13">
                  <c:v>1.788</c:v>
                </c:pt>
                <c:pt idx="14">
                  <c:v>1.788</c:v>
                </c:pt>
                <c:pt idx="15">
                  <c:v>1.167</c:v>
                </c:pt>
                <c:pt idx="16">
                  <c:v>2.343</c:v>
                </c:pt>
                <c:pt idx="17">
                  <c:v>1.4419999999999999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F43-493A-8FAE-D281C9AD109F}"/>
            </c:ext>
          </c:extLst>
        </c:ser>
        <c:ser>
          <c:idx val="8"/>
          <c:order val="7"/>
          <c:tx>
            <c:strRef>
              <c:f>LDL!$I$2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LDL!$I$3:$I$20</c:f>
              <c:numCache>
                <c:formatCode>0.000</c:formatCode>
                <c:ptCount val="18"/>
                <c:pt idx="0">
                  <c:v>0.871</c:v>
                </c:pt>
                <c:pt idx="1">
                  <c:v>0.84499999999999997</c:v>
                </c:pt>
                <c:pt idx="2">
                  <c:v>1.024</c:v>
                </c:pt>
                <c:pt idx="3">
                  <c:v>0.73499999999999999</c:v>
                </c:pt>
                <c:pt idx="4">
                  <c:v>0.72199999999999998</c:v>
                </c:pt>
                <c:pt idx="5">
                  <c:v>1.1719999999999999</c:v>
                </c:pt>
                <c:pt idx="6">
                  <c:v>0.95599999999999996</c:v>
                </c:pt>
                <c:pt idx="7">
                  <c:v>1.7130000000000001</c:v>
                </c:pt>
                <c:pt idx="8">
                  <c:v>1.167</c:v>
                </c:pt>
                <c:pt idx="9">
                  <c:v>1.7370000000000001</c:v>
                </c:pt>
                <c:pt idx="10">
                  <c:v>1.276</c:v>
                </c:pt>
                <c:pt idx="11">
                  <c:v>1.05</c:v>
                </c:pt>
                <c:pt idx="12">
                  <c:v>1.0720000000000001</c:v>
                </c:pt>
                <c:pt idx="13">
                  <c:v>2.36</c:v>
                </c:pt>
                <c:pt idx="14">
                  <c:v>1.5209999999999999</c:v>
                </c:pt>
                <c:pt idx="15">
                  <c:v>1.256</c:v>
                </c:pt>
                <c:pt idx="16">
                  <c:v>1.696</c:v>
                </c:pt>
                <c:pt idx="17">
                  <c:v>2.3580000000000001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F43-493A-8FAE-D281C9AD109F}"/>
            </c:ext>
          </c:extLst>
        </c:ser>
        <c:ser>
          <c:idx val="3"/>
          <c:order val="8"/>
          <c:tx>
            <c:strRef>
              <c:f>LDL!$J$2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LDL!$J$3:$J$20</c:f>
              <c:numCache>
                <c:formatCode>0.000</c:formatCode>
                <c:ptCount val="18"/>
                <c:pt idx="1">
                  <c:v>0.67</c:v>
                </c:pt>
                <c:pt idx="2">
                  <c:v>0.39</c:v>
                </c:pt>
                <c:pt idx="3">
                  <c:v>0.44</c:v>
                </c:pt>
                <c:pt idx="4">
                  <c:v>0.7</c:v>
                </c:pt>
                <c:pt idx="5">
                  <c:v>0.2</c:v>
                </c:pt>
                <c:pt idx="6">
                  <c:v>0.59</c:v>
                </c:pt>
                <c:pt idx="7">
                  <c:v>0.65</c:v>
                </c:pt>
                <c:pt idx="8">
                  <c:v>0.7</c:v>
                </c:pt>
                <c:pt idx="9">
                  <c:v>0.63</c:v>
                </c:pt>
                <c:pt idx="10">
                  <c:v>0.53</c:v>
                </c:pt>
                <c:pt idx="11">
                  <c:v>0.89</c:v>
                </c:pt>
                <c:pt idx="12">
                  <c:v>0.94</c:v>
                </c:pt>
                <c:pt idx="13">
                  <c:v>0.62</c:v>
                </c:pt>
                <c:pt idx="14">
                  <c:v>0.52</c:v>
                </c:pt>
                <c:pt idx="15">
                  <c:v>0.62</c:v>
                </c:pt>
                <c:pt idx="16">
                  <c:v>0.83</c:v>
                </c:pt>
                <c:pt idx="17">
                  <c:v>1.05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F43-493A-8FAE-D281C9AD109F}"/>
            </c:ext>
          </c:extLst>
        </c:ser>
        <c:ser>
          <c:idx val="14"/>
          <c:order val="9"/>
          <c:tx>
            <c:strRef>
              <c:f>LDL!$K$2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LDL!$K$3:$K$20</c:f>
              <c:numCache>
                <c:formatCode>0.000</c:formatCode>
                <c:ptCount val="18"/>
                <c:pt idx="1">
                  <c:v>0.70899999999999996</c:v>
                </c:pt>
                <c:pt idx="2">
                  <c:v>0.314</c:v>
                </c:pt>
                <c:pt idx="3">
                  <c:v>0.63200000000000001</c:v>
                </c:pt>
                <c:pt idx="4">
                  <c:v>1.4790000000000001</c:v>
                </c:pt>
                <c:pt idx="5">
                  <c:v>1.1299999999999999</c:v>
                </c:pt>
                <c:pt idx="6">
                  <c:v>1.264</c:v>
                </c:pt>
                <c:pt idx="7">
                  <c:v>1.331</c:v>
                </c:pt>
                <c:pt idx="8">
                  <c:v>1.0069999999999999</c:v>
                </c:pt>
                <c:pt idx="9">
                  <c:v>0.68774424630842079</c:v>
                </c:pt>
                <c:pt idx="10">
                  <c:v>0.82899999999999996</c:v>
                </c:pt>
                <c:pt idx="11">
                  <c:v>9.0446517366520977E-3</c:v>
                </c:pt>
                <c:pt idx="12">
                  <c:v>1.022</c:v>
                </c:pt>
                <c:pt idx="13">
                  <c:v>1.395</c:v>
                </c:pt>
                <c:pt idx="14">
                  <c:v>1.367</c:v>
                </c:pt>
                <c:pt idx="15">
                  <c:v>0.65500000000000003</c:v>
                </c:pt>
                <c:pt idx="16">
                  <c:v>1.0840000000000001</c:v>
                </c:pt>
                <c:pt idx="17">
                  <c:v>1.337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F43-493A-8FAE-D281C9AD109F}"/>
            </c:ext>
          </c:extLst>
        </c:ser>
        <c:ser>
          <c:idx val="9"/>
          <c:order val="10"/>
          <c:tx>
            <c:strRef>
              <c:f>LDL!$L$2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LDL!$L$3:$L$20</c:f>
              <c:numCache>
                <c:formatCode>0.000</c:formatCode>
                <c:ptCount val="18"/>
                <c:pt idx="0">
                  <c:v>0.81339945149795945</c:v>
                </c:pt>
                <c:pt idx="1">
                  <c:v>0.88925308938372583</c:v>
                </c:pt>
                <c:pt idx="2">
                  <c:v>0.82251668067504768</c:v>
                </c:pt>
                <c:pt idx="3">
                  <c:v>0.86261197918210653</c:v>
                </c:pt>
                <c:pt idx="4">
                  <c:v>1.0077233087235424</c:v>
                </c:pt>
                <c:pt idx="5">
                  <c:v>1.0491741838773052</c:v>
                </c:pt>
                <c:pt idx="6">
                  <c:v>0.93018158768669823</c:v>
                </c:pt>
                <c:pt idx="7">
                  <c:v>1.099541659013916</c:v>
                </c:pt>
                <c:pt idx="8">
                  <c:v>0.9665259315845528</c:v>
                </c:pt>
                <c:pt idx="9">
                  <c:v>1.0939902408895772</c:v>
                </c:pt>
                <c:pt idx="10">
                  <c:v>1.1644938597535357</c:v>
                </c:pt>
                <c:pt idx="11">
                  <c:v>0.93930319423281028</c:v>
                </c:pt>
                <c:pt idx="12">
                  <c:v>1.1008525518499628</c:v>
                </c:pt>
                <c:pt idx="13">
                  <c:v>1.1091113654149729</c:v>
                </c:pt>
                <c:pt idx="14">
                  <c:v>1.0120668858220987</c:v>
                </c:pt>
                <c:pt idx="15">
                  <c:v>1.0133635375940711</c:v>
                </c:pt>
                <c:pt idx="16">
                  <c:v>1.2550898658055125</c:v>
                </c:pt>
                <c:pt idx="17">
                  <c:v>1.3172138278918977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F43-493A-8FAE-D281C9AD1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232"/>
        <c:axId val="146385152"/>
      </c:lineChart>
      <c:catAx>
        <c:axId val="146383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63851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385152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638323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9"/>
        <c:delete val="1"/>
      </c:legendEntry>
      <c:layout>
        <c:manualLayout>
          <c:xMode val="edge"/>
          <c:yMode val="edge"/>
          <c:x val="0.81441922563418723"/>
          <c:y val="0.15409823772028833"/>
          <c:w val="0.16421895861148364"/>
          <c:h val="0.826229675835974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248297548980683E-2"/>
          <c:y val="0.10074895921079494"/>
          <c:w val="0.67449664429530265"/>
          <c:h val="0.67088884035816998"/>
        </c:manualLayout>
      </c:layout>
      <c:lineChart>
        <c:grouping val="standard"/>
        <c:varyColors val="0"/>
        <c:ser>
          <c:idx val="0"/>
          <c:order val="0"/>
          <c:tx>
            <c:strRef>
              <c:f>Ca!$B$2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Ca!$A$3:$A$19</c:f>
              <c:numCache>
                <c:formatCode>General</c:formatCode>
                <c:ptCount val="17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</c:numCache>
            </c:numRef>
          </c:cat>
          <c:val>
            <c:numRef>
              <c:f>Ca!$B$3:$B$19</c:f>
              <c:numCache>
                <c:formatCode>0.000</c:formatCode>
                <c:ptCount val="17"/>
                <c:pt idx="1">
                  <c:v>0.44006493422382459</c:v>
                </c:pt>
                <c:pt idx="2">
                  <c:v>0.64484291445972386</c:v>
                </c:pt>
                <c:pt idx="3">
                  <c:v>0.75155275790992571</c:v>
                </c:pt>
                <c:pt idx="4">
                  <c:v>0.57515372294151934</c:v>
                </c:pt>
                <c:pt idx="5">
                  <c:v>0.61512265906841601</c:v>
                </c:pt>
                <c:pt idx="6">
                  <c:v>0.65389777053418907</c:v>
                </c:pt>
                <c:pt idx="7">
                  <c:v>0.63732496310031861</c:v>
                </c:pt>
                <c:pt idx="8">
                  <c:v>0.5152683001667151</c:v>
                </c:pt>
                <c:pt idx="9">
                  <c:v>0.51992464857455356</c:v>
                </c:pt>
                <c:pt idx="10">
                  <c:v>0.55013015047236224</c:v>
                </c:pt>
                <c:pt idx="11">
                  <c:v>0.60897953887048906</c:v>
                </c:pt>
                <c:pt idx="12">
                  <c:v>0.6166709557576644</c:v>
                </c:pt>
                <c:pt idx="13">
                  <c:v>0.60804914804904708</c:v>
                </c:pt>
                <c:pt idx="14">
                  <c:v>0.52922862004073423</c:v>
                </c:pt>
                <c:pt idx="15">
                  <c:v>0.52702644883061656</c:v>
                </c:pt>
                <c:pt idx="16">
                  <c:v>0.54569659565752282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64-4EFC-B2DB-61FB398C6C42}"/>
            </c:ext>
          </c:extLst>
        </c:ser>
        <c:ser>
          <c:idx val="1"/>
          <c:order val="1"/>
          <c:tx>
            <c:strRef>
              <c:f>Ca!$C$2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Ca!$A$3:$A$19</c:f>
              <c:numCache>
                <c:formatCode>General</c:formatCode>
                <c:ptCount val="17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</c:numCache>
            </c:numRef>
          </c:cat>
          <c:val>
            <c:numRef>
              <c:f>Ca!$C$3:$C$19</c:f>
              <c:numCache>
                <c:formatCode>0.000</c:formatCode>
                <c:ptCount val="17"/>
                <c:pt idx="2">
                  <c:v>0.58896706358374074</c:v>
                </c:pt>
                <c:pt idx="3">
                  <c:v>0.50370557518137526</c:v>
                </c:pt>
                <c:pt idx="4">
                  <c:v>0.51540031401911279</c:v>
                </c:pt>
                <c:pt idx="5">
                  <c:v>0.67435062611112839</c:v>
                </c:pt>
                <c:pt idx="6">
                  <c:v>0.54475127673246615</c:v>
                </c:pt>
                <c:pt idx="7">
                  <c:v>0.46542692536221431</c:v>
                </c:pt>
                <c:pt idx="8">
                  <c:v>0.5613731117699966</c:v>
                </c:pt>
                <c:pt idx="9">
                  <c:v>0.55720611002188458</c:v>
                </c:pt>
                <c:pt idx="10">
                  <c:v>0.59050393208216512</c:v>
                </c:pt>
                <c:pt idx="11">
                  <c:v>0.90999542814922618</c:v>
                </c:pt>
                <c:pt idx="12">
                  <c:v>0.78939987542381507</c:v>
                </c:pt>
                <c:pt idx="13">
                  <c:v>0.89513693042083053</c:v>
                </c:pt>
                <c:pt idx="14">
                  <c:v>0.89513693042083053</c:v>
                </c:pt>
                <c:pt idx="15">
                  <c:v>0.60708279396528031</c:v>
                </c:pt>
                <c:pt idx="16">
                  <c:v>0.55000761799608178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64-4EFC-B2DB-61FB398C6C42}"/>
            </c:ext>
          </c:extLst>
        </c:ser>
        <c:ser>
          <c:idx val="2"/>
          <c:order val="2"/>
          <c:tx>
            <c:strRef>
              <c:f>Ca!$D$2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Ca!$A$3:$A$19</c:f>
              <c:numCache>
                <c:formatCode>General</c:formatCode>
                <c:ptCount val="17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</c:numCache>
            </c:numRef>
          </c:cat>
          <c:val>
            <c:numRef>
              <c:f>Ca!$D$3:$D$19</c:f>
              <c:numCache>
                <c:formatCode>0.000</c:formatCode>
                <c:ptCount val="17"/>
                <c:pt idx="1">
                  <c:v>0.42391388765071791</c:v>
                </c:pt>
                <c:pt idx="2">
                  <c:v>0.51010916921412297</c:v>
                </c:pt>
                <c:pt idx="3">
                  <c:v>0.44893378226711406</c:v>
                </c:pt>
                <c:pt idx="4">
                  <c:v>0.51044465104198833</c:v>
                </c:pt>
                <c:pt idx="5">
                  <c:v>0.45976223290901025</c:v>
                </c:pt>
                <c:pt idx="6">
                  <c:v>0.45526160588256698</c:v>
                </c:pt>
                <c:pt idx="7">
                  <c:v>0.78889889086721288</c:v>
                </c:pt>
                <c:pt idx="8">
                  <c:v>0.76273095611320096</c:v>
                </c:pt>
                <c:pt idx="9">
                  <c:v>0.73558250534029135</c:v>
                </c:pt>
                <c:pt idx="10">
                  <c:v>0.45442193571624928</c:v>
                </c:pt>
                <c:pt idx="11">
                  <c:v>0.46746932362189536</c:v>
                </c:pt>
                <c:pt idx="12">
                  <c:v>0.7838433305058784</c:v>
                </c:pt>
                <c:pt idx="13">
                  <c:v>0.75778221453006744</c:v>
                </c:pt>
                <c:pt idx="14">
                  <c:v>0.45197740112994195</c:v>
                </c:pt>
                <c:pt idx="15">
                  <c:v>0.46763038293027076</c:v>
                </c:pt>
                <c:pt idx="16">
                  <c:v>0.76378913674254811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64-4EFC-B2DB-61FB398C6C42}"/>
            </c:ext>
          </c:extLst>
        </c:ser>
        <c:ser>
          <c:idx val="4"/>
          <c:order val="3"/>
          <c:tx>
            <c:strRef>
              <c:f>Ca!$E$2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Ca!$A$3:$A$19</c:f>
              <c:numCache>
                <c:formatCode>General</c:formatCode>
                <c:ptCount val="17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</c:numCache>
            </c:numRef>
          </c:cat>
          <c:val>
            <c:numRef>
              <c:f>Ca!$E$3:$E$19</c:f>
              <c:numCache>
                <c:formatCode>0.000</c:formatCode>
                <c:ptCount val="17"/>
                <c:pt idx="1">
                  <c:v>0.77575760891281509</c:v>
                </c:pt>
                <c:pt idx="2">
                  <c:v>0.83853535655614153</c:v>
                </c:pt>
                <c:pt idx="3">
                  <c:v>0.82432470548705916</c:v>
                </c:pt>
                <c:pt idx="4">
                  <c:v>0.84690075671519272</c:v>
                </c:pt>
                <c:pt idx="5">
                  <c:v>0.83853535655614131</c:v>
                </c:pt>
                <c:pt idx="6">
                  <c:v>0.78325081235874872</c:v>
                </c:pt>
                <c:pt idx="7">
                  <c:v>0.90829305251199</c:v>
                </c:pt>
                <c:pt idx="8">
                  <c:v>0.68388974329255925</c:v>
                </c:pt>
                <c:pt idx="9">
                  <c:v>0.86677963298947835</c:v>
                </c:pt>
                <c:pt idx="10">
                  <c:v>0.92904394204033558</c:v>
                </c:pt>
                <c:pt idx="11">
                  <c:v>0.86677963298947835</c:v>
                </c:pt>
                <c:pt idx="12">
                  <c:v>0.72</c:v>
                </c:pt>
                <c:pt idx="13">
                  <c:v>0.62</c:v>
                </c:pt>
                <c:pt idx="14">
                  <c:v>0.76</c:v>
                </c:pt>
                <c:pt idx="15">
                  <c:v>0.69</c:v>
                </c:pt>
                <c:pt idx="16">
                  <c:v>0.43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64-4EFC-B2DB-61FB398C6C42}"/>
            </c:ext>
          </c:extLst>
        </c:ser>
        <c:ser>
          <c:idx val="5"/>
          <c:order val="4"/>
          <c:tx>
            <c:strRef>
              <c:f>Ca!$F$2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Ca!$A$3:$A$19</c:f>
              <c:numCache>
                <c:formatCode>General</c:formatCode>
                <c:ptCount val="17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</c:numCache>
            </c:numRef>
          </c:cat>
          <c:val>
            <c:numRef>
              <c:f>Ca!$F$3:$F$19</c:f>
              <c:numCache>
                <c:formatCode>0.000</c:formatCode>
                <c:ptCount val="17"/>
                <c:pt idx="1">
                  <c:v>0.69551386985705965</c:v>
                </c:pt>
                <c:pt idx="2">
                  <c:v>1.2577680257973149</c:v>
                </c:pt>
                <c:pt idx="3">
                  <c:v>0.96555693354079164</c:v>
                </c:pt>
                <c:pt idx="4">
                  <c:v>0.7831124148577191</c:v>
                </c:pt>
                <c:pt idx="5">
                  <c:v>0.64111338808184359</c:v>
                </c:pt>
                <c:pt idx="6">
                  <c:v>0.88034892356037076</c:v>
                </c:pt>
                <c:pt idx="7">
                  <c:v>0.58560697410525853</c:v>
                </c:pt>
                <c:pt idx="8">
                  <c:v>0.68749213040069035</c:v>
                </c:pt>
                <c:pt idx="9">
                  <c:v>0.73649077477673641</c:v>
                </c:pt>
                <c:pt idx="10">
                  <c:v>0.7466492428913607</c:v>
                </c:pt>
                <c:pt idx="11">
                  <c:v>0.76437501487844872</c:v>
                </c:pt>
                <c:pt idx="12">
                  <c:v>0.80876915956852058</c:v>
                </c:pt>
                <c:pt idx="13">
                  <c:v>0.60002616333864223</c:v>
                </c:pt>
                <c:pt idx="14">
                  <c:v>0.73022957255032761</c:v>
                </c:pt>
                <c:pt idx="15">
                  <c:v>0.79839252133826288</c:v>
                </c:pt>
                <c:pt idx="16">
                  <c:v>0.4673664983736594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564-4EFC-B2DB-61FB398C6C42}"/>
            </c:ext>
          </c:extLst>
        </c:ser>
        <c:ser>
          <c:idx val="6"/>
          <c:order val="5"/>
          <c:tx>
            <c:strRef>
              <c:f>Ca!$G$2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Ca!$A$3:$A$19</c:f>
              <c:numCache>
                <c:formatCode>General</c:formatCode>
                <c:ptCount val="17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</c:numCache>
            </c:numRef>
          </c:cat>
          <c:val>
            <c:numRef>
              <c:f>Ca!$G$3:$G$19</c:f>
              <c:numCache>
                <c:formatCode>0.000</c:formatCode>
                <c:ptCount val="17"/>
                <c:pt idx="0">
                  <c:v>1.1210495218134453</c:v>
                </c:pt>
                <c:pt idx="1">
                  <c:v>0.6775528417500466</c:v>
                </c:pt>
                <c:pt idx="2">
                  <c:v>0.86274420511345329</c:v>
                </c:pt>
                <c:pt idx="3">
                  <c:v>0.74887079003876789</c:v>
                </c:pt>
                <c:pt idx="4">
                  <c:v>1.0369690957721973</c:v>
                </c:pt>
                <c:pt idx="5">
                  <c:v>1.188148051061986</c:v>
                </c:pt>
                <c:pt idx="6">
                  <c:v>1.1736561029329475</c:v>
                </c:pt>
                <c:pt idx="7">
                  <c:v>1.004330996478169</c:v>
                </c:pt>
                <c:pt idx="8">
                  <c:v>0.77659319427151974</c:v>
                </c:pt>
                <c:pt idx="9">
                  <c:v>0.75066333665885676</c:v>
                </c:pt>
                <c:pt idx="10">
                  <c:v>0.99156952758331462</c:v>
                </c:pt>
                <c:pt idx="11">
                  <c:v>0.7388158869205278</c:v>
                </c:pt>
                <c:pt idx="12">
                  <c:v>0.71412810848567398</c:v>
                </c:pt>
                <c:pt idx="13">
                  <c:v>0.84845696755200206</c:v>
                </c:pt>
                <c:pt idx="14">
                  <c:v>0.87300550839965518</c:v>
                </c:pt>
                <c:pt idx="15">
                  <c:v>1.0614755406788756</c:v>
                </c:pt>
                <c:pt idx="16">
                  <c:v>0.84151848756547531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564-4EFC-B2DB-61FB398C6C42}"/>
            </c:ext>
          </c:extLst>
        </c:ser>
        <c:ser>
          <c:idx val="7"/>
          <c:order val="6"/>
          <c:tx>
            <c:strRef>
              <c:f>Ca!$H$2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Ca!$A$3:$A$19</c:f>
              <c:numCache>
                <c:formatCode>General</c:formatCode>
                <c:ptCount val="17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</c:numCache>
            </c:numRef>
          </c:cat>
          <c:val>
            <c:numRef>
              <c:f>Ca!$H$3:$H$19</c:f>
              <c:numCache>
                <c:formatCode>0.000</c:formatCode>
                <c:ptCount val="17"/>
                <c:pt idx="3">
                  <c:v>0.98599999999999999</c:v>
                </c:pt>
                <c:pt idx="4">
                  <c:v>1.446</c:v>
                </c:pt>
                <c:pt idx="5">
                  <c:v>1.4650000000000001</c:v>
                </c:pt>
                <c:pt idx="6">
                  <c:v>1.492</c:v>
                </c:pt>
                <c:pt idx="7">
                  <c:v>1.8660000000000001</c:v>
                </c:pt>
                <c:pt idx="8">
                  <c:v>1.446</c:v>
                </c:pt>
                <c:pt idx="9">
                  <c:v>1.823</c:v>
                </c:pt>
                <c:pt idx="10">
                  <c:v>1.86</c:v>
                </c:pt>
                <c:pt idx="11">
                  <c:v>1.3740000000000001</c:v>
                </c:pt>
                <c:pt idx="12">
                  <c:v>1.359</c:v>
                </c:pt>
                <c:pt idx="13">
                  <c:v>1.524</c:v>
                </c:pt>
                <c:pt idx="14">
                  <c:v>1.524</c:v>
                </c:pt>
                <c:pt idx="15">
                  <c:v>1.69</c:v>
                </c:pt>
                <c:pt idx="16">
                  <c:v>1.6519999999999999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564-4EFC-B2DB-61FB398C6C42}"/>
            </c:ext>
          </c:extLst>
        </c:ser>
        <c:ser>
          <c:idx val="8"/>
          <c:order val="7"/>
          <c:tx>
            <c:strRef>
              <c:f>Ca!$I$2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Ca!$A$3:$A$19</c:f>
              <c:numCache>
                <c:formatCode>General</c:formatCode>
                <c:ptCount val="17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</c:numCache>
            </c:numRef>
          </c:cat>
          <c:val>
            <c:numRef>
              <c:f>Ca!$I$3:$I$19</c:f>
              <c:numCache>
                <c:formatCode>0.000</c:formatCode>
                <c:ptCount val="17"/>
                <c:pt idx="0">
                  <c:v>0.874</c:v>
                </c:pt>
                <c:pt idx="1">
                  <c:v>1.2509999999999999</c:v>
                </c:pt>
                <c:pt idx="2">
                  <c:v>1.5269999999999999</c:v>
                </c:pt>
                <c:pt idx="3">
                  <c:v>0.84199999999999997</c:v>
                </c:pt>
                <c:pt idx="4">
                  <c:v>0.80100000000000005</c:v>
                </c:pt>
                <c:pt idx="5">
                  <c:v>1.53</c:v>
                </c:pt>
                <c:pt idx="6">
                  <c:v>1.6779999999999999</c:v>
                </c:pt>
                <c:pt idx="7">
                  <c:v>0.42099999999999999</c:v>
                </c:pt>
                <c:pt idx="8">
                  <c:v>1.236</c:v>
                </c:pt>
                <c:pt idx="9">
                  <c:v>0.62</c:v>
                </c:pt>
                <c:pt idx="10">
                  <c:v>0.84599999999999997</c:v>
                </c:pt>
                <c:pt idx="11">
                  <c:v>1.357</c:v>
                </c:pt>
                <c:pt idx="12">
                  <c:v>1.0880000000000001</c:v>
                </c:pt>
                <c:pt idx="13">
                  <c:v>1.585</c:v>
                </c:pt>
                <c:pt idx="14">
                  <c:v>1.306</c:v>
                </c:pt>
                <c:pt idx="15">
                  <c:v>0.995</c:v>
                </c:pt>
                <c:pt idx="16">
                  <c:v>1.204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564-4EFC-B2DB-61FB398C6C42}"/>
            </c:ext>
          </c:extLst>
        </c:ser>
        <c:ser>
          <c:idx val="3"/>
          <c:order val="8"/>
          <c:tx>
            <c:strRef>
              <c:f>Ca!$J$2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Ca!$A$3:$A$19</c:f>
              <c:numCache>
                <c:formatCode>General</c:formatCode>
                <c:ptCount val="17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</c:numCache>
            </c:numRef>
          </c:cat>
          <c:val>
            <c:numRef>
              <c:f>Ca!$J$3:$J$19</c:f>
              <c:numCache>
                <c:formatCode>0.000</c:formatCode>
                <c:ptCount val="17"/>
                <c:pt idx="1">
                  <c:v>0.9</c:v>
                </c:pt>
                <c:pt idx="2">
                  <c:v>1.55</c:v>
                </c:pt>
                <c:pt idx="3">
                  <c:v>0.61</c:v>
                </c:pt>
                <c:pt idx="4">
                  <c:v>1.02</c:v>
                </c:pt>
                <c:pt idx="5">
                  <c:v>0.72</c:v>
                </c:pt>
                <c:pt idx="6">
                  <c:v>1.05</c:v>
                </c:pt>
                <c:pt idx="7">
                  <c:v>0.89</c:v>
                </c:pt>
                <c:pt idx="8">
                  <c:v>0.5</c:v>
                </c:pt>
                <c:pt idx="9">
                  <c:v>0.96</c:v>
                </c:pt>
                <c:pt idx="10">
                  <c:v>0.76</c:v>
                </c:pt>
                <c:pt idx="11">
                  <c:v>1</c:v>
                </c:pt>
                <c:pt idx="12">
                  <c:v>0.51</c:v>
                </c:pt>
                <c:pt idx="13">
                  <c:v>0.89</c:v>
                </c:pt>
                <c:pt idx="14">
                  <c:v>0.51</c:v>
                </c:pt>
                <c:pt idx="15">
                  <c:v>0.76</c:v>
                </c:pt>
                <c:pt idx="16">
                  <c:v>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564-4EFC-B2DB-61FB398C6C42}"/>
            </c:ext>
          </c:extLst>
        </c:ser>
        <c:ser>
          <c:idx val="14"/>
          <c:order val="9"/>
          <c:tx>
            <c:strRef>
              <c:f>Ca!$K$2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Ca!$A$3:$A$19</c:f>
              <c:numCache>
                <c:formatCode>General</c:formatCode>
                <c:ptCount val="17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</c:numCache>
            </c:numRef>
          </c:cat>
          <c:val>
            <c:numRef>
              <c:f>Ca!$K$3:$K$19</c:f>
              <c:numCache>
                <c:formatCode>0.000</c:formatCode>
                <c:ptCount val="17"/>
                <c:pt idx="1">
                  <c:v>0.64500000000000002</c:v>
                </c:pt>
                <c:pt idx="2">
                  <c:v>1.0129999999999999</c:v>
                </c:pt>
                <c:pt idx="3">
                  <c:v>0.438</c:v>
                </c:pt>
                <c:pt idx="4">
                  <c:v>1.0620000000000001</c:v>
                </c:pt>
                <c:pt idx="5">
                  <c:v>0.81499999999999995</c:v>
                </c:pt>
                <c:pt idx="6">
                  <c:v>1.034</c:v>
                </c:pt>
                <c:pt idx="7">
                  <c:v>0.72699999999999998</c:v>
                </c:pt>
                <c:pt idx="8">
                  <c:v>1.236</c:v>
                </c:pt>
                <c:pt idx="9">
                  <c:v>0.72306403482494919</c:v>
                </c:pt>
                <c:pt idx="10">
                  <c:v>0.94599999999999995</c:v>
                </c:pt>
                <c:pt idx="11">
                  <c:v>0.6</c:v>
                </c:pt>
                <c:pt idx="12">
                  <c:v>0.57399999999999995</c:v>
                </c:pt>
                <c:pt idx="13">
                  <c:v>0.66900000000000004</c:v>
                </c:pt>
                <c:pt idx="14">
                  <c:v>0.626</c:v>
                </c:pt>
                <c:pt idx="15">
                  <c:v>0.44700000000000001</c:v>
                </c:pt>
                <c:pt idx="16">
                  <c:v>0.65700000000000003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564-4EFC-B2DB-61FB398C6C42}"/>
            </c:ext>
          </c:extLst>
        </c:ser>
        <c:ser>
          <c:idx val="9"/>
          <c:order val="10"/>
          <c:tx>
            <c:strRef>
              <c:f>Ca!$L$2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Ca!$A$3:$A$19</c:f>
              <c:numCache>
                <c:formatCode>General</c:formatCode>
                <c:ptCount val="17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</c:numCache>
            </c:numRef>
          </c:cat>
          <c:val>
            <c:numRef>
              <c:f>Ca!$L$3:$L$19</c:f>
              <c:numCache>
                <c:formatCode>0.000</c:formatCode>
                <c:ptCount val="17"/>
                <c:pt idx="0">
                  <c:v>0.9975247609067226</c:v>
                </c:pt>
                <c:pt idx="1">
                  <c:v>0.72610039279930794</c:v>
                </c:pt>
                <c:pt idx="2">
                  <c:v>0.97699630385827751</c:v>
                </c:pt>
                <c:pt idx="3">
                  <c:v>0.71189445444250332</c:v>
                </c:pt>
                <c:pt idx="4">
                  <c:v>0.85969809553477283</c:v>
                </c:pt>
                <c:pt idx="5">
                  <c:v>0.89470323137885255</c:v>
                </c:pt>
                <c:pt idx="6">
                  <c:v>0.97451664920012904</c:v>
                </c:pt>
                <c:pt idx="7">
                  <c:v>0.82938818024251637</c:v>
                </c:pt>
                <c:pt idx="8">
                  <c:v>0.84053474360146829</c:v>
                </c:pt>
                <c:pt idx="9">
                  <c:v>0.82927110431867512</c:v>
                </c:pt>
                <c:pt idx="10">
                  <c:v>0.86743187307857883</c:v>
                </c:pt>
                <c:pt idx="11">
                  <c:v>0.86874148254300665</c:v>
                </c:pt>
                <c:pt idx="12">
                  <c:v>0.79638114297415519</c:v>
                </c:pt>
                <c:pt idx="13">
                  <c:v>0.899745142389059</c:v>
                </c:pt>
                <c:pt idx="14">
                  <c:v>0.82055780325414884</c:v>
                </c:pt>
                <c:pt idx="15">
                  <c:v>0.8043607687743306</c:v>
                </c:pt>
                <c:pt idx="16">
                  <c:v>0.78213783363352873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564-4EFC-B2DB-61FB398C6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41696"/>
        <c:axId val="22943616"/>
      </c:lineChart>
      <c:catAx>
        <c:axId val="22941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9436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943616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94169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283478602607862"/>
          <c:y val="0.14754087777862721"/>
          <c:w val="0.16443864303058353"/>
          <c:h val="0.82950810760305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378685220816895E-2"/>
          <c:y val="0.10924392160402771"/>
          <c:w val="0.66723315075965517"/>
          <c:h val="0.67227028679402501"/>
        </c:manualLayout>
      </c:layout>
      <c:lineChart>
        <c:grouping val="standard"/>
        <c:varyColors val="0"/>
        <c:ser>
          <c:idx val="0"/>
          <c:order val="0"/>
          <c:tx>
            <c:strRef>
              <c:f>GLU!$B$2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GLU!$B$3:$B$20</c:f>
              <c:numCache>
                <c:formatCode>0.000</c:formatCode>
                <c:ptCount val="18"/>
                <c:pt idx="1">
                  <c:v>0.50938907002207201</c:v>
                </c:pt>
                <c:pt idx="2">
                  <c:v>0.50109314661620319</c:v>
                </c:pt>
                <c:pt idx="3">
                  <c:v>0.45389048795642201</c:v>
                </c:pt>
                <c:pt idx="4">
                  <c:v>0.46230094150077511</c:v>
                </c:pt>
                <c:pt idx="5">
                  <c:v>0.46285809280668838</c:v>
                </c:pt>
                <c:pt idx="6">
                  <c:v>0.45554470615831744</c:v>
                </c:pt>
                <c:pt idx="7">
                  <c:v>0.38920631898263025</c:v>
                </c:pt>
                <c:pt idx="8">
                  <c:v>0.34491940716251418</c:v>
                </c:pt>
                <c:pt idx="9">
                  <c:v>0.52804313468114294</c:v>
                </c:pt>
                <c:pt idx="10">
                  <c:v>0.37857154088608902</c:v>
                </c:pt>
                <c:pt idx="11">
                  <c:v>0.36172607435016796</c:v>
                </c:pt>
                <c:pt idx="12">
                  <c:v>0.27683735966491752</c:v>
                </c:pt>
                <c:pt idx="13">
                  <c:v>0.29359626474010653</c:v>
                </c:pt>
                <c:pt idx="14">
                  <c:v>0.22237801847402872</c:v>
                </c:pt>
                <c:pt idx="15">
                  <c:v>0.4634522097818789</c:v>
                </c:pt>
                <c:pt idx="16">
                  <c:v>0.32362431067742353</c:v>
                </c:pt>
                <c:pt idx="17">
                  <c:v>0.29748398980537788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86-4AB8-8CDF-E4948AC9C547}"/>
            </c:ext>
          </c:extLst>
        </c:ser>
        <c:ser>
          <c:idx val="1"/>
          <c:order val="1"/>
          <c:tx>
            <c:strRef>
              <c:f>GLU!$C$2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GLU!$C$3:$C$20</c:f>
              <c:numCache>
                <c:formatCode>0.000</c:formatCode>
                <c:ptCount val="18"/>
                <c:pt idx="2">
                  <c:v>0.44492493280858769</c:v>
                </c:pt>
                <c:pt idx="3">
                  <c:v>0.58222909428848757</c:v>
                </c:pt>
                <c:pt idx="4">
                  <c:v>0.43290315739171698</c:v>
                </c:pt>
                <c:pt idx="5">
                  <c:v>0.35865994868654028</c:v>
                </c:pt>
                <c:pt idx="6">
                  <c:v>0.46878864454265756</c:v>
                </c:pt>
                <c:pt idx="7">
                  <c:v>0.457176091862734</c:v>
                </c:pt>
                <c:pt idx="8">
                  <c:v>0.39191125003193239</c:v>
                </c:pt>
                <c:pt idx="9">
                  <c:v>0.4956732561013853</c:v>
                </c:pt>
                <c:pt idx="10">
                  <c:v>0.80834223822782214</c:v>
                </c:pt>
                <c:pt idx="11">
                  <c:v>0.43792605798434253</c:v>
                </c:pt>
                <c:pt idx="12">
                  <c:v>0.44782741869528697</c:v>
                </c:pt>
                <c:pt idx="13">
                  <c:v>0.4928280892397206</c:v>
                </c:pt>
                <c:pt idx="14">
                  <c:v>0.4928280892397206</c:v>
                </c:pt>
                <c:pt idx="15">
                  <c:v>0.42268698114683773</c:v>
                </c:pt>
                <c:pt idx="16">
                  <c:v>0.40473267972322902</c:v>
                </c:pt>
                <c:pt idx="17">
                  <c:v>0.63272741095043017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86-4AB8-8CDF-E4948AC9C547}"/>
            </c:ext>
          </c:extLst>
        </c:ser>
        <c:ser>
          <c:idx val="2"/>
          <c:order val="2"/>
          <c:tx>
            <c:strRef>
              <c:f>GLU!$D$2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GLU!$D$3:$D$20</c:f>
              <c:numCache>
                <c:formatCode>0.000</c:formatCode>
                <c:ptCount val="18"/>
                <c:pt idx="1">
                  <c:v>0.27439773622801417</c:v>
                </c:pt>
                <c:pt idx="2">
                  <c:v>0.26648900732844771</c:v>
                </c:pt>
                <c:pt idx="3">
                  <c:v>0.38361322931461556</c:v>
                </c:pt>
                <c:pt idx="4">
                  <c:v>0.44647862640258196</c:v>
                </c:pt>
                <c:pt idx="5">
                  <c:v>0.33641251703918928</c:v>
                </c:pt>
                <c:pt idx="6">
                  <c:v>0.34890808412096819</c:v>
                </c:pt>
                <c:pt idx="7">
                  <c:v>0.45402519899982163</c:v>
                </c:pt>
                <c:pt idx="8">
                  <c:v>0.25021497058400677</c:v>
                </c:pt>
                <c:pt idx="9">
                  <c:v>0.3761206282907168</c:v>
                </c:pt>
                <c:pt idx="10">
                  <c:v>0.36489060668618906</c:v>
                </c:pt>
                <c:pt idx="11">
                  <c:v>0.3873885648873468</c:v>
                </c:pt>
                <c:pt idx="12">
                  <c:v>0.23604427988755963</c:v>
                </c:pt>
                <c:pt idx="13">
                  <c:v>0.27025931944573189</c:v>
                </c:pt>
                <c:pt idx="14">
                  <c:v>0.23096182888533218</c:v>
                </c:pt>
                <c:pt idx="15">
                  <c:v>0.37807666551906594</c:v>
                </c:pt>
                <c:pt idx="16">
                  <c:v>0.27043507505132075</c:v>
                </c:pt>
                <c:pt idx="17">
                  <c:v>0.27277948625276954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86-4AB8-8CDF-E4948AC9C547}"/>
            </c:ext>
          </c:extLst>
        </c:ser>
        <c:ser>
          <c:idx val="4"/>
          <c:order val="3"/>
          <c:tx>
            <c:strRef>
              <c:f>GLU!$E$2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GLU!$E$3:$E$20</c:f>
              <c:numCache>
                <c:formatCode>0.000</c:formatCode>
                <c:ptCount val="18"/>
                <c:pt idx="1">
                  <c:v>0.41423468999488688</c:v>
                </c:pt>
                <c:pt idx="2">
                  <c:v>0.47310278883434392</c:v>
                </c:pt>
                <c:pt idx="3">
                  <c:v>0.39011551879882578</c:v>
                </c:pt>
                <c:pt idx="4">
                  <c:v>0.46568929491007288</c:v>
                </c:pt>
                <c:pt idx="5">
                  <c:v>0.61361941338441206</c:v>
                </c:pt>
                <c:pt idx="6">
                  <c:v>0.43256838432453992</c:v>
                </c:pt>
                <c:pt idx="7">
                  <c:v>0.49113670416030275</c:v>
                </c:pt>
                <c:pt idx="8">
                  <c:v>0.52927398465123132</c:v>
                </c:pt>
                <c:pt idx="9">
                  <c:v>0.48484122405807489</c:v>
                </c:pt>
                <c:pt idx="10">
                  <c:v>0.48381513736145226</c:v>
                </c:pt>
                <c:pt idx="11">
                  <c:v>0.48484122405807489</c:v>
                </c:pt>
                <c:pt idx="12">
                  <c:v>0.52</c:v>
                </c:pt>
                <c:pt idx="13">
                  <c:v>0.35000000000000003</c:v>
                </c:pt>
                <c:pt idx="14">
                  <c:v>0.31</c:v>
                </c:pt>
                <c:pt idx="15">
                  <c:v>0.59</c:v>
                </c:pt>
                <c:pt idx="16">
                  <c:v>0.85000000000000009</c:v>
                </c:pt>
                <c:pt idx="17">
                  <c:v>0.43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86-4AB8-8CDF-E4948AC9C547}"/>
            </c:ext>
          </c:extLst>
        </c:ser>
        <c:ser>
          <c:idx val="5"/>
          <c:order val="4"/>
          <c:tx>
            <c:strRef>
              <c:f>GLU!$F$2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GLU!$F$3:$F$20</c:f>
              <c:numCache>
                <c:formatCode>0.000</c:formatCode>
                <c:ptCount val="18"/>
                <c:pt idx="1">
                  <c:v>1.0851772336208199</c:v>
                </c:pt>
                <c:pt idx="2">
                  <c:v>0.68228565658851481</c:v>
                </c:pt>
                <c:pt idx="3">
                  <c:v>0.63622061882494507</c:v>
                </c:pt>
                <c:pt idx="4">
                  <c:v>0.69736977702947545</c:v>
                </c:pt>
                <c:pt idx="5">
                  <c:v>0.527608433536639</c:v>
                </c:pt>
                <c:pt idx="6">
                  <c:v>0.50529100073781674</c:v>
                </c:pt>
                <c:pt idx="7">
                  <c:v>0.63146461778442409</c:v>
                </c:pt>
                <c:pt idx="8">
                  <c:v>0.61631104059412867</c:v>
                </c:pt>
                <c:pt idx="9">
                  <c:v>0.70510861485740162</c:v>
                </c:pt>
                <c:pt idx="10">
                  <c:v>0.80953448578379938</c:v>
                </c:pt>
                <c:pt idx="11">
                  <c:v>0.64808928650233566</c:v>
                </c:pt>
                <c:pt idx="12">
                  <c:v>0.66073448481852426</c:v>
                </c:pt>
                <c:pt idx="13">
                  <c:v>0.70876329904226731</c:v>
                </c:pt>
                <c:pt idx="14">
                  <c:v>0.55603482786191682</c:v>
                </c:pt>
                <c:pt idx="15">
                  <c:v>0.58831492726125689</c:v>
                </c:pt>
                <c:pt idx="16">
                  <c:v>0.48081051061957847</c:v>
                </c:pt>
                <c:pt idx="17">
                  <c:v>0.42565494758162337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86-4AB8-8CDF-E4948AC9C547}"/>
            </c:ext>
          </c:extLst>
        </c:ser>
        <c:ser>
          <c:idx val="6"/>
          <c:order val="5"/>
          <c:tx>
            <c:strRef>
              <c:f>GLU!$G$2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GLU!$G$3:$G$20</c:f>
              <c:numCache>
                <c:formatCode>0.000</c:formatCode>
                <c:ptCount val="18"/>
                <c:pt idx="0">
                  <c:v>0.80375885494203569</c:v>
                </c:pt>
                <c:pt idx="1">
                  <c:v>0.78683910076890529</c:v>
                </c:pt>
                <c:pt idx="2">
                  <c:v>0.7259650346798443</c:v>
                </c:pt>
                <c:pt idx="3">
                  <c:v>1.0477443875607944</c:v>
                </c:pt>
                <c:pt idx="4">
                  <c:v>0.86564694147648202</c:v>
                </c:pt>
                <c:pt idx="5">
                  <c:v>1.0434027516322064</c:v>
                </c:pt>
                <c:pt idx="6">
                  <c:v>1.0449529549074592</c:v>
                </c:pt>
                <c:pt idx="7">
                  <c:v>1.4679325783850643</c:v>
                </c:pt>
                <c:pt idx="8">
                  <c:v>0.78709212035638876</c:v>
                </c:pt>
                <c:pt idx="9">
                  <c:v>0.73074767150675479</c:v>
                </c:pt>
                <c:pt idx="10">
                  <c:v>0.86800796801287128</c:v>
                </c:pt>
                <c:pt idx="11">
                  <c:v>0.42283992551841842</c:v>
                </c:pt>
                <c:pt idx="12">
                  <c:v>0.61111223492745204</c:v>
                </c:pt>
                <c:pt idx="13">
                  <c:v>0.67961775054457552</c:v>
                </c:pt>
                <c:pt idx="14">
                  <c:v>0.84118599017269646</c:v>
                </c:pt>
                <c:pt idx="15">
                  <c:v>0.70852921685531856</c:v>
                </c:pt>
                <c:pt idx="16">
                  <c:v>0.71585884940274647</c:v>
                </c:pt>
                <c:pt idx="17">
                  <c:v>0.50589287086567403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86-4AB8-8CDF-E4948AC9C547}"/>
            </c:ext>
          </c:extLst>
        </c:ser>
        <c:ser>
          <c:idx val="7"/>
          <c:order val="6"/>
          <c:tx>
            <c:strRef>
              <c:f>GLU!$H$2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GLU!$H$3:$H$20</c:f>
              <c:numCache>
                <c:formatCode>0.000</c:formatCode>
                <c:ptCount val="18"/>
                <c:pt idx="3">
                  <c:v>0.8</c:v>
                </c:pt>
                <c:pt idx="4">
                  <c:v>0.81799999999999995</c:v>
                </c:pt>
                <c:pt idx="5">
                  <c:v>0.88500000000000001</c:v>
                </c:pt>
                <c:pt idx="6">
                  <c:v>1.456</c:v>
                </c:pt>
                <c:pt idx="7">
                  <c:v>1.554</c:v>
                </c:pt>
                <c:pt idx="8">
                  <c:v>1.1100000000000001</c:v>
                </c:pt>
                <c:pt idx="9">
                  <c:v>1.2250000000000001</c:v>
                </c:pt>
                <c:pt idx="10">
                  <c:v>1.1299999999999999</c:v>
                </c:pt>
                <c:pt idx="11">
                  <c:v>0.96199999999999997</c:v>
                </c:pt>
                <c:pt idx="12">
                  <c:v>1.08</c:v>
                </c:pt>
                <c:pt idx="13">
                  <c:v>1.04</c:v>
                </c:pt>
                <c:pt idx="14">
                  <c:v>1.04</c:v>
                </c:pt>
                <c:pt idx="15">
                  <c:v>0.92700000000000005</c:v>
                </c:pt>
                <c:pt idx="16">
                  <c:v>1.1140000000000001</c:v>
                </c:pt>
                <c:pt idx="17">
                  <c:v>0.98799999999999999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86-4AB8-8CDF-E4948AC9C547}"/>
            </c:ext>
          </c:extLst>
        </c:ser>
        <c:ser>
          <c:idx val="8"/>
          <c:order val="7"/>
          <c:tx>
            <c:strRef>
              <c:f>GLU!$I$2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GLU!$I$3:$I$20</c:f>
              <c:numCache>
                <c:formatCode>0.000</c:formatCode>
                <c:ptCount val="18"/>
                <c:pt idx="0">
                  <c:v>0.68600000000000005</c:v>
                </c:pt>
                <c:pt idx="1">
                  <c:v>0.434</c:v>
                </c:pt>
                <c:pt idx="2">
                  <c:v>0.81200000000000006</c:v>
                </c:pt>
                <c:pt idx="3">
                  <c:v>0.85499999999999998</c:v>
                </c:pt>
                <c:pt idx="4">
                  <c:v>0.63900000000000001</c:v>
                </c:pt>
                <c:pt idx="5">
                  <c:v>0.70099999999999996</c:v>
                </c:pt>
                <c:pt idx="6">
                  <c:v>0.57499999999999996</c:v>
                </c:pt>
                <c:pt idx="7">
                  <c:v>0.86</c:v>
                </c:pt>
                <c:pt idx="8">
                  <c:v>0.73099999999999998</c:v>
                </c:pt>
                <c:pt idx="9">
                  <c:v>0.61399999999999999</c:v>
                </c:pt>
                <c:pt idx="10">
                  <c:v>0.74299999999999999</c:v>
                </c:pt>
                <c:pt idx="11">
                  <c:v>0.77</c:v>
                </c:pt>
                <c:pt idx="12">
                  <c:v>0.73199999999999998</c:v>
                </c:pt>
                <c:pt idx="13">
                  <c:v>0.81899999999999995</c:v>
                </c:pt>
                <c:pt idx="14">
                  <c:v>0.83899999999999997</c:v>
                </c:pt>
                <c:pt idx="15">
                  <c:v>0.68400000000000005</c:v>
                </c:pt>
                <c:pt idx="16">
                  <c:v>1.181</c:v>
                </c:pt>
                <c:pt idx="17">
                  <c:v>0.73799999999999999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86-4AB8-8CDF-E4948AC9C547}"/>
            </c:ext>
          </c:extLst>
        </c:ser>
        <c:ser>
          <c:idx val="3"/>
          <c:order val="8"/>
          <c:tx>
            <c:strRef>
              <c:f>GLU!$J$2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GLU!$J$3:$J$20</c:f>
              <c:numCache>
                <c:formatCode>0.000</c:formatCode>
                <c:ptCount val="18"/>
                <c:pt idx="1">
                  <c:v>1.0900000000000001</c:v>
                </c:pt>
                <c:pt idx="2">
                  <c:v>0.28000000000000003</c:v>
                </c:pt>
                <c:pt idx="3">
                  <c:v>0.71</c:v>
                </c:pt>
                <c:pt idx="4">
                  <c:v>0.68</c:v>
                </c:pt>
                <c:pt idx="5">
                  <c:v>0.28999999999999998</c:v>
                </c:pt>
                <c:pt idx="6">
                  <c:v>0.28999999999999998</c:v>
                </c:pt>
                <c:pt idx="7">
                  <c:v>0.47</c:v>
                </c:pt>
                <c:pt idx="8">
                  <c:v>0.28999999999999998</c:v>
                </c:pt>
                <c:pt idx="9">
                  <c:v>0.41</c:v>
                </c:pt>
                <c:pt idx="10">
                  <c:v>0.41</c:v>
                </c:pt>
                <c:pt idx="11">
                  <c:v>0.75</c:v>
                </c:pt>
                <c:pt idx="12">
                  <c:v>1.02</c:v>
                </c:pt>
                <c:pt idx="13">
                  <c:v>0.87</c:v>
                </c:pt>
                <c:pt idx="14">
                  <c:v>0.48</c:v>
                </c:pt>
                <c:pt idx="15">
                  <c:v>0.64</c:v>
                </c:pt>
                <c:pt idx="16">
                  <c:v>0.91</c:v>
                </c:pt>
                <c:pt idx="17">
                  <c:v>0.57999999999999996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86-4AB8-8CDF-E4948AC9C547}"/>
            </c:ext>
          </c:extLst>
        </c:ser>
        <c:ser>
          <c:idx val="14"/>
          <c:order val="9"/>
          <c:tx>
            <c:strRef>
              <c:f>GLU!$K$2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GLU!$K$3:$K$20</c:f>
              <c:numCache>
                <c:formatCode>0.000</c:formatCode>
                <c:ptCount val="18"/>
                <c:pt idx="1">
                  <c:v>0.69299999999999995</c:v>
                </c:pt>
                <c:pt idx="2">
                  <c:v>0.54700000000000004</c:v>
                </c:pt>
                <c:pt idx="3">
                  <c:v>0.33300000000000002</c:v>
                </c:pt>
                <c:pt idx="4">
                  <c:v>0.76900000000000002</c:v>
                </c:pt>
                <c:pt idx="5">
                  <c:v>0.45100000000000001</c:v>
                </c:pt>
                <c:pt idx="6">
                  <c:v>1.329</c:v>
                </c:pt>
                <c:pt idx="7">
                  <c:v>0.90800000000000003</c:v>
                </c:pt>
                <c:pt idx="8">
                  <c:v>0.89900000000000002</c:v>
                </c:pt>
                <c:pt idx="9">
                  <c:v>0.42651445688861989</c:v>
                </c:pt>
                <c:pt idx="10">
                  <c:v>0.69899999999999995</c:v>
                </c:pt>
                <c:pt idx="11">
                  <c:v>1</c:v>
                </c:pt>
                <c:pt idx="12">
                  <c:v>1.224</c:v>
                </c:pt>
                <c:pt idx="13">
                  <c:v>0.51600000000000001</c:v>
                </c:pt>
                <c:pt idx="14">
                  <c:v>0.78700000000000003</c:v>
                </c:pt>
                <c:pt idx="15">
                  <c:v>0.84599999999999997</c:v>
                </c:pt>
                <c:pt idx="16">
                  <c:v>0.57199999999999995</c:v>
                </c:pt>
                <c:pt idx="17">
                  <c:v>0.86399999999999999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86-4AB8-8CDF-E4948AC9C547}"/>
            </c:ext>
          </c:extLst>
        </c:ser>
        <c:ser>
          <c:idx val="9"/>
          <c:order val="10"/>
          <c:tx>
            <c:strRef>
              <c:f>GLU!$L$2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GLU!$L$3:$L$20</c:f>
              <c:numCache>
                <c:formatCode>0.000</c:formatCode>
                <c:ptCount val="18"/>
                <c:pt idx="0">
                  <c:v>0.74487942747101787</c:v>
                </c:pt>
                <c:pt idx="1">
                  <c:v>0.66087972882933721</c:v>
                </c:pt>
                <c:pt idx="2">
                  <c:v>0.52587339631732677</c:v>
                </c:pt>
                <c:pt idx="3">
                  <c:v>0.61918133367440908</c:v>
                </c:pt>
                <c:pt idx="4">
                  <c:v>0.6276388738711105</c:v>
                </c:pt>
                <c:pt idx="5">
                  <c:v>0.56695611570856741</c:v>
                </c:pt>
                <c:pt idx="6">
                  <c:v>0.69060537747917583</c:v>
                </c:pt>
                <c:pt idx="7">
                  <c:v>0.76829415101749776</c:v>
                </c:pt>
                <c:pt idx="8">
                  <c:v>0.59497227733802016</c:v>
                </c:pt>
                <c:pt idx="9">
                  <c:v>0.5996048986384096</c:v>
                </c:pt>
                <c:pt idx="10">
                  <c:v>0.66951619769582238</c:v>
                </c:pt>
                <c:pt idx="11">
                  <c:v>0.62248111333006872</c:v>
                </c:pt>
                <c:pt idx="12">
                  <c:v>0.68085557779937411</c:v>
                </c:pt>
                <c:pt idx="13">
                  <c:v>0.60400647230124016</c:v>
                </c:pt>
                <c:pt idx="14">
                  <c:v>0.57993887546336953</c:v>
                </c:pt>
                <c:pt idx="15">
                  <c:v>0.62480600005643583</c:v>
                </c:pt>
                <c:pt idx="16">
                  <c:v>0.68224614254742977</c:v>
                </c:pt>
                <c:pt idx="17">
                  <c:v>0.5734538705455875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F86-4AB8-8CDF-E4948AC9C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97632"/>
        <c:axId val="22999808"/>
      </c:lineChart>
      <c:catAx>
        <c:axId val="22997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999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999808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99763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54658087093952"/>
          <c:y val="0.14098360655737999"/>
          <c:w val="0.19153077639488567"/>
          <c:h val="0.839344262295092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69776276478525E-2"/>
          <c:y val="0.10526336598432356"/>
          <c:w val="0.67190341388426245"/>
          <c:h val="0.6761146968993188"/>
        </c:manualLayout>
      </c:layout>
      <c:lineChart>
        <c:grouping val="standard"/>
        <c:varyColors val="0"/>
        <c:ser>
          <c:idx val="0"/>
          <c:order val="0"/>
          <c:tx>
            <c:strRef>
              <c:f>TCH!$B$2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TCH!$B$3:$B$20</c:f>
              <c:numCache>
                <c:formatCode>0.000</c:formatCode>
                <c:ptCount val="18"/>
                <c:pt idx="1">
                  <c:v>0.54046582405860499</c:v>
                </c:pt>
                <c:pt idx="2">
                  <c:v>0.50290282194694669</c:v>
                </c:pt>
                <c:pt idx="3">
                  <c:v>0.57905726502193022</c:v>
                </c:pt>
                <c:pt idx="4">
                  <c:v>0.57865256415541877</c:v>
                </c:pt>
                <c:pt idx="5">
                  <c:v>0.45484270584133185</c:v>
                </c:pt>
                <c:pt idx="6">
                  <c:v>0.47259315307455424</c:v>
                </c:pt>
                <c:pt idx="7">
                  <c:v>0.39543970601075284</c:v>
                </c:pt>
                <c:pt idx="8">
                  <c:v>0.5462599924128938</c:v>
                </c:pt>
                <c:pt idx="9">
                  <c:v>0.39204267169832335</c:v>
                </c:pt>
                <c:pt idx="10">
                  <c:v>0.39108076910820677</c:v>
                </c:pt>
                <c:pt idx="11">
                  <c:v>0.43318639804876452</c:v>
                </c:pt>
                <c:pt idx="12">
                  <c:v>0.37587981801083231</c:v>
                </c:pt>
                <c:pt idx="13">
                  <c:v>0.34291196011323805</c:v>
                </c:pt>
                <c:pt idx="14">
                  <c:v>0.43869511564530017</c:v>
                </c:pt>
                <c:pt idx="15">
                  <c:v>0.16138495619593313</c:v>
                </c:pt>
                <c:pt idx="16">
                  <c:v>0.39670050941892199</c:v>
                </c:pt>
                <c:pt idx="17">
                  <c:v>0.39018905332910081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79-41B8-82E1-D8CFE297AF0B}"/>
            </c:ext>
          </c:extLst>
        </c:ser>
        <c:ser>
          <c:idx val="1"/>
          <c:order val="1"/>
          <c:tx>
            <c:strRef>
              <c:f>TCH!$C$2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TCH!$C$3:$C$20</c:f>
              <c:numCache>
                <c:formatCode>0.000</c:formatCode>
                <c:ptCount val="18"/>
                <c:pt idx="2">
                  <c:v>0.87152603043489441</c:v>
                </c:pt>
                <c:pt idx="3">
                  <c:v>0.65639577773979785</c:v>
                </c:pt>
                <c:pt idx="4">
                  <c:v>0.47549172770605957</c:v>
                </c:pt>
                <c:pt idx="5">
                  <c:v>0.48568599099291554</c:v>
                </c:pt>
                <c:pt idx="6">
                  <c:v>0.53991988613460606</c:v>
                </c:pt>
                <c:pt idx="7">
                  <c:v>0.61546769692006298</c:v>
                </c:pt>
                <c:pt idx="8">
                  <c:v>0.44862358440859512</c:v>
                </c:pt>
                <c:pt idx="9">
                  <c:v>0.60365216558830948</c:v>
                </c:pt>
                <c:pt idx="10">
                  <c:v>0.8316063670833459</c:v>
                </c:pt>
                <c:pt idx="11">
                  <c:v>0.53501911732184815</c:v>
                </c:pt>
                <c:pt idx="12">
                  <c:v>0.54601057813915899</c:v>
                </c:pt>
                <c:pt idx="13">
                  <c:v>0.740112790240542</c:v>
                </c:pt>
                <c:pt idx="14">
                  <c:v>0.740112790240542</c:v>
                </c:pt>
                <c:pt idx="15">
                  <c:v>0.56078990221049774</c:v>
                </c:pt>
                <c:pt idx="16">
                  <c:v>0.5418986936593827</c:v>
                </c:pt>
                <c:pt idx="17">
                  <c:v>0.70430014995801271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79-41B8-82E1-D8CFE297AF0B}"/>
            </c:ext>
          </c:extLst>
        </c:ser>
        <c:ser>
          <c:idx val="2"/>
          <c:order val="2"/>
          <c:tx>
            <c:strRef>
              <c:f>TCH!$D$2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TCH!$D$3:$D$20</c:f>
              <c:numCache>
                <c:formatCode>0.000</c:formatCode>
                <c:ptCount val="18"/>
                <c:pt idx="1">
                  <c:v>0.34291839116388662</c:v>
                </c:pt>
                <c:pt idx="2">
                  <c:v>0.35617569141518757</c:v>
                </c:pt>
                <c:pt idx="3">
                  <c:v>0.3636604080945931</c:v>
                </c:pt>
                <c:pt idx="4">
                  <c:v>0.36149174651093652</c:v>
                </c:pt>
                <c:pt idx="5">
                  <c:v>0.36104965293159758</c:v>
                </c:pt>
                <c:pt idx="6">
                  <c:v>0.32068012297350529</c:v>
                </c:pt>
                <c:pt idx="7">
                  <c:v>0.3537117550410625</c:v>
                </c:pt>
                <c:pt idx="8">
                  <c:v>0.45238369171707193</c:v>
                </c:pt>
                <c:pt idx="9">
                  <c:v>0.35860712760426205</c:v>
                </c:pt>
                <c:pt idx="10">
                  <c:v>0.35985907978698412</c:v>
                </c:pt>
                <c:pt idx="11">
                  <c:v>0.49606231209800633</c:v>
                </c:pt>
                <c:pt idx="12">
                  <c:v>0.3210438162981768</c:v>
                </c:pt>
                <c:pt idx="13">
                  <c:v>0.34732604676989598</c:v>
                </c:pt>
                <c:pt idx="14">
                  <c:v>0.35353386589603686</c:v>
                </c:pt>
                <c:pt idx="15">
                  <c:v>0.54148590071376357</c:v>
                </c:pt>
                <c:pt idx="16">
                  <c:v>0.58665422511690613</c:v>
                </c:pt>
                <c:pt idx="17">
                  <c:v>0.31475154298126762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79-41B8-82E1-D8CFE297AF0B}"/>
            </c:ext>
          </c:extLst>
        </c:ser>
        <c:ser>
          <c:idx val="4"/>
          <c:order val="3"/>
          <c:tx>
            <c:strRef>
              <c:f>TCH!$E$2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TCH!$E$3:$E$20</c:f>
              <c:numCache>
                <c:formatCode>0.000</c:formatCode>
                <c:ptCount val="18"/>
                <c:pt idx="1">
                  <c:v>0.60460860774368863</c:v>
                </c:pt>
                <c:pt idx="2">
                  <c:v>0.81963511596780636</c:v>
                </c:pt>
                <c:pt idx="3">
                  <c:v>0.72782036651242421</c:v>
                </c:pt>
                <c:pt idx="4">
                  <c:v>0.50879940316318273</c:v>
                </c:pt>
                <c:pt idx="5">
                  <c:v>0.59093401925430911</c:v>
                </c:pt>
                <c:pt idx="6">
                  <c:v>0.56174018774252865</c:v>
                </c:pt>
                <c:pt idx="7">
                  <c:v>0.53300027668584538</c:v>
                </c:pt>
                <c:pt idx="8">
                  <c:v>0.78005863973344824</c:v>
                </c:pt>
                <c:pt idx="9">
                  <c:v>0.6755886594960111</c:v>
                </c:pt>
                <c:pt idx="10">
                  <c:v>0.78464721996717446</c:v>
                </c:pt>
                <c:pt idx="11">
                  <c:v>0.6755886594960111</c:v>
                </c:pt>
                <c:pt idx="12">
                  <c:v>0.64</c:v>
                </c:pt>
                <c:pt idx="13">
                  <c:v>0.43</c:v>
                </c:pt>
                <c:pt idx="14">
                  <c:v>0.66</c:v>
                </c:pt>
                <c:pt idx="15">
                  <c:v>0.61</c:v>
                </c:pt>
                <c:pt idx="16">
                  <c:v>0.55999999999999994</c:v>
                </c:pt>
                <c:pt idx="17">
                  <c:v>0.51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79-41B8-82E1-D8CFE297AF0B}"/>
            </c:ext>
          </c:extLst>
        </c:ser>
        <c:ser>
          <c:idx val="5"/>
          <c:order val="4"/>
          <c:tx>
            <c:strRef>
              <c:f>TCH!$F$2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TCH!$F$3:$F$20</c:f>
              <c:numCache>
                <c:formatCode>0.000</c:formatCode>
                <c:ptCount val="18"/>
                <c:pt idx="1">
                  <c:v>0.47791927484460706</c:v>
                </c:pt>
                <c:pt idx="2">
                  <c:v>0.3888150960260961</c:v>
                </c:pt>
                <c:pt idx="3">
                  <c:v>0.3855367128890505</c:v>
                </c:pt>
                <c:pt idx="4">
                  <c:v>0.52863445794042152</c:v>
                </c:pt>
                <c:pt idx="5">
                  <c:v>0.78871359871812574</c:v>
                </c:pt>
                <c:pt idx="6">
                  <c:v>0.72278786390871075</c:v>
                </c:pt>
                <c:pt idx="7">
                  <c:v>0.60170671686967403</c:v>
                </c:pt>
                <c:pt idx="8">
                  <c:v>0.64360546063366064</c:v>
                </c:pt>
                <c:pt idx="9">
                  <c:v>0.68000642533551303</c:v>
                </c:pt>
                <c:pt idx="10">
                  <c:v>0.68928282816050512</c:v>
                </c:pt>
                <c:pt idx="11">
                  <c:v>1.0734699076629988</c:v>
                </c:pt>
                <c:pt idx="12">
                  <c:v>0.76409230788577165</c:v>
                </c:pt>
                <c:pt idx="13">
                  <c:v>0.55358318190079892</c:v>
                </c:pt>
                <c:pt idx="14">
                  <c:v>0.41485047927162061</c:v>
                </c:pt>
                <c:pt idx="15">
                  <c:v>0.62249402819592003</c:v>
                </c:pt>
                <c:pt idx="16">
                  <c:v>0.83861888677749419</c:v>
                </c:pt>
                <c:pt idx="17">
                  <c:v>0.63076670733421436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79-41B8-82E1-D8CFE297AF0B}"/>
            </c:ext>
          </c:extLst>
        </c:ser>
        <c:ser>
          <c:idx val="6"/>
          <c:order val="5"/>
          <c:tx>
            <c:strRef>
              <c:f>TCH!$G$2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TCH!$G$3:$G$20</c:f>
              <c:numCache>
                <c:formatCode>0.000</c:formatCode>
                <c:ptCount val="18"/>
                <c:pt idx="0">
                  <c:v>0.80470333652763615</c:v>
                </c:pt>
                <c:pt idx="1">
                  <c:v>0.51504227478021003</c:v>
                </c:pt>
                <c:pt idx="2">
                  <c:v>0.44430371264514851</c:v>
                </c:pt>
                <c:pt idx="3">
                  <c:v>0.53568167098643282</c:v>
                </c:pt>
                <c:pt idx="4">
                  <c:v>0.51315788034737198</c:v>
                </c:pt>
                <c:pt idx="5">
                  <c:v>0.81712260045774909</c:v>
                </c:pt>
                <c:pt idx="6">
                  <c:v>0.76389766372941847</c:v>
                </c:pt>
                <c:pt idx="7">
                  <c:v>0.43707349051989575</c:v>
                </c:pt>
                <c:pt idx="8">
                  <c:v>0.86041845210872858</c:v>
                </c:pt>
                <c:pt idx="9">
                  <c:v>0.60254254141658581</c:v>
                </c:pt>
                <c:pt idx="10">
                  <c:v>0.76544803911140069</c:v>
                </c:pt>
                <c:pt idx="11">
                  <c:v>0.62968616622533935</c:v>
                </c:pt>
                <c:pt idx="12">
                  <c:v>0.97490369509639074</c:v>
                </c:pt>
                <c:pt idx="13">
                  <c:v>0.84625269043935547</c:v>
                </c:pt>
                <c:pt idx="14">
                  <c:v>0.91568860455849088</c:v>
                </c:pt>
                <c:pt idx="15">
                  <c:v>0.77659340857574521</c:v>
                </c:pt>
                <c:pt idx="16">
                  <c:v>0.83950514031696599</c:v>
                </c:pt>
                <c:pt idx="17">
                  <c:v>0.64382380619607726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C79-41B8-82E1-D8CFE297AF0B}"/>
            </c:ext>
          </c:extLst>
        </c:ser>
        <c:ser>
          <c:idx val="7"/>
          <c:order val="6"/>
          <c:tx>
            <c:strRef>
              <c:f>TCH!$H$2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TCH!$H$3:$H$20</c:f>
              <c:numCache>
                <c:formatCode>0.000</c:formatCode>
                <c:ptCount val="18"/>
                <c:pt idx="3">
                  <c:v>1.222</c:v>
                </c:pt>
                <c:pt idx="4">
                  <c:v>1.1850000000000001</c:v>
                </c:pt>
                <c:pt idx="5">
                  <c:v>1.034</c:v>
                </c:pt>
                <c:pt idx="6">
                  <c:v>1.1140000000000001</c:v>
                </c:pt>
                <c:pt idx="7">
                  <c:v>0.998</c:v>
                </c:pt>
                <c:pt idx="8">
                  <c:v>1.22</c:v>
                </c:pt>
                <c:pt idx="9">
                  <c:v>0.96399999999999997</c:v>
                </c:pt>
                <c:pt idx="10">
                  <c:v>1.125</c:v>
                </c:pt>
                <c:pt idx="11">
                  <c:v>1.236</c:v>
                </c:pt>
                <c:pt idx="12">
                  <c:v>1.006</c:v>
                </c:pt>
                <c:pt idx="13">
                  <c:v>1.4950000000000001</c:v>
                </c:pt>
                <c:pt idx="14">
                  <c:v>1.4950000000000001</c:v>
                </c:pt>
                <c:pt idx="15">
                  <c:v>1.115</c:v>
                </c:pt>
                <c:pt idx="16">
                  <c:v>0.98799999999999999</c:v>
                </c:pt>
                <c:pt idx="17">
                  <c:v>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C79-41B8-82E1-D8CFE297AF0B}"/>
            </c:ext>
          </c:extLst>
        </c:ser>
        <c:ser>
          <c:idx val="8"/>
          <c:order val="7"/>
          <c:tx>
            <c:strRef>
              <c:f>TCH!$I$2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TCH!$I$3:$I$20</c:f>
              <c:numCache>
                <c:formatCode>0.000</c:formatCode>
                <c:ptCount val="18"/>
                <c:pt idx="0">
                  <c:v>1.083</c:v>
                </c:pt>
                <c:pt idx="1">
                  <c:v>0.69399999999999995</c:v>
                </c:pt>
                <c:pt idx="2">
                  <c:v>0.69199999999999995</c:v>
                </c:pt>
                <c:pt idx="3">
                  <c:v>0.85899999999999999</c:v>
                </c:pt>
                <c:pt idx="4">
                  <c:v>0.872</c:v>
                </c:pt>
                <c:pt idx="5">
                  <c:v>0.78400000000000003</c:v>
                </c:pt>
                <c:pt idx="6">
                  <c:v>0.66300000000000003</c:v>
                </c:pt>
                <c:pt idx="7">
                  <c:v>1.359</c:v>
                </c:pt>
                <c:pt idx="8">
                  <c:v>0.80300000000000005</c:v>
                </c:pt>
                <c:pt idx="9">
                  <c:v>0.82299999999999995</c:v>
                </c:pt>
                <c:pt idx="10">
                  <c:v>0.60899999999999999</c:v>
                </c:pt>
                <c:pt idx="11">
                  <c:v>0.438</c:v>
                </c:pt>
                <c:pt idx="12">
                  <c:v>0.70699999999999996</c:v>
                </c:pt>
                <c:pt idx="13">
                  <c:v>0.69799999999999995</c:v>
                </c:pt>
                <c:pt idx="14">
                  <c:v>0.78500000000000003</c:v>
                </c:pt>
                <c:pt idx="15">
                  <c:v>0.68100000000000005</c:v>
                </c:pt>
                <c:pt idx="16">
                  <c:v>0.443</c:v>
                </c:pt>
                <c:pt idx="17">
                  <c:v>0.82299999999999995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C79-41B8-82E1-D8CFE297AF0B}"/>
            </c:ext>
          </c:extLst>
        </c:ser>
        <c:ser>
          <c:idx val="3"/>
          <c:order val="8"/>
          <c:tx>
            <c:strRef>
              <c:f>TCH!$J$2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TCH!$J$3:$J$20</c:f>
              <c:numCache>
                <c:formatCode>0.000</c:formatCode>
                <c:ptCount val="18"/>
                <c:pt idx="1">
                  <c:v>0.56000000000000005</c:v>
                </c:pt>
                <c:pt idx="2">
                  <c:v>0.38</c:v>
                </c:pt>
                <c:pt idx="3">
                  <c:v>0.27</c:v>
                </c:pt>
                <c:pt idx="4">
                  <c:v>0.59</c:v>
                </c:pt>
                <c:pt idx="5">
                  <c:v>0.3</c:v>
                </c:pt>
                <c:pt idx="6">
                  <c:v>0.3</c:v>
                </c:pt>
                <c:pt idx="7">
                  <c:v>0.47</c:v>
                </c:pt>
                <c:pt idx="8">
                  <c:v>0.3</c:v>
                </c:pt>
                <c:pt idx="9">
                  <c:v>0.26</c:v>
                </c:pt>
                <c:pt idx="10">
                  <c:v>0.39</c:v>
                </c:pt>
                <c:pt idx="11">
                  <c:v>0.49</c:v>
                </c:pt>
                <c:pt idx="12">
                  <c:v>0.59</c:v>
                </c:pt>
                <c:pt idx="13">
                  <c:v>0.44</c:v>
                </c:pt>
                <c:pt idx="14">
                  <c:v>0.48</c:v>
                </c:pt>
                <c:pt idx="15">
                  <c:v>0.64</c:v>
                </c:pt>
                <c:pt idx="16">
                  <c:v>0.45</c:v>
                </c:pt>
                <c:pt idx="17">
                  <c:v>0.69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C79-41B8-82E1-D8CFE297AF0B}"/>
            </c:ext>
          </c:extLst>
        </c:ser>
        <c:ser>
          <c:idx val="14"/>
          <c:order val="9"/>
          <c:tx>
            <c:strRef>
              <c:f>TCH!$K$2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TCH!$K$3:$K$20</c:f>
              <c:numCache>
                <c:formatCode>0.000</c:formatCode>
                <c:ptCount val="18"/>
                <c:pt idx="1">
                  <c:v>0.503</c:v>
                </c:pt>
                <c:pt idx="2">
                  <c:v>0.53300000000000003</c:v>
                </c:pt>
                <c:pt idx="3">
                  <c:v>0.95599999999999996</c:v>
                </c:pt>
                <c:pt idx="4">
                  <c:v>1.3029999999999999</c:v>
                </c:pt>
                <c:pt idx="5">
                  <c:v>1.1459999999999999</c:v>
                </c:pt>
                <c:pt idx="6">
                  <c:v>0.80400000000000005</c:v>
                </c:pt>
                <c:pt idx="7">
                  <c:v>0.66800000000000004</c:v>
                </c:pt>
                <c:pt idx="8">
                  <c:v>0.49399999999999999</c:v>
                </c:pt>
                <c:pt idx="9">
                  <c:v>0.43391382932499895</c:v>
                </c:pt>
                <c:pt idx="10">
                  <c:v>0.61699999999999999</c:v>
                </c:pt>
                <c:pt idx="11">
                  <c:v>1.03</c:v>
                </c:pt>
                <c:pt idx="12">
                  <c:v>1.3620000000000001</c:v>
                </c:pt>
                <c:pt idx="13">
                  <c:v>1.44</c:v>
                </c:pt>
                <c:pt idx="14">
                  <c:v>0.46</c:v>
                </c:pt>
                <c:pt idx="15">
                  <c:v>0.36</c:v>
                </c:pt>
                <c:pt idx="16">
                  <c:v>0.374</c:v>
                </c:pt>
                <c:pt idx="17">
                  <c:v>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C79-41B8-82E1-D8CFE297AF0B}"/>
            </c:ext>
          </c:extLst>
        </c:ser>
        <c:ser>
          <c:idx val="9"/>
          <c:order val="10"/>
          <c:tx>
            <c:strRef>
              <c:f>TCH!$L$2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TCH!$L$3:$L$20</c:f>
              <c:numCache>
                <c:formatCode>0.000</c:formatCode>
                <c:ptCount val="18"/>
                <c:pt idx="0">
                  <c:v>0.94385166826381806</c:v>
                </c:pt>
                <c:pt idx="1">
                  <c:v>0.52974429657387467</c:v>
                </c:pt>
                <c:pt idx="2">
                  <c:v>0.55426205204845336</c:v>
                </c:pt>
                <c:pt idx="3">
                  <c:v>0.65551522012442276</c:v>
                </c:pt>
                <c:pt idx="4">
                  <c:v>0.69162277798233895</c:v>
                </c:pt>
                <c:pt idx="5">
                  <c:v>0.67623485681960294</c:v>
                </c:pt>
                <c:pt idx="6">
                  <c:v>0.6262618877563324</c:v>
                </c:pt>
                <c:pt idx="7">
                  <c:v>0.6431399642047293</c:v>
                </c:pt>
                <c:pt idx="8">
                  <c:v>0.65483498210143976</c:v>
                </c:pt>
                <c:pt idx="9">
                  <c:v>0.57933534204640036</c:v>
                </c:pt>
                <c:pt idx="10">
                  <c:v>0.65629243032176166</c:v>
                </c:pt>
                <c:pt idx="11">
                  <c:v>0.70370125608529688</c:v>
                </c:pt>
                <c:pt idx="12">
                  <c:v>0.72869302154303306</c:v>
                </c:pt>
                <c:pt idx="13">
                  <c:v>0.73331866694638315</c:v>
                </c:pt>
                <c:pt idx="14">
                  <c:v>0.67428808556119901</c:v>
                </c:pt>
                <c:pt idx="15">
                  <c:v>0.60687481958918599</c:v>
                </c:pt>
                <c:pt idx="16">
                  <c:v>0.60183774552896696</c:v>
                </c:pt>
                <c:pt idx="17">
                  <c:v>0.65968312597986722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C79-41B8-82E1-D8CFE297A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16960"/>
        <c:axId val="23018880"/>
      </c:lineChart>
      <c:catAx>
        <c:axId val="23016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3018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01888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301696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58556831994666"/>
          <c:y val="0.13522046421313325"/>
          <c:w val="0.16713107662654667"/>
          <c:h val="0.808178773891508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57342657344779E-2"/>
          <c:y val="9.8113388328030265E-2"/>
          <c:w val="0.6643356643356646"/>
          <c:h val="0.70188808573128958"/>
        </c:manualLayout>
      </c:layout>
      <c:lineChart>
        <c:grouping val="standard"/>
        <c:varyColors val="0"/>
        <c:ser>
          <c:idx val="1"/>
          <c:order val="0"/>
          <c:tx>
            <c:strRef>
              <c:f>TG!$B$2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TG!$B$3:$B$20</c:f>
              <c:numCache>
                <c:formatCode>0.000</c:formatCode>
                <c:ptCount val="18"/>
                <c:pt idx="1">
                  <c:v>0.89935227384473249</c:v>
                </c:pt>
                <c:pt idx="2">
                  <c:v>0</c:v>
                </c:pt>
                <c:pt idx="3">
                  <c:v>0.47037084074144631</c:v>
                </c:pt>
                <c:pt idx="4">
                  <c:v>0.68513436123686322</c:v>
                </c:pt>
                <c:pt idx="5">
                  <c:v>0.68118090271847387</c:v>
                </c:pt>
                <c:pt idx="6">
                  <c:v>0.47037084074144631</c:v>
                </c:pt>
                <c:pt idx="7">
                  <c:v>0.93433056474821963</c:v>
                </c:pt>
                <c:pt idx="8">
                  <c:v>0.85933236836745341</c:v>
                </c:pt>
                <c:pt idx="9">
                  <c:v>0.94534697330983886</c:v>
                </c:pt>
                <c:pt idx="10">
                  <c:v>1.0403590090504651</c:v>
                </c:pt>
                <c:pt idx="11">
                  <c:v>1.4142077508234987</c:v>
                </c:pt>
                <c:pt idx="12">
                  <c:v>0.73045645070855403</c:v>
                </c:pt>
                <c:pt idx="13">
                  <c:v>0.68233269271681352</c:v>
                </c:pt>
                <c:pt idx="14">
                  <c:v>0.41865544620320083</c:v>
                </c:pt>
                <c:pt idx="15">
                  <c:v>0.87305464989531867</c:v>
                </c:pt>
                <c:pt idx="16">
                  <c:v>0.92547470609934901</c:v>
                </c:pt>
                <c:pt idx="17">
                  <c:v>0.7318251800807678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02-4087-A545-9CE719F11A6F}"/>
            </c:ext>
          </c:extLst>
        </c:ser>
        <c:ser>
          <c:idx val="2"/>
          <c:order val="1"/>
          <c:tx>
            <c:strRef>
              <c:f>TG!$C$2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TG!$C$3:$C$20</c:f>
              <c:numCache>
                <c:formatCode>0.000</c:formatCode>
                <c:ptCount val="18"/>
                <c:pt idx="2">
                  <c:v>1.2278866579284822</c:v>
                </c:pt>
                <c:pt idx="3">
                  <c:v>0.92709654752013126</c:v>
                </c:pt>
                <c:pt idx="4">
                  <c:v>1.2247250789928277</c:v>
                </c:pt>
                <c:pt idx="5">
                  <c:v>1.0871554299343866</c:v>
                </c:pt>
                <c:pt idx="6">
                  <c:v>0.91053463807047663</c:v>
                </c:pt>
                <c:pt idx="7">
                  <c:v>0.86084766015348901</c:v>
                </c:pt>
                <c:pt idx="8">
                  <c:v>0.9048569428221831</c:v>
                </c:pt>
                <c:pt idx="9">
                  <c:v>0.88576205345768411</c:v>
                </c:pt>
                <c:pt idx="10">
                  <c:v>1.3806261189600777</c:v>
                </c:pt>
                <c:pt idx="11">
                  <c:v>1.2730381214858641</c:v>
                </c:pt>
                <c:pt idx="12">
                  <c:v>1.4461252990215132</c:v>
                </c:pt>
                <c:pt idx="13">
                  <c:v>1.4731032814774825</c:v>
                </c:pt>
                <c:pt idx="14">
                  <c:v>1.4731032814774825</c:v>
                </c:pt>
                <c:pt idx="15">
                  <c:v>1.1536430369127375</c:v>
                </c:pt>
                <c:pt idx="16">
                  <c:v>0.98330719831415814</c:v>
                </c:pt>
                <c:pt idx="17">
                  <c:v>1.3434263630098939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02-4087-A545-9CE719F11A6F}"/>
            </c:ext>
          </c:extLst>
        </c:ser>
        <c:ser>
          <c:idx val="4"/>
          <c:order val="2"/>
          <c:tx>
            <c:strRef>
              <c:f>TG!$D$2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TG!$D$3:$D$20</c:f>
              <c:numCache>
                <c:formatCode>0.000</c:formatCode>
                <c:ptCount val="18"/>
                <c:pt idx="1">
                  <c:v>0.59180239992852268</c:v>
                </c:pt>
                <c:pt idx="2">
                  <c:v>0.90616295363426103</c:v>
                </c:pt>
                <c:pt idx="3">
                  <c:v>0.68275815030923193</c:v>
                </c:pt>
                <c:pt idx="4">
                  <c:v>0.54865152517922666</c:v>
                </c:pt>
                <c:pt idx="5">
                  <c:v>0.65244443193681778</c:v>
                </c:pt>
                <c:pt idx="6">
                  <c:v>0.64102808142173784</c:v>
                </c:pt>
                <c:pt idx="7">
                  <c:v>0.68726281974729364</c:v>
                </c:pt>
                <c:pt idx="8">
                  <c:v>0.5380446915623085</c:v>
                </c:pt>
                <c:pt idx="9">
                  <c:v>0.55061450022459069</c:v>
                </c:pt>
                <c:pt idx="10">
                  <c:v>1.2008012806815942</c:v>
                </c:pt>
                <c:pt idx="11">
                  <c:v>0.61130205911764934</c:v>
                </c:pt>
                <c:pt idx="12">
                  <c:v>0.93100561206909038</c:v>
                </c:pt>
                <c:pt idx="13">
                  <c:v>0.66624953468196968</c:v>
                </c:pt>
                <c:pt idx="14">
                  <c:v>0.81895308798860633</c:v>
                </c:pt>
                <c:pt idx="15">
                  <c:v>0.89200877179191285</c:v>
                </c:pt>
                <c:pt idx="16">
                  <c:v>0.55214134425841566</c:v>
                </c:pt>
                <c:pt idx="17">
                  <c:v>0.59792564644549073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02-4087-A545-9CE719F11A6F}"/>
            </c:ext>
          </c:extLst>
        </c:ser>
        <c:ser>
          <c:idx val="5"/>
          <c:order val="3"/>
          <c:tx>
            <c:strRef>
              <c:f>TG!$E$2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TG!$E$3:$E$20</c:f>
              <c:numCache>
                <c:formatCode>0.000</c:formatCode>
                <c:ptCount val="18"/>
                <c:pt idx="1">
                  <c:v>0.98624962711713238</c:v>
                </c:pt>
                <c:pt idx="2">
                  <c:v>1.5199017118780378</c:v>
                </c:pt>
                <c:pt idx="3">
                  <c:v>1.7931504808827097</c:v>
                </c:pt>
                <c:pt idx="4">
                  <c:v>1.644114971578275</c:v>
                </c:pt>
                <c:pt idx="5">
                  <c:v>1.5916344911136908</c:v>
                </c:pt>
                <c:pt idx="6">
                  <c:v>1.7778271883302361</c:v>
                </c:pt>
                <c:pt idx="7">
                  <c:v>1.6355255261686745</c:v>
                </c:pt>
                <c:pt idx="8">
                  <c:v>1.1388158163866582</c:v>
                </c:pt>
                <c:pt idx="9">
                  <c:v>0.95712158987622875</c:v>
                </c:pt>
                <c:pt idx="10">
                  <c:v>1.8317221331771085</c:v>
                </c:pt>
                <c:pt idx="11">
                  <c:v>0.95712158987622875</c:v>
                </c:pt>
                <c:pt idx="12">
                  <c:v>1.27</c:v>
                </c:pt>
                <c:pt idx="13">
                  <c:v>1.25</c:v>
                </c:pt>
                <c:pt idx="14">
                  <c:v>0.91999999999999993</c:v>
                </c:pt>
                <c:pt idx="15">
                  <c:v>1.08</c:v>
                </c:pt>
                <c:pt idx="16">
                  <c:v>1.26</c:v>
                </c:pt>
                <c:pt idx="17">
                  <c:v>1.58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02-4087-A545-9CE719F11A6F}"/>
            </c:ext>
          </c:extLst>
        </c:ser>
        <c:ser>
          <c:idx val="6"/>
          <c:order val="4"/>
          <c:tx>
            <c:strRef>
              <c:f>TG!$F$2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TG!$F$3:$F$20</c:f>
              <c:numCache>
                <c:formatCode>0.000</c:formatCode>
                <c:ptCount val="18"/>
                <c:pt idx="1">
                  <c:v>0.55860890313166278</c:v>
                </c:pt>
                <c:pt idx="2">
                  <c:v>0.66427479334999695</c:v>
                </c:pt>
                <c:pt idx="3">
                  <c:v>0.87663478928795036</c:v>
                </c:pt>
                <c:pt idx="4">
                  <c:v>0.82471469806316944</c:v>
                </c:pt>
                <c:pt idx="5">
                  <c:v>0.79214791615485547</c:v>
                </c:pt>
                <c:pt idx="6">
                  <c:v>1.0952101229506932</c:v>
                </c:pt>
                <c:pt idx="7">
                  <c:v>0.72906402672226434</c:v>
                </c:pt>
                <c:pt idx="8">
                  <c:v>0.97570060806351122</c:v>
                </c:pt>
                <c:pt idx="9">
                  <c:v>0.83376831973111387</c:v>
                </c:pt>
                <c:pt idx="10">
                  <c:v>0.92430482169833694</c:v>
                </c:pt>
                <c:pt idx="11">
                  <c:v>1.0083361969570233</c:v>
                </c:pt>
                <c:pt idx="12">
                  <c:v>0.8164168398639654</c:v>
                </c:pt>
                <c:pt idx="13">
                  <c:v>0.66599861845049224</c:v>
                </c:pt>
                <c:pt idx="14">
                  <c:v>0.44144599846013499</c:v>
                </c:pt>
                <c:pt idx="15">
                  <c:v>0.7121742652391998</c:v>
                </c:pt>
                <c:pt idx="16">
                  <c:v>0.68141898335672846</c:v>
                </c:pt>
                <c:pt idx="17">
                  <c:v>0.99569159134874352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D02-4087-A545-9CE719F11A6F}"/>
            </c:ext>
          </c:extLst>
        </c:ser>
        <c:ser>
          <c:idx val="7"/>
          <c:order val="5"/>
          <c:tx>
            <c:strRef>
              <c:f>TG!$G$2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TG!$G$3:$G$20</c:f>
              <c:numCache>
                <c:formatCode>0.000</c:formatCode>
                <c:ptCount val="18"/>
                <c:pt idx="0">
                  <c:v>1.1775661761737422</c:v>
                </c:pt>
                <c:pt idx="1">
                  <c:v>1.0398471003891736</c:v>
                </c:pt>
                <c:pt idx="2">
                  <c:v>1.2132574818276942</c:v>
                </c:pt>
                <c:pt idx="3">
                  <c:v>1.1870395432595171</c:v>
                </c:pt>
                <c:pt idx="4">
                  <c:v>1.4376397806882797</c:v>
                </c:pt>
                <c:pt idx="5">
                  <c:v>1.3394799745862709</c:v>
                </c:pt>
                <c:pt idx="6">
                  <c:v>1.4085691393729802</c:v>
                </c:pt>
                <c:pt idx="7">
                  <c:v>1.3378245997482574</c:v>
                </c:pt>
                <c:pt idx="8">
                  <c:v>0.88606795544045858</c:v>
                </c:pt>
                <c:pt idx="9">
                  <c:v>1.1715650252487331</c:v>
                </c:pt>
                <c:pt idx="10">
                  <c:v>1.0943015920287804</c:v>
                </c:pt>
                <c:pt idx="11">
                  <c:v>0.97927150795307139</c:v>
                </c:pt>
                <c:pt idx="12">
                  <c:v>1.1827741000944545</c:v>
                </c:pt>
                <c:pt idx="13">
                  <c:v>1.0855882796627501</c:v>
                </c:pt>
                <c:pt idx="14">
                  <c:v>1.815159946169246</c:v>
                </c:pt>
                <c:pt idx="15">
                  <c:v>1.360103718432524</c:v>
                </c:pt>
                <c:pt idx="16">
                  <c:v>1.3421924290703302</c:v>
                </c:pt>
                <c:pt idx="17">
                  <c:v>1.2072246815646974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02-4087-A545-9CE719F11A6F}"/>
            </c:ext>
          </c:extLst>
        </c:ser>
        <c:ser>
          <c:idx val="8"/>
          <c:order val="6"/>
          <c:tx>
            <c:strRef>
              <c:f>TG!$H$2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TG!$H$3:$H$20</c:f>
              <c:numCache>
                <c:formatCode>0.000</c:formatCode>
                <c:ptCount val="18"/>
                <c:pt idx="3">
                  <c:v>1.46</c:v>
                </c:pt>
                <c:pt idx="4">
                  <c:v>1.085</c:v>
                </c:pt>
                <c:pt idx="5">
                  <c:v>1.8160000000000001</c:v>
                </c:pt>
                <c:pt idx="6">
                  <c:v>1.514</c:v>
                </c:pt>
                <c:pt idx="7">
                  <c:v>1.613</c:v>
                </c:pt>
                <c:pt idx="8">
                  <c:v>1.4530000000000001</c:v>
                </c:pt>
                <c:pt idx="9">
                  <c:v>1.784</c:v>
                </c:pt>
                <c:pt idx="10">
                  <c:v>1.4930000000000001</c:v>
                </c:pt>
                <c:pt idx="11">
                  <c:v>1.7330000000000001</c:v>
                </c:pt>
                <c:pt idx="12">
                  <c:v>1.651</c:v>
                </c:pt>
                <c:pt idx="13">
                  <c:v>2.1520000000000001</c:v>
                </c:pt>
                <c:pt idx="14">
                  <c:v>2.1520000000000001</c:v>
                </c:pt>
                <c:pt idx="15">
                  <c:v>1.5349999999999999</c:v>
                </c:pt>
                <c:pt idx="16">
                  <c:v>1.6559999999999999</c:v>
                </c:pt>
                <c:pt idx="17">
                  <c:v>1.4510000000000001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D02-4087-A545-9CE719F11A6F}"/>
            </c:ext>
          </c:extLst>
        </c:ser>
        <c:ser>
          <c:idx val="3"/>
          <c:order val="7"/>
          <c:tx>
            <c:strRef>
              <c:f>TG!$I$2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TG!$I$3:$I$20</c:f>
              <c:numCache>
                <c:formatCode>0.000</c:formatCode>
                <c:ptCount val="18"/>
                <c:pt idx="0">
                  <c:v>1.748</c:v>
                </c:pt>
                <c:pt idx="1">
                  <c:v>1.5309999999999999</c:v>
                </c:pt>
                <c:pt idx="2">
                  <c:v>1.494</c:v>
                </c:pt>
                <c:pt idx="3">
                  <c:v>1.258</c:v>
                </c:pt>
                <c:pt idx="4">
                  <c:v>1.768</c:v>
                </c:pt>
                <c:pt idx="5">
                  <c:v>1.2689999999999999</c:v>
                </c:pt>
                <c:pt idx="6">
                  <c:v>1.33</c:v>
                </c:pt>
                <c:pt idx="7">
                  <c:v>1.236</c:v>
                </c:pt>
                <c:pt idx="8">
                  <c:v>1.0229999999999999</c:v>
                </c:pt>
                <c:pt idx="9">
                  <c:v>1.5269999999999999</c:v>
                </c:pt>
                <c:pt idx="10">
                  <c:v>1.6379999999999999</c:v>
                </c:pt>
                <c:pt idx="11">
                  <c:v>1.639</c:v>
                </c:pt>
                <c:pt idx="12">
                  <c:v>1.556</c:v>
                </c:pt>
                <c:pt idx="13">
                  <c:v>1.6459999999999999</c:v>
                </c:pt>
                <c:pt idx="14">
                  <c:v>0.97799999999999998</c:v>
                </c:pt>
                <c:pt idx="15">
                  <c:v>1.284</c:v>
                </c:pt>
                <c:pt idx="16">
                  <c:v>1.05</c:v>
                </c:pt>
                <c:pt idx="17">
                  <c:v>0.93400000000000005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D02-4087-A545-9CE719F11A6F}"/>
            </c:ext>
          </c:extLst>
        </c:ser>
        <c:ser>
          <c:idx val="14"/>
          <c:order val="8"/>
          <c:tx>
            <c:strRef>
              <c:f>TG!$J$2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TG!$J$3:$J$20</c:f>
              <c:numCache>
                <c:formatCode>0.000</c:formatCode>
                <c:ptCount val="18"/>
                <c:pt idx="1">
                  <c:v>0.75</c:v>
                </c:pt>
                <c:pt idx="2">
                  <c:v>0.72</c:v>
                </c:pt>
                <c:pt idx="3">
                  <c:v>0.62</c:v>
                </c:pt>
                <c:pt idx="4">
                  <c:v>0.52</c:v>
                </c:pt>
                <c:pt idx="5">
                  <c:v>0.62</c:v>
                </c:pt>
                <c:pt idx="6">
                  <c:v>1.01</c:v>
                </c:pt>
                <c:pt idx="7">
                  <c:v>1.46</c:v>
                </c:pt>
                <c:pt idx="8">
                  <c:v>1.03</c:v>
                </c:pt>
                <c:pt idx="9">
                  <c:v>0.78</c:v>
                </c:pt>
                <c:pt idx="10">
                  <c:v>0.67</c:v>
                </c:pt>
                <c:pt idx="11">
                  <c:v>0.9</c:v>
                </c:pt>
                <c:pt idx="12">
                  <c:v>0.81</c:v>
                </c:pt>
                <c:pt idx="13">
                  <c:v>0.99</c:v>
                </c:pt>
                <c:pt idx="14">
                  <c:v>1.2</c:v>
                </c:pt>
                <c:pt idx="15">
                  <c:v>1.19</c:v>
                </c:pt>
                <c:pt idx="16">
                  <c:v>0.82</c:v>
                </c:pt>
                <c:pt idx="17">
                  <c:v>1.32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D02-4087-A545-9CE719F11A6F}"/>
            </c:ext>
          </c:extLst>
        </c:ser>
        <c:ser>
          <c:idx val="0"/>
          <c:order val="9"/>
          <c:tx>
            <c:strRef>
              <c:f>TG!$K$2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TG!$K$3:$K$20</c:f>
              <c:numCache>
                <c:formatCode>0.000</c:formatCode>
                <c:ptCount val="18"/>
                <c:pt idx="1">
                  <c:v>0.75700000000000001</c:v>
                </c:pt>
                <c:pt idx="2">
                  <c:v>0.94699999999999995</c:v>
                </c:pt>
                <c:pt idx="3">
                  <c:v>1.3089999999999999</c:v>
                </c:pt>
                <c:pt idx="4">
                  <c:v>1.617</c:v>
                </c:pt>
                <c:pt idx="5">
                  <c:v>0.92900000000000005</c:v>
                </c:pt>
                <c:pt idx="6">
                  <c:v>1.9339999999999999</c:v>
                </c:pt>
                <c:pt idx="7">
                  <c:v>1.2210000000000001</c:v>
                </c:pt>
                <c:pt idx="8">
                  <c:v>0.88400000000000001</c:v>
                </c:pt>
                <c:pt idx="9">
                  <c:v>0.81124128585945365</c:v>
                </c:pt>
                <c:pt idx="10">
                  <c:v>0.95499999999999996</c:v>
                </c:pt>
                <c:pt idx="11">
                  <c:v>0.92</c:v>
                </c:pt>
                <c:pt idx="12">
                  <c:v>0.98799999999999999</c:v>
                </c:pt>
                <c:pt idx="13">
                  <c:v>1.139</c:v>
                </c:pt>
                <c:pt idx="14">
                  <c:v>1.3580000000000001</c:v>
                </c:pt>
                <c:pt idx="15">
                  <c:v>1.0609999999999999</c:v>
                </c:pt>
                <c:pt idx="16">
                  <c:v>0.94099999999999995</c:v>
                </c:pt>
                <c:pt idx="17">
                  <c:v>1.425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D02-4087-A545-9CE719F11A6F}"/>
            </c:ext>
          </c:extLst>
        </c:ser>
        <c:ser>
          <c:idx val="10"/>
          <c:order val="10"/>
          <c:tx>
            <c:strRef>
              <c:f>TG!$L$2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TG!$L$3:$L$20</c:f>
              <c:numCache>
                <c:formatCode>0.000</c:formatCode>
                <c:ptCount val="18"/>
                <c:pt idx="0">
                  <c:v>1.4627830880868711</c:v>
                </c:pt>
                <c:pt idx="1">
                  <c:v>0.8892325380514029</c:v>
                </c:pt>
                <c:pt idx="2">
                  <c:v>0.96583151095760789</c:v>
                </c:pt>
                <c:pt idx="3">
                  <c:v>1.0584050352000987</c:v>
                </c:pt>
                <c:pt idx="4">
                  <c:v>1.135498041573864</c:v>
                </c:pt>
                <c:pt idx="5">
                  <c:v>1.0778043146444496</c:v>
                </c:pt>
                <c:pt idx="6">
                  <c:v>1.2091540010887569</c:v>
                </c:pt>
                <c:pt idx="7">
                  <c:v>1.1714855197288199</c:v>
                </c:pt>
                <c:pt idx="8">
                  <c:v>0.96928183826425729</c:v>
                </c:pt>
                <c:pt idx="9">
                  <c:v>1.0246419747707642</c:v>
                </c:pt>
                <c:pt idx="10">
                  <c:v>1.2228114955596363</c:v>
                </c:pt>
                <c:pt idx="11">
                  <c:v>1.1435277226213336</c:v>
                </c:pt>
                <c:pt idx="12">
                  <c:v>1.1381778301757579</c:v>
                </c:pt>
                <c:pt idx="13">
                  <c:v>1.1750272406989508</c:v>
                </c:pt>
                <c:pt idx="14">
                  <c:v>1.1575317760298671</c:v>
                </c:pt>
                <c:pt idx="15">
                  <c:v>1.1140984442271693</c:v>
                </c:pt>
                <c:pt idx="16">
                  <c:v>1.0211534661098982</c:v>
                </c:pt>
                <c:pt idx="17">
                  <c:v>1.1586093462449594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D02-4087-A545-9CE719F11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3792"/>
        <c:axId val="23955712"/>
      </c:lineChart>
      <c:catAx>
        <c:axId val="23953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39557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955712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395379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406427273520062"/>
          <c:y val="0.12903216748482621"/>
          <c:w val="0.20079617684282319"/>
          <c:h val="0.863582246388801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986609009175459E-2"/>
          <c:y val="9.7744360902257812E-2"/>
          <c:w val="0.67682006930135263"/>
          <c:h val="0.70300751879699253"/>
        </c:manualLayout>
      </c:layout>
      <c:lineChart>
        <c:grouping val="standard"/>
        <c:varyColors val="0"/>
        <c:ser>
          <c:idx val="1"/>
          <c:order val="0"/>
          <c:tx>
            <c:strRef>
              <c:f>HDL!$B$2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HDL!$B$3:$B$20</c:f>
              <c:numCache>
                <c:formatCode>0.000</c:formatCode>
                <c:ptCount val="18"/>
                <c:pt idx="1">
                  <c:v>1.0968073477090647</c:v>
                </c:pt>
                <c:pt idx="2">
                  <c:v>0.33570393933636505</c:v>
                </c:pt>
                <c:pt idx="3">
                  <c:v>0.47768144686674552</c:v>
                </c:pt>
                <c:pt idx="4">
                  <c:v>0.48817489799104741</c:v>
                </c:pt>
                <c:pt idx="5">
                  <c:v>0.48706204435765876</c:v>
                </c:pt>
                <c:pt idx="6">
                  <c:v>0.5432383025558839</c:v>
                </c:pt>
                <c:pt idx="7">
                  <c:v>0.37405815989775404</c:v>
                </c:pt>
                <c:pt idx="8">
                  <c:v>0.45540983420328068</c:v>
                </c:pt>
                <c:pt idx="9">
                  <c:v>0.75892627984502337</c:v>
                </c:pt>
                <c:pt idx="10">
                  <c:v>0.50353254041597451</c:v>
                </c:pt>
                <c:pt idx="11">
                  <c:v>0.3681393234892093</c:v>
                </c:pt>
                <c:pt idx="12">
                  <c:v>0.35568821333326445</c:v>
                </c:pt>
                <c:pt idx="13">
                  <c:v>0.40390894914349734</c:v>
                </c:pt>
                <c:pt idx="14">
                  <c:v>0.3595253641879842</c:v>
                </c:pt>
                <c:pt idx="15">
                  <c:v>0.31020465003756353</c:v>
                </c:pt>
                <c:pt idx="16">
                  <c:v>0.40356957208840372</c:v>
                </c:pt>
                <c:pt idx="17">
                  <c:v>0.32631612759909367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CA-4B1E-B833-7881EF42FA07}"/>
            </c:ext>
          </c:extLst>
        </c:ser>
        <c:ser>
          <c:idx val="2"/>
          <c:order val="1"/>
          <c:tx>
            <c:strRef>
              <c:f>HDL!$C$2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HDL!$C$3:$C$20</c:f>
              <c:numCache>
                <c:formatCode>0.000</c:formatCode>
                <c:ptCount val="18"/>
                <c:pt idx="2">
                  <c:v>0.72766330608518459</c:v>
                </c:pt>
                <c:pt idx="3">
                  <c:v>0.6736656898120158</c:v>
                </c:pt>
                <c:pt idx="4">
                  <c:v>0.67231130590456856</c:v>
                </c:pt>
                <c:pt idx="5">
                  <c:v>0.66118995943696945</c:v>
                </c:pt>
                <c:pt idx="6">
                  <c:v>1.0486575699883982</c:v>
                </c:pt>
                <c:pt idx="7">
                  <c:v>1.1774376019232509</c:v>
                </c:pt>
                <c:pt idx="8">
                  <c:v>0.53496901884250581</c:v>
                </c:pt>
                <c:pt idx="9">
                  <c:v>0.53088154413234245</c:v>
                </c:pt>
                <c:pt idx="10">
                  <c:v>1.5558948422501628</c:v>
                </c:pt>
                <c:pt idx="11">
                  <c:v>0.81878371287730256</c:v>
                </c:pt>
                <c:pt idx="12">
                  <c:v>0.54399340080779424</c:v>
                </c:pt>
                <c:pt idx="13">
                  <c:v>1.1825133113236794</c:v>
                </c:pt>
                <c:pt idx="14">
                  <c:v>1.1825133113236794</c:v>
                </c:pt>
                <c:pt idx="15">
                  <c:v>0.63288183301527956</c:v>
                </c:pt>
                <c:pt idx="16">
                  <c:v>0.68299543055686085</c:v>
                </c:pt>
                <c:pt idx="17">
                  <c:v>0.84372642494644057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CA-4B1E-B833-7881EF42FA07}"/>
            </c:ext>
          </c:extLst>
        </c:ser>
        <c:ser>
          <c:idx val="4"/>
          <c:order val="2"/>
          <c:tx>
            <c:strRef>
              <c:f>HDL!$D$2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HDL!$D$3:$D$20</c:f>
              <c:numCache>
                <c:formatCode>0.000</c:formatCode>
                <c:ptCount val="18"/>
                <c:pt idx="1">
                  <c:v>0.44730764326515193</c:v>
                </c:pt>
                <c:pt idx="2">
                  <c:v>0.42630469737994198</c:v>
                </c:pt>
                <c:pt idx="3">
                  <c:v>0.71893760401135332</c:v>
                </c:pt>
                <c:pt idx="4">
                  <c:v>0.4230095046566007</c:v>
                </c:pt>
                <c:pt idx="5">
                  <c:v>0.53765133741485993</c:v>
                </c:pt>
                <c:pt idx="6">
                  <c:v>0.97360436873826439</c:v>
                </c:pt>
                <c:pt idx="7">
                  <c:v>0.54693959595536779</c:v>
                </c:pt>
                <c:pt idx="8">
                  <c:v>0.6030761460013192</c:v>
                </c:pt>
                <c:pt idx="9">
                  <c:v>0.6187448341958196</c:v>
                </c:pt>
                <c:pt idx="10">
                  <c:v>1.2780984566290299</c:v>
                </c:pt>
                <c:pt idx="11">
                  <c:v>0.63697377893741547</c:v>
                </c:pt>
                <c:pt idx="12">
                  <c:v>0.53826037297051488</c:v>
                </c:pt>
                <c:pt idx="13">
                  <c:v>0.51850416294591539</c:v>
                </c:pt>
                <c:pt idx="14">
                  <c:v>0.34592780784070426</c:v>
                </c:pt>
                <c:pt idx="15">
                  <c:v>0.56459300203448937</c:v>
                </c:pt>
                <c:pt idx="16">
                  <c:v>0.90978713805274347</c:v>
                </c:pt>
                <c:pt idx="17">
                  <c:v>0.6302260117860512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CA-4B1E-B833-7881EF42FA07}"/>
            </c:ext>
          </c:extLst>
        </c:ser>
        <c:ser>
          <c:idx val="5"/>
          <c:order val="3"/>
          <c:tx>
            <c:strRef>
              <c:f>HDL!$E$2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HDL!$E$3:$E$20</c:f>
              <c:numCache>
                <c:formatCode>0.000</c:formatCode>
                <c:ptCount val="18"/>
                <c:pt idx="1">
                  <c:v>2.8532075300450788</c:v>
                </c:pt>
                <c:pt idx="2">
                  <c:v>1.528583658296907</c:v>
                </c:pt>
                <c:pt idx="3">
                  <c:v>1.6859016930038495</c:v>
                </c:pt>
                <c:pt idx="4">
                  <c:v>1.7318241291075664</c:v>
                </c:pt>
                <c:pt idx="5">
                  <c:v>2.2714937066176777</c:v>
                </c:pt>
                <c:pt idx="6">
                  <c:v>1.6270013511116528</c:v>
                </c:pt>
                <c:pt idx="7">
                  <c:v>1.3352875438787541</c:v>
                </c:pt>
                <c:pt idx="8">
                  <c:v>1.4493611406342268</c:v>
                </c:pt>
                <c:pt idx="9">
                  <c:v>2.1491556891632704</c:v>
                </c:pt>
                <c:pt idx="10">
                  <c:v>2.0319355245557107</c:v>
                </c:pt>
                <c:pt idx="11">
                  <c:v>2.1491556891632704</c:v>
                </c:pt>
                <c:pt idx="12">
                  <c:v>1.6400000000000001</c:v>
                </c:pt>
                <c:pt idx="13">
                  <c:v>1.53</c:v>
                </c:pt>
                <c:pt idx="14">
                  <c:v>1.68</c:v>
                </c:pt>
                <c:pt idx="15">
                  <c:v>1.43</c:v>
                </c:pt>
                <c:pt idx="16">
                  <c:v>1.55</c:v>
                </c:pt>
                <c:pt idx="17">
                  <c:v>1.46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FCA-4B1E-B833-7881EF42FA07}"/>
            </c:ext>
          </c:extLst>
        </c:ser>
        <c:ser>
          <c:idx val="6"/>
          <c:order val="4"/>
          <c:tx>
            <c:strRef>
              <c:f>HDL!$F$2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HDL!$F$3:$F$20</c:f>
              <c:numCache>
                <c:formatCode>0.000</c:formatCode>
                <c:ptCount val="18"/>
                <c:pt idx="1">
                  <c:v>1.1274487385551142</c:v>
                </c:pt>
                <c:pt idx="2">
                  <c:v>1.1205659397015155</c:v>
                </c:pt>
                <c:pt idx="3">
                  <c:v>0.94597879300208565</c:v>
                </c:pt>
                <c:pt idx="4">
                  <c:v>0.99687184179404964</c:v>
                </c:pt>
                <c:pt idx="5">
                  <c:v>1.0577647259992289</c:v>
                </c:pt>
                <c:pt idx="6">
                  <c:v>0.68701073224814335</c:v>
                </c:pt>
                <c:pt idx="7">
                  <c:v>1.1241728692575665</c:v>
                </c:pt>
                <c:pt idx="8">
                  <c:v>1.5687375497513911</c:v>
                </c:pt>
                <c:pt idx="9">
                  <c:v>0.83668907874258569</c:v>
                </c:pt>
                <c:pt idx="10">
                  <c:v>0.97432155882343774</c:v>
                </c:pt>
                <c:pt idx="11">
                  <c:v>0.94567867349354351</c:v>
                </c:pt>
                <c:pt idx="12">
                  <c:v>1.1097373484835005</c:v>
                </c:pt>
                <c:pt idx="13">
                  <c:v>1.1824089149111685</c:v>
                </c:pt>
                <c:pt idx="14">
                  <c:v>1.0791323598224374</c:v>
                </c:pt>
                <c:pt idx="15">
                  <c:v>1.1300294369855235</c:v>
                </c:pt>
                <c:pt idx="16">
                  <c:v>1.0519647423973437</c:v>
                </c:pt>
                <c:pt idx="17">
                  <c:v>0.97106373403129909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FCA-4B1E-B833-7881EF42FA07}"/>
            </c:ext>
          </c:extLst>
        </c:ser>
        <c:ser>
          <c:idx val="7"/>
          <c:order val="5"/>
          <c:tx>
            <c:strRef>
              <c:f>HDL!$G$2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HDL!$G$3:$G$20</c:f>
              <c:numCache>
                <c:formatCode>0.000</c:formatCode>
                <c:ptCount val="18"/>
                <c:pt idx="0">
                  <c:v>1.095825477665088</c:v>
                </c:pt>
                <c:pt idx="1">
                  <c:v>1.03224088049735</c:v>
                </c:pt>
                <c:pt idx="2">
                  <c:v>1.1677884735473261</c:v>
                </c:pt>
                <c:pt idx="3">
                  <c:v>1.1058551181227172</c:v>
                </c:pt>
                <c:pt idx="4">
                  <c:v>0.9252649716952277</c:v>
                </c:pt>
                <c:pt idx="5">
                  <c:v>1.6195888506571072</c:v>
                </c:pt>
                <c:pt idx="6">
                  <c:v>1.1396072426319164</c:v>
                </c:pt>
                <c:pt idx="7">
                  <c:v>1.3585944576673583</c:v>
                </c:pt>
                <c:pt idx="8">
                  <c:v>0.98623971693604129</c:v>
                </c:pt>
                <c:pt idx="9">
                  <c:v>0.88070568667121474</c:v>
                </c:pt>
                <c:pt idx="10">
                  <c:v>0.99846111980208962</c:v>
                </c:pt>
                <c:pt idx="11">
                  <c:v>0.782333668222574</c:v>
                </c:pt>
                <c:pt idx="12">
                  <c:v>0.92676891851261112</c:v>
                </c:pt>
                <c:pt idx="13">
                  <c:v>0.75395688204414435</c:v>
                </c:pt>
                <c:pt idx="14">
                  <c:v>1.0873027682496221</c:v>
                </c:pt>
                <c:pt idx="15">
                  <c:v>1.2534533210757122</c:v>
                </c:pt>
                <c:pt idx="16">
                  <c:v>0.86533991034705415</c:v>
                </c:pt>
                <c:pt idx="17">
                  <c:v>0.8612217575703659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FCA-4B1E-B833-7881EF42FA07}"/>
            </c:ext>
          </c:extLst>
        </c:ser>
        <c:ser>
          <c:idx val="8"/>
          <c:order val="6"/>
          <c:tx>
            <c:strRef>
              <c:f>HDL!$H$2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HDL!$H$3:$H$20</c:f>
              <c:numCache>
                <c:formatCode>0.000</c:formatCode>
                <c:ptCount val="18"/>
                <c:pt idx="3">
                  <c:v>0.622</c:v>
                </c:pt>
                <c:pt idx="4">
                  <c:v>0.88500000000000001</c:v>
                </c:pt>
                <c:pt idx="5">
                  <c:v>1.2849999999999999</c:v>
                </c:pt>
                <c:pt idx="6">
                  <c:v>1.9179999999999999</c:v>
                </c:pt>
                <c:pt idx="7">
                  <c:v>1.696</c:v>
                </c:pt>
                <c:pt idx="8">
                  <c:v>2.0019999999999998</c:v>
                </c:pt>
                <c:pt idx="9">
                  <c:v>1.5620000000000001</c:v>
                </c:pt>
                <c:pt idx="10">
                  <c:v>1.528</c:v>
                </c:pt>
                <c:pt idx="11">
                  <c:v>1.4470000000000001</c:v>
                </c:pt>
                <c:pt idx="12">
                  <c:v>1.18</c:v>
                </c:pt>
                <c:pt idx="13">
                  <c:v>1.8109999999999999</c:v>
                </c:pt>
                <c:pt idx="14">
                  <c:v>1.8109999999999999</c:v>
                </c:pt>
                <c:pt idx="15">
                  <c:v>1.3069999999999999</c:v>
                </c:pt>
                <c:pt idx="16">
                  <c:v>1.05</c:v>
                </c:pt>
                <c:pt idx="17">
                  <c:v>1.258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FCA-4B1E-B833-7881EF42FA07}"/>
            </c:ext>
          </c:extLst>
        </c:ser>
        <c:ser>
          <c:idx val="3"/>
          <c:order val="7"/>
          <c:tx>
            <c:strRef>
              <c:f>HDL!$I$2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HDL!$I$3:$I$20</c:f>
              <c:numCache>
                <c:formatCode>0.000</c:formatCode>
                <c:ptCount val="18"/>
                <c:pt idx="0">
                  <c:v>1.4910000000000001</c:v>
                </c:pt>
                <c:pt idx="1">
                  <c:v>1.079</c:v>
                </c:pt>
                <c:pt idx="2">
                  <c:v>1.43</c:v>
                </c:pt>
                <c:pt idx="3">
                  <c:v>1.0760000000000001</c:v>
                </c:pt>
                <c:pt idx="4">
                  <c:v>1.139</c:v>
                </c:pt>
                <c:pt idx="5">
                  <c:v>1.403</c:v>
                </c:pt>
                <c:pt idx="6">
                  <c:v>1.169</c:v>
                </c:pt>
                <c:pt idx="7">
                  <c:v>1.9450000000000001</c:v>
                </c:pt>
                <c:pt idx="8">
                  <c:v>0.96099999999999997</c:v>
                </c:pt>
                <c:pt idx="9">
                  <c:v>1.571</c:v>
                </c:pt>
                <c:pt idx="10">
                  <c:v>0.70399999999999996</c:v>
                </c:pt>
                <c:pt idx="11">
                  <c:v>1.0920000000000001</c:v>
                </c:pt>
                <c:pt idx="12">
                  <c:v>1.847</c:v>
                </c:pt>
                <c:pt idx="13">
                  <c:v>1.651</c:v>
                </c:pt>
                <c:pt idx="14">
                  <c:v>2.2290000000000001</c:v>
                </c:pt>
                <c:pt idx="15">
                  <c:v>1.1080000000000001</c:v>
                </c:pt>
                <c:pt idx="16">
                  <c:v>1.78</c:v>
                </c:pt>
                <c:pt idx="17">
                  <c:v>2.2559999999999998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FCA-4B1E-B833-7881EF42FA07}"/>
            </c:ext>
          </c:extLst>
        </c:ser>
        <c:ser>
          <c:idx val="14"/>
          <c:order val="8"/>
          <c:tx>
            <c:strRef>
              <c:f>HDL!$J$2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HDL!$J$3:$J$20</c:f>
              <c:numCache>
                <c:formatCode>0.000</c:formatCode>
                <c:ptCount val="18"/>
                <c:pt idx="1">
                  <c:v>1.41</c:v>
                </c:pt>
                <c:pt idx="2">
                  <c:v>0.81</c:v>
                </c:pt>
                <c:pt idx="3">
                  <c:v>0.87</c:v>
                </c:pt>
                <c:pt idx="4">
                  <c:v>1.17</c:v>
                </c:pt>
                <c:pt idx="5">
                  <c:v>1.1100000000000001</c:v>
                </c:pt>
                <c:pt idx="6">
                  <c:v>1.03</c:v>
                </c:pt>
                <c:pt idx="7">
                  <c:v>1.17</c:v>
                </c:pt>
                <c:pt idx="8">
                  <c:v>0.89</c:v>
                </c:pt>
                <c:pt idx="9">
                  <c:v>1</c:v>
                </c:pt>
                <c:pt idx="10">
                  <c:v>1.1000000000000001</c:v>
                </c:pt>
                <c:pt idx="11">
                  <c:v>1.32</c:v>
                </c:pt>
                <c:pt idx="12">
                  <c:v>1.35</c:v>
                </c:pt>
                <c:pt idx="13">
                  <c:v>1.33</c:v>
                </c:pt>
                <c:pt idx="14">
                  <c:v>1.17</c:v>
                </c:pt>
                <c:pt idx="15">
                  <c:v>1.86</c:v>
                </c:pt>
                <c:pt idx="16">
                  <c:v>1.21</c:v>
                </c:pt>
                <c:pt idx="17">
                  <c:v>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FCA-4B1E-B833-7881EF42FA07}"/>
            </c:ext>
          </c:extLst>
        </c:ser>
        <c:ser>
          <c:idx val="9"/>
          <c:order val="9"/>
          <c:tx>
            <c:strRef>
              <c:f>HDL!$K$2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HDL!$K$3:$K$20</c:f>
              <c:numCache>
                <c:formatCode>0.000</c:formatCode>
                <c:ptCount val="18"/>
                <c:pt idx="1">
                  <c:v>0.44800000000000001</c:v>
                </c:pt>
                <c:pt idx="2">
                  <c:v>0.48499999999999999</c:v>
                </c:pt>
                <c:pt idx="3">
                  <c:v>0.61399999999999999</c:v>
                </c:pt>
                <c:pt idx="4">
                  <c:v>0.441</c:v>
                </c:pt>
                <c:pt idx="5">
                  <c:v>3.03</c:v>
                </c:pt>
                <c:pt idx="6">
                  <c:v>0.73499999999999999</c:v>
                </c:pt>
                <c:pt idx="7">
                  <c:v>0.51500000000000001</c:v>
                </c:pt>
                <c:pt idx="8">
                  <c:v>1.339</c:v>
                </c:pt>
                <c:pt idx="9">
                  <c:v>1.0315765954145653</c:v>
                </c:pt>
                <c:pt idx="10">
                  <c:v>1.421</c:v>
                </c:pt>
                <c:pt idx="11">
                  <c:v>0.85</c:v>
                </c:pt>
                <c:pt idx="12">
                  <c:v>1.1060000000000001</c:v>
                </c:pt>
                <c:pt idx="13">
                  <c:v>1.5169999999999999</c:v>
                </c:pt>
                <c:pt idx="14">
                  <c:v>1.0469999999999999</c:v>
                </c:pt>
                <c:pt idx="15">
                  <c:v>1.0429999999999999</c:v>
                </c:pt>
                <c:pt idx="16">
                  <c:v>1.2509999999999999</c:v>
                </c:pt>
                <c:pt idx="17">
                  <c:v>0.96599999999999997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FCA-4B1E-B833-7881EF42FA07}"/>
            </c:ext>
          </c:extLst>
        </c:ser>
        <c:ser>
          <c:idx val="10"/>
          <c:order val="10"/>
          <c:tx>
            <c:strRef>
              <c:f>HDL!$L$2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HDL!$L$3:$L$20</c:f>
              <c:numCache>
                <c:formatCode>0.000</c:formatCode>
                <c:ptCount val="18"/>
                <c:pt idx="0">
                  <c:v>1.293412738832544</c:v>
                </c:pt>
                <c:pt idx="1">
                  <c:v>1.1867515175089698</c:v>
                </c:pt>
                <c:pt idx="2">
                  <c:v>0.89240111270524891</c:v>
                </c:pt>
                <c:pt idx="3">
                  <c:v>0.87900203448187675</c:v>
                </c:pt>
                <c:pt idx="4">
                  <c:v>0.88724566511490599</c:v>
                </c:pt>
                <c:pt idx="5">
                  <c:v>1.3462750624483502</c:v>
                </c:pt>
                <c:pt idx="6">
                  <c:v>1.0871119567274259</c:v>
                </c:pt>
                <c:pt idx="7">
                  <c:v>1.1242490228580053</c:v>
                </c:pt>
                <c:pt idx="8">
                  <c:v>1.0789793406368766</c:v>
                </c:pt>
                <c:pt idx="9">
                  <c:v>1.0939679708164822</c:v>
                </c:pt>
                <c:pt idx="10">
                  <c:v>1.2095244042476405</c:v>
                </c:pt>
                <c:pt idx="11">
                  <c:v>1.0410064846183316</c:v>
                </c:pt>
                <c:pt idx="12">
                  <c:v>1.0597448254107684</c:v>
                </c:pt>
                <c:pt idx="13">
                  <c:v>1.1880292220368405</c:v>
                </c:pt>
                <c:pt idx="14">
                  <c:v>1.1991401611424428</c:v>
                </c:pt>
                <c:pt idx="15">
                  <c:v>1.0639162243148568</c:v>
                </c:pt>
                <c:pt idx="16">
                  <c:v>1.0754656793442405</c:v>
                </c:pt>
                <c:pt idx="17">
                  <c:v>1.1462554055933249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FCA-4B1E-B833-7881EF42F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81056"/>
        <c:axId val="23983232"/>
      </c:lineChart>
      <c:catAx>
        <c:axId val="23981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39832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983232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398105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946519235295565"/>
          <c:y val="0.12280725778842862"/>
          <c:w val="0.18897230215701283"/>
          <c:h val="0.771931986762524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409326875040728E-2"/>
          <c:y val="0.1106385277562508"/>
          <c:w val="0.66726036621125551"/>
          <c:h val="0.66808649452813318"/>
        </c:manualLayout>
      </c:layout>
      <c:lineChart>
        <c:grouping val="standard"/>
        <c:varyColors val="0"/>
        <c:ser>
          <c:idx val="0"/>
          <c:order val="0"/>
          <c:tx>
            <c:strRef>
              <c:f>TP!$B$2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TP!$B$3:$B$20</c:f>
              <c:numCache>
                <c:formatCode>0.000</c:formatCode>
                <c:ptCount val="18"/>
                <c:pt idx="1">
                  <c:v>0.23786082589534255</c:v>
                </c:pt>
                <c:pt idx="2">
                  <c:v>0.24602842575604011</c:v>
                </c:pt>
                <c:pt idx="3">
                  <c:v>0.15590154574896084</c:v>
                </c:pt>
                <c:pt idx="4">
                  <c:v>0.45958241535726657</c:v>
                </c:pt>
                <c:pt idx="5">
                  <c:v>0.3117080972703431</c:v>
                </c:pt>
                <c:pt idx="6">
                  <c:v>0.24262107148582271</c:v>
                </c:pt>
                <c:pt idx="7">
                  <c:v>0.47497415845591279</c:v>
                </c:pt>
                <c:pt idx="8">
                  <c:v>0.47701335929001382</c:v>
                </c:pt>
                <c:pt idx="9">
                  <c:v>0.39301977504778918</c:v>
                </c:pt>
                <c:pt idx="10">
                  <c:v>0.33150029628876015</c:v>
                </c:pt>
                <c:pt idx="11">
                  <c:v>0.39622199996264051</c:v>
                </c:pt>
                <c:pt idx="12">
                  <c:v>0.41886447932927701</c:v>
                </c:pt>
                <c:pt idx="13">
                  <c:v>0.33927189101580474</c:v>
                </c:pt>
                <c:pt idx="14">
                  <c:v>0.31530951165519383</c:v>
                </c:pt>
                <c:pt idx="15">
                  <c:v>0.36018974287629235</c:v>
                </c:pt>
                <c:pt idx="16">
                  <c:v>0.42742895780767259</c:v>
                </c:pt>
                <c:pt idx="17">
                  <c:v>0.20061683806490913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6A-4827-873E-D8799DF62795}"/>
            </c:ext>
          </c:extLst>
        </c:ser>
        <c:ser>
          <c:idx val="1"/>
          <c:order val="1"/>
          <c:tx>
            <c:strRef>
              <c:f>TP!$C$2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TP!$C$3:$C$20</c:f>
              <c:numCache>
                <c:formatCode>0.000</c:formatCode>
                <c:ptCount val="18"/>
                <c:pt idx="2">
                  <c:v>0.91912549303614</c:v>
                </c:pt>
                <c:pt idx="3">
                  <c:v>0.85620879620797696</c:v>
                </c:pt>
                <c:pt idx="4">
                  <c:v>0.59968737298797237</c:v>
                </c:pt>
                <c:pt idx="5">
                  <c:v>0.66545564625901299</c:v>
                </c:pt>
                <c:pt idx="6">
                  <c:v>0.60845556206538987</c:v>
                </c:pt>
                <c:pt idx="7">
                  <c:v>0.49817194007255072</c:v>
                </c:pt>
                <c:pt idx="8">
                  <c:v>0.46721347755819187</c:v>
                </c:pt>
                <c:pt idx="9">
                  <c:v>0.4818593755158227</c:v>
                </c:pt>
                <c:pt idx="10">
                  <c:v>0.50050214213944955</c:v>
                </c:pt>
                <c:pt idx="11">
                  <c:v>0.47182128402628726</c:v>
                </c:pt>
                <c:pt idx="12">
                  <c:v>0.5038533656961155</c:v>
                </c:pt>
                <c:pt idx="13">
                  <c:v>0.45080062490439748</c:v>
                </c:pt>
                <c:pt idx="14">
                  <c:v>0.45080062490439748</c:v>
                </c:pt>
                <c:pt idx="15">
                  <c:v>0.5165646999868172</c:v>
                </c:pt>
                <c:pt idx="16">
                  <c:v>0.5089987487580987</c:v>
                </c:pt>
                <c:pt idx="17">
                  <c:v>0.59767933897079428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6A-4827-873E-D8799DF62795}"/>
            </c:ext>
          </c:extLst>
        </c:ser>
        <c:ser>
          <c:idx val="2"/>
          <c:order val="2"/>
          <c:tx>
            <c:strRef>
              <c:f>TP!$D$2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TP!$D$3:$D$20</c:f>
              <c:numCache>
                <c:formatCode>0.000</c:formatCode>
                <c:ptCount val="18"/>
                <c:pt idx="1">
                  <c:v>0.57483512121551583</c:v>
                </c:pt>
                <c:pt idx="2">
                  <c:v>0.2584898954997053</c:v>
                </c:pt>
                <c:pt idx="3">
                  <c:v>0.54292866824552943</c:v>
                </c:pt>
                <c:pt idx="4">
                  <c:v>0.30034005739530506</c:v>
                </c:pt>
                <c:pt idx="5">
                  <c:v>0.24366480820775033</c:v>
                </c:pt>
                <c:pt idx="6">
                  <c:v>0.21600950231271868</c:v>
                </c:pt>
                <c:pt idx="7">
                  <c:v>0.42999426426692472</c:v>
                </c:pt>
                <c:pt idx="8">
                  <c:v>0.45749744145277288</c:v>
                </c:pt>
                <c:pt idx="9">
                  <c:v>0.38233072322494954</c:v>
                </c:pt>
                <c:pt idx="10">
                  <c:v>0.44638051436975401</c:v>
                </c:pt>
                <c:pt idx="11">
                  <c:v>0.42584693127256446</c:v>
                </c:pt>
                <c:pt idx="12">
                  <c:v>0.45402338134618692</c:v>
                </c:pt>
                <c:pt idx="13">
                  <c:v>0.44352653750782955</c:v>
                </c:pt>
                <c:pt idx="14">
                  <c:v>0.407547597920217</c:v>
                </c:pt>
                <c:pt idx="15">
                  <c:v>0.70502741437796024</c:v>
                </c:pt>
                <c:pt idx="16">
                  <c:v>0.57919170485095794</c:v>
                </c:pt>
                <c:pt idx="17">
                  <c:v>0.39601242407203507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6A-4827-873E-D8799DF62795}"/>
            </c:ext>
          </c:extLst>
        </c:ser>
        <c:ser>
          <c:idx val="4"/>
          <c:order val="3"/>
          <c:tx>
            <c:strRef>
              <c:f>TP!$E$2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TP!$E$3:$E$20</c:f>
              <c:numCache>
                <c:formatCode>0.000</c:formatCode>
                <c:ptCount val="18"/>
                <c:pt idx="1">
                  <c:v>0.34509982725440302</c:v>
                </c:pt>
                <c:pt idx="2">
                  <c:v>0.45994001302528525</c:v>
                </c:pt>
                <c:pt idx="3">
                  <c:v>0.32717668865748278</c:v>
                </c:pt>
                <c:pt idx="4">
                  <c:v>0.29170515667956992</c:v>
                </c:pt>
                <c:pt idx="5">
                  <c:v>0.46120612627020091</c:v>
                </c:pt>
                <c:pt idx="6">
                  <c:v>0.35836106623894082</c:v>
                </c:pt>
                <c:pt idx="7">
                  <c:v>0.32634317404436758</c:v>
                </c:pt>
                <c:pt idx="8">
                  <c:v>0.30878099375574097</c:v>
                </c:pt>
                <c:pt idx="9">
                  <c:v>0.37916069414227477</c:v>
                </c:pt>
                <c:pt idx="10">
                  <c:v>0.30061667742783382</c:v>
                </c:pt>
                <c:pt idx="11">
                  <c:v>0.37916069414227477</c:v>
                </c:pt>
                <c:pt idx="12">
                  <c:v>0.41000000000000003</c:v>
                </c:pt>
                <c:pt idx="13">
                  <c:v>0.35000000000000003</c:v>
                </c:pt>
                <c:pt idx="14">
                  <c:v>0.16999999999999998</c:v>
                </c:pt>
                <c:pt idx="15">
                  <c:v>0.3</c:v>
                </c:pt>
                <c:pt idx="16">
                  <c:v>0.35000000000000003</c:v>
                </c:pt>
                <c:pt idx="17">
                  <c:v>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6A-4827-873E-D8799DF62795}"/>
            </c:ext>
          </c:extLst>
        </c:ser>
        <c:ser>
          <c:idx val="5"/>
          <c:order val="4"/>
          <c:tx>
            <c:strRef>
              <c:f>TP!$F$2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TP!$F$3:$F$20</c:f>
              <c:numCache>
                <c:formatCode>0.000</c:formatCode>
                <c:ptCount val="18"/>
                <c:pt idx="1">
                  <c:v>2.8928629568302575E-14</c:v>
                </c:pt>
                <c:pt idx="2">
                  <c:v>0.35521334034944907</c:v>
                </c:pt>
                <c:pt idx="3">
                  <c:v>2.9656516354169755E-14</c:v>
                </c:pt>
                <c:pt idx="4">
                  <c:v>0.8148428932868983</c:v>
                </c:pt>
                <c:pt idx="5">
                  <c:v>0.8122764004255737</c:v>
                </c:pt>
                <c:pt idx="6">
                  <c:v>0.79462429771170084</c:v>
                </c:pt>
                <c:pt idx="7">
                  <c:v>0.70123576051351533</c:v>
                </c:pt>
                <c:pt idx="8">
                  <c:v>0.8122764004255737</c:v>
                </c:pt>
                <c:pt idx="9">
                  <c:v>0.77404986713723023</c:v>
                </c:pt>
                <c:pt idx="10">
                  <c:v>0.78486044094561536</c:v>
                </c:pt>
                <c:pt idx="11">
                  <c:v>0.79000633134170573</c:v>
                </c:pt>
                <c:pt idx="12">
                  <c:v>0.77864367522489109</c:v>
                </c:pt>
                <c:pt idx="13">
                  <c:v>0.33120383448292162</c:v>
                </c:pt>
                <c:pt idx="14">
                  <c:v>0.7862973814293035</c:v>
                </c:pt>
                <c:pt idx="15">
                  <c:v>0.62548638651157984</c:v>
                </c:pt>
                <c:pt idx="16">
                  <c:v>0.68929909415891288</c:v>
                </c:pt>
                <c:pt idx="17">
                  <c:v>0.4956417159831642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96A-4827-873E-D8799DF62795}"/>
            </c:ext>
          </c:extLst>
        </c:ser>
        <c:ser>
          <c:idx val="6"/>
          <c:order val="5"/>
          <c:tx>
            <c:strRef>
              <c:f>TP!$G$2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TP!$G$3:$G$20</c:f>
              <c:numCache>
                <c:formatCode>0.000</c:formatCode>
                <c:ptCount val="18"/>
                <c:pt idx="0">
                  <c:v>0.60178893773590258</c:v>
                </c:pt>
                <c:pt idx="1">
                  <c:v>0.51268535989382613</c:v>
                </c:pt>
                <c:pt idx="2">
                  <c:v>0.41627574578473275</c:v>
                </c:pt>
                <c:pt idx="3">
                  <c:v>0.59262345834163865</c:v>
                </c:pt>
                <c:pt idx="4">
                  <c:v>0.52354208259148816</c:v>
                </c:pt>
                <c:pt idx="5">
                  <c:v>0.53380215008473808</c:v>
                </c:pt>
                <c:pt idx="6">
                  <c:v>0.48400663924886517</c:v>
                </c:pt>
                <c:pt idx="7">
                  <c:v>0.57826296547543254</c:v>
                </c:pt>
                <c:pt idx="8">
                  <c:v>0.42720300055213989</c:v>
                </c:pt>
                <c:pt idx="9">
                  <c:v>0.40778192163550026</c:v>
                </c:pt>
                <c:pt idx="10">
                  <c:v>0.5032537281124897</c:v>
                </c:pt>
                <c:pt idx="11">
                  <c:v>0.52236595531788932</c:v>
                </c:pt>
                <c:pt idx="12">
                  <c:v>0.55472275639047108</c:v>
                </c:pt>
                <c:pt idx="13">
                  <c:v>0.61633812164642432</c:v>
                </c:pt>
                <c:pt idx="14">
                  <c:v>0.49085979160177423</c:v>
                </c:pt>
                <c:pt idx="15">
                  <c:v>0.48648581101683153</c:v>
                </c:pt>
                <c:pt idx="16">
                  <c:v>0.51582995347285066</c:v>
                </c:pt>
                <c:pt idx="17">
                  <c:v>0.34106865043550688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96A-4827-873E-D8799DF62795}"/>
            </c:ext>
          </c:extLst>
        </c:ser>
        <c:ser>
          <c:idx val="7"/>
          <c:order val="6"/>
          <c:tx>
            <c:strRef>
              <c:f>TP!$H$2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TP!$H$3:$H$20</c:f>
              <c:numCache>
                <c:formatCode>0.000</c:formatCode>
                <c:ptCount val="18"/>
                <c:pt idx="3">
                  <c:v>0.38700000000000001</c:v>
                </c:pt>
                <c:pt idx="4">
                  <c:v>0.375</c:v>
                </c:pt>
                <c:pt idx="5">
                  <c:v>0.52700000000000002</c:v>
                </c:pt>
                <c:pt idx="6">
                  <c:v>0.55300000000000005</c:v>
                </c:pt>
                <c:pt idx="7">
                  <c:v>0.73</c:v>
                </c:pt>
                <c:pt idx="8">
                  <c:v>0.60799999999999998</c:v>
                </c:pt>
                <c:pt idx="9">
                  <c:v>0.58799999999999997</c:v>
                </c:pt>
                <c:pt idx="10">
                  <c:v>0.70899999999999996</c:v>
                </c:pt>
                <c:pt idx="11">
                  <c:v>0.77700000000000002</c:v>
                </c:pt>
                <c:pt idx="12">
                  <c:v>0.84399999999999997</c:v>
                </c:pt>
                <c:pt idx="13">
                  <c:v>0.72699999999999998</c:v>
                </c:pt>
                <c:pt idx="14">
                  <c:v>0.72699999999999998</c:v>
                </c:pt>
                <c:pt idx="15">
                  <c:v>0.64900000000000002</c:v>
                </c:pt>
                <c:pt idx="16">
                  <c:v>0.623</c:v>
                </c:pt>
                <c:pt idx="17">
                  <c:v>0.64600000000000002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96A-4827-873E-D8799DF62795}"/>
            </c:ext>
          </c:extLst>
        </c:ser>
        <c:ser>
          <c:idx val="8"/>
          <c:order val="7"/>
          <c:tx>
            <c:strRef>
              <c:f>TP!$I$2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TP!$I$3:$I$20</c:f>
              <c:numCache>
                <c:formatCode>0.000</c:formatCode>
                <c:ptCount val="18"/>
                <c:pt idx="0">
                  <c:v>0.66600000000000004</c:v>
                </c:pt>
                <c:pt idx="1">
                  <c:v>0.33300000000000002</c:v>
                </c:pt>
                <c:pt idx="2">
                  <c:v>0.56599999999999995</c:v>
                </c:pt>
                <c:pt idx="3">
                  <c:v>0.71599999999999997</c:v>
                </c:pt>
                <c:pt idx="4">
                  <c:v>0.747</c:v>
                </c:pt>
                <c:pt idx="5">
                  <c:v>0.63200000000000001</c:v>
                </c:pt>
                <c:pt idx="6">
                  <c:v>0.73699999999999999</c:v>
                </c:pt>
                <c:pt idx="7">
                  <c:v>0.58699999999999997</c:v>
                </c:pt>
                <c:pt idx="8">
                  <c:v>0.89600000000000002</c:v>
                </c:pt>
                <c:pt idx="9">
                  <c:v>0.63800000000000001</c:v>
                </c:pt>
                <c:pt idx="10">
                  <c:v>1.006</c:v>
                </c:pt>
                <c:pt idx="11">
                  <c:v>0.81299999999999994</c:v>
                </c:pt>
                <c:pt idx="12">
                  <c:v>1.1579999999999999</c:v>
                </c:pt>
                <c:pt idx="13">
                  <c:v>0.85399999999999998</c:v>
                </c:pt>
                <c:pt idx="14">
                  <c:v>0.79400000000000004</c:v>
                </c:pt>
                <c:pt idx="15">
                  <c:v>0.93799999999999994</c:v>
                </c:pt>
                <c:pt idx="16">
                  <c:v>0.80800000000000005</c:v>
                </c:pt>
                <c:pt idx="17">
                  <c:v>0.44700000000000001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96A-4827-873E-D8799DF62795}"/>
            </c:ext>
          </c:extLst>
        </c:ser>
        <c:ser>
          <c:idx val="3"/>
          <c:order val="8"/>
          <c:tx>
            <c:strRef>
              <c:f>TP!$J$2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TP!$J$3:$J$20</c:f>
              <c:numCache>
                <c:formatCode>0.000</c:formatCode>
                <c:ptCount val="18"/>
                <c:pt idx="1">
                  <c:v>0.44</c:v>
                </c:pt>
                <c:pt idx="2">
                  <c:v>0.36</c:v>
                </c:pt>
                <c:pt idx="3">
                  <c:v>0.46</c:v>
                </c:pt>
                <c:pt idx="4">
                  <c:v>0.32</c:v>
                </c:pt>
                <c:pt idx="5">
                  <c:v>0.23</c:v>
                </c:pt>
                <c:pt idx="6">
                  <c:v>0.33</c:v>
                </c:pt>
                <c:pt idx="7">
                  <c:v>0.74</c:v>
                </c:pt>
                <c:pt idx="8">
                  <c:v>0.36</c:v>
                </c:pt>
                <c:pt idx="9">
                  <c:v>0.33</c:v>
                </c:pt>
                <c:pt idx="10">
                  <c:v>0.26</c:v>
                </c:pt>
                <c:pt idx="11">
                  <c:v>0.42</c:v>
                </c:pt>
                <c:pt idx="12">
                  <c:v>0.41</c:v>
                </c:pt>
                <c:pt idx="13">
                  <c:v>0.56000000000000005</c:v>
                </c:pt>
                <c:pt idx="14">
                  <c:v>0.25</c:v>
                </c:pt>
                <c:pt idx="15">
                  <c:v>0.41</c:v>
                </c:pt>
                <c:pt idx="16">
                  <c:v>0.34</c:v>
                </c:pt>
                <c:pt idx="17">
                  <c:v>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96A-4827-873E-D8799DF62795}"/>
            </c:ext>
          </c:extLst>
        </c:ser>
        <c:ser>
          <c:idx val="14"/>
          <c:order val="9"/>
          <c:tx>
            <c:strRef>
              <c:f>TP!$K$2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TP!$K$3:$K$20</c:f>
              <c:numCache>
                <c:formatCode>0.000</c:formatCode>
                <c:ptCount val="18"/>
                <c:pt idx="1">
                  <c:v>0.77300000000000002</c:v>
                </c:pt>
                <c:pt idx="2">
                  <c:v>0.73199999999999998</c:v>
                </c:pt>
                <c:pt idx="3">
                  <c:v>1.1819999999999999</c:v>
                </c:pt>
                <c:pt idx="4">
                  <c:v>0.79400000000000004</c:v>
                </c:pt>
                <c:pt idx="5">
                  <c:v>1.2290000000000001</c:v>
                </c:pt>
                <c:pt idx="6">
                  <c:v>0.99099999999999999</c:v>
                </c:pt>
                <c:pt idx="7">
                  <c:v>0.88600000000000001</c:v>
                </c:pt>
                <c:pt idx="8">
                  <c:v>1.173</c:v>
                </c:pt>
                <c:pt idx="9">
                  <c:v>0.79282496717209638</c:v>
                </c:pt>
                <c:pt idx="10">
                  <c:v>1.19</c:v>
                </c:pt>
                <c:pt idx="11">
                  <c:v>0.81</c:v>
                </c:pt>
                <c:pt idx="12">
                  <c:v>1.222</c:v>
                </c:pt>
                <c:pt idx="13">
                  <c:v>1.093</c:v>
                </c:pt>
                <c:pt idx="14">
                  <c:v>0.90200000000000002</c:v>
                </c:pt>
                <c:pt idx="15">
                  <c:v>1.4470000000000001</c:v>
                </c:pt>
                <c:pt idx="16">
                  <c:v>1.034</c:v>
                </c:pt>
                <c:pt idx="17">
                  <c:v>0.80500000000000005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96A-4827-873E-D8799DF62795}"/>
            </c:ext>
          </c:extLst>
        </c:ser>
        <c:ser>
          <c:idx val="9"/>
          <c:order val="10"/>
          <c:tx>
            <c:strRef>
              <c:f>TP!$L$2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TP!$L$3:$L$20</c:f>
              <c:numCache>
                <c:formatCode>0.000</c:formatCode>
                <c:ptCount val="18"/>
                <c:pt idx="0">
                  <c:v>0.63389446886795131</c:v>
                </c:pt>
                <c:pt idx="1">
                  <c:v>0.40206014178238958</c:v>
                </c:pt>
                <c:pt idx="2">
                  <c:v>0.47923032371681695</c:v>
                </c:pt>
                <c:pt idx="3">
                  <c:v>0.52198391572016178</c:v>
                </c:pt>
                <c:pt idx="4">
                  <c:v>0.52256999782985003</c:v>
                </c:pt>
                <c:pt idx="5">
                  <c:v>0.56461132285176197</c:v>
                </c:pt>
                <c:pt idx="6">
                  <c:v>0.53150781390634383</c:v>
                </c:pt>
                <c:pt idx="7">
                  <c:v>0.59519822628287034</c:v>
                </c:pt>
                <c:pt idx="8">
                  <c:v>0.59869846730344345</c:v>
                </c:pt>
                <c:pt idx="9">
                  <c:v>0.51670273238756637</c:v>
                </c:pt>
                <c:pt idx="10">
                  <c:v>0.60321137992839025</c:v>
                </c:pt>
                <c:pt idx="11">
                  <c:v>0.58054231960633618</c:v>
                </c:pt>
                <c:pt idx="12">
                  <c:v>0.67541076579869408</c:v>
                </c:pt>
                <c:pt idx="13">
                  <c:v>0.57651410095573774</c:v>
                </c:pt>
                <c:pt idx="14">
                  <c:v>0.52938149075108865</c:v>
                </c:pt>
                <c:pt idx="15">
                  <c:v>0.64377540547694811</c:v>
                </c:pt>
                <c:pt idx="16">
                  <c:v>0.58757484590484921</c:v>
                </c:pt>
                <c:pt idx="17">
                  <c:v>0.47190189675264094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96A-4827-873E-D8799DF62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95008"/>
        <c:axId val="24797184"/>
      </c:lineChart>
      <c:catAx>
        <c:axId val="24795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4797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797184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479500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255681818181823"/>
          <c:y val="0.13576141217642324"/>
          <c:w val="0.1704545454545453"/>
          <c:h val="0.841059475408722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111918</xdr:colOff>
      <xdr:row>21</xdr:row>
      <xdr:rowOff>95249</xdr:rowOff>
    </xdr:from>
    <xdr:to>
      <xdr:col>11</xdr:col>
      <xdr:colOff>535781</xdr:colOff>
      <xdr:row>39</xdr:row>
      <xdr:rowOff>95249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0.86179</cdr:x>
      <cdr:y>0.0323</cdr:y>
    </cdr:from>
    <cdr:to>
      <cdr:x>0.94905</cdr:x>
      <cdr:y>0.14983</cdr:y>
    </cdr:to>
    <cdr:sp macro="" textlink="">
      <cdr:nvSpPr>
        <cdr:cNvPr id="104448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41493" y="91220"/>
          <a:ext cx="611719" cy="331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GLU</a:t>
          </a:r>
        </a:p>
      </cdr:txBody>
    </cdr:sp>
  </cdr:relSizeAnchor>
  <cdr:relSizeAnchor xmlns:cdr="http://schemas.openxmlformats.org/drawingml/2006/chartDrawing">
    <cdr:from>
      <cdr:x>0.00678</cdr:x>
      <cdr:y>0.15079</cdr:y>
    </cdr:from>
    <cdr:to>
      <cdr:x>0.10264</cdr:x>
      <cdr:y>0.2349</cdr:y>
    </cdr:to>
    <cdr:sp macro="" textlink="">
      <cdr:nvSpPr>
        <cdr:cNvPr id="85299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6632"/>
          <a:ext cx="581673" cy="2587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21</xdr:row>
      <xdr:rowOff>95249</xdr:rowOff>
    </xdr:from>
    <xdr:to>
      <xdr:col>11</xdr:col>
      <xdr:colOff>535781</xdr:colOff>
      <xdr:row>39</xdr:row>
      <xdr:rowOff>142875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0.86496</cdr:x>
      <cdr:y>0.01969</cdr:y>
    </cdr:from>
    <cdr:to>
      <cdr:x>0.94484</cdr:x>
      <cdr:y>0.11172</cdr:y>
    </cdr:to>
    <cdr:sp macro="" textlink="">
      <cdr:nvSpPr>
        <cdr:cNvPr id="103424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20522" y="58362"/>
          <a:ext cx="639120" cy="2728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TCH</a:t>
          </a:r>
        </a:p>
      </cdr:txBody>
    </cdr:sp>
  </cdr:relSizeAnchor>
  <cdr:relSizeAnchor xmlns:cdr="http://schemas.openxmlformats.org/drawingml/2006/chartDrawing">
    <cdr:from>
      <cdr:x>0.00697</cdr:x>
      <cdr:y>0.14553</cdr:y>
    </cdr:from>
    <cdr:to>
      <cdr:x>0.08826</cdr:x>
      <cdr:y>0.22514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842"/>
          <a:ext cx="461291" cy="255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21</xdr:row>
      <xdr:rowOff>66675</xdr:rowOff>
    </xdr:from>
    <xdr:to>
      <xdr:col>11</xdr:col>
      <xdr:colOff>511968</xdr:colOff>
      <xdr:row>40</xdr:row>
      <xdr:rowOff>83344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0.85516</cdr:x>
      <cdr:y>0.03004</cdr:y>
    </cdr:from>
    <cdr:to>
      <cdr:x>0.93524</cdr:x>
      <cdr:y>0.12179</cdr:y>
    </cdr:to>
    <cdr:sp macro="" textlink="">
      <cdr:nvSpPr>
        <cdr:cNvPr id="817153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31448" y="84538"/>
          <a:ext cx="543016" cy="247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TG</a:t>
          </a:r>
        </a:p>
      </cdr:txBody>
    </cdr:sp>
  </cdr:relSizeAnchor>
  <cdr:relSizeAnchor xmlns:cdr="http://schemas.openxmlformats.org/drawingml/2006/chartDrawing">
    <cdr:from>
      <cdr:x>0.00698</cdr:x>
      <cdr:y>0.15182</cdr:y>
    </cdr:from>
    <cdr:to>
      <cdr:x>0.10037</cdr:x>
      <cdr:y>0.22639</cdr:y>
    </cdr:to>
    <cdr:sp macro="" textlink="">
      <cdr:nvSpPr>
        <cdr:cNvPr id="817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39549"/>
          <a:ext cx="541334" cy="25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21</xdr:row>
      <xdr:rowOff>85724</xdr:rowOff>
    </xdr:from>
    <xdr:to>
      <xdr:col>11</xdr:col>
      <xdr:colOff>523875</xdr:colOff>
      <xdr:row>39</xdr:row>
      <xdr:rowOff>154780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0.86079</cdr:x>
      <cdr:y>0.02637</cdr:y>
    </cdr:from>
    <cdr:to>
      <cdr:x>0.93848</cdr:x>
      <cdr:y>0.11727</cdr:y>
    </cdr:to>
    <cdr:sp macro="" textlink="">
      <cdr:nvSpPr>
        <cdr:cNvPr id="83865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1063" y="83204"/>
          <a:ext cx="542353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HDL</a:t>
          </a:r>
        </a:p>
      </cdr:txBody>
    </cdr:sp>
  </cdr:relSizeAnchor>
  <cdr:relSizeAnchor xmlns:cdr="http://schemas.openxmlformats.org/drawingml/2006/chartDrawing">
    <cdr:from>
      <cdr:x>0.00676</cdr:x>
      <cdr:y>0.13546</cdr:y>
    </cdr:from>
    <cdr:to>
      <cdr:x>0.08813</cdr:x>
      <cdr:y>0.20896</cdr:y>
    </cdr:to>
    <cdr:sp macro="" textlink="">
      <cdr:nvSpPr>
        <cdr:cNvPr id="8386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6413"/>
          <a:ext cx="476298" cy="2507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95250</xdr:rowOff>
    </xdr:from>
    <xdr:to>
      <xdr:col>11</xdr:col>
      <xdr:colOff>559592</xdr:colOff>
      <xdr:row>39</xdr:row>
      <xdr:rowOff>142875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0.84996</cdr:x>
      <cdr:y>0.00869</cdr:y>
    </cdr:from>
    <cdr:to>
      <cdr:x>0.94298</cdr:x>
      <cdr:y>0.14407</cdr:y>
    </cdr:to>
    <cdr:sp macro="" textlink="">
      <cdr:nvSpPr>
        <cdr:cNvPr id="10393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32102" y="26480"/>
          <a:ext cx="758651" cy="412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TP</a:t>
          </a:r>
        </a:p>
      </cdr:txBody>
    </cdr:sp>
  </cdr:relSizeAnchor>
  <cdr:relSizeAnchor xmlns:cdr="http://schemas.openxmlformats.org/drawingml/2006/chartDrawing">
    <cdr:from>
      <cdr:x>0.0071</cdr:x>
      <cdr:y>0.15577</cdr:y>
    </cdr:from>
    <cdr:to>
      <cdr:x>0.09457</cdr:x>
      <cdr:y>0.23888</cdr:y>
    </cdr:to>
    <cdr:sp macro="" textlink="">
      <cdr:nvSpPr>
        <cdr:cNvPr id="39938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378"/>
          <a:ext cx="484208" cy="253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21</xdr:row>
      <xdr:rowOff>76200</xdr:rowOff>
    </xdr:from>
    <xdr:to>
      <xdr:col>11</xdr:col>
      <xdr:colOff>535782</xdr:colOff>
      <xdr:row>39</xdr:row>
      <xdr:rowOff>95250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0.86802</cdr:x>
      <cdr:y>0.00314</cdr:y>
    </cdr:from>
    <cdr:to>
      <cdr:x>0.91706</cdr:x>
      <cdr:y>0.146</cdr:y>
    </cdr:to>
    <cdr:sp macro="" textlink="">
      <cdr:nvSpPr>
        <cdr:cNvPr id="854017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09183" y="8876"/>
          <a:ext cx="35080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</a:t>
          </a:r>
        </a:p>
      </cdr:txBody>
    </cdr:sp>
  </cdr:relSizeAnchor>
  <cdr:relSizeAnchor xmlns:cdr="http://schemas.openxmlformats.org/drawingml/2006/chartDrawing">
    <cdr:from>
      <cdr:x>0.00671</cdr:x>
      <cdr:y>0.15209</cdr:y>
    </cdr:from>
    <cdr:to>
      <cdr:x>0.10461</cdr:x>
      <cdr:y>0.23506</cdr:y>
    </cdr:to>
    <cdr:sp macro="" textlink="">
      <cdr:nvSpPr>
        <cdr:cNvPr id="854018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89824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0.86118</cdr:x>
      <cdr:y>0.0268</cdr:y>
    </cdr:from>
    <cdr:to>
      <cdr:x>0.92022</cdr:x>
      <cdr:y>0.16041</cdr:y>
    </cdr:to>
    <cdr:sp macro="" textlink="">
      <cdr:nvSpPr>
        <cdr:cNvPr id="847873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7413" y="80912"/>
          <a:ext cx="48115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ALB</a:t>
          </a:r>
        </a:p>
      </cdr:txBody>
    </cdr:sp>
  </cdr:relSizeAnchor>
  <cdr:relSizeAnchor xmlns:cdr="http://schemas.openxmlformats.org/drawingml/2006/chartDrawing">
    <cdr:from>
      <cdr:x>0.00693</cdr:x>
      <cdr:y>0.15048</cdr:y>
    </cdr:from>
    <cdr:to>
      <cdr:x>0.09145</cdr:x>
      <cdr:y>0.23382</cdr:y>
    </cdr:to>
    <cdr:sp macro="" textlink="">
      <cdr:nvSpPr>
        <cdr:cNvPr id="8478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4699"/>
          <a:ext cx="475752" cy="2524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17</xdr:row>
      <xdr:rowOff>76200</xdr:rowOff>
    </xdr:from>
    <xdr:to>
      <xdr:col>11</xdr:col>
      <xdr:colOff>0</xdr:colOff>
      <xdr:row>32</xdr:row>
      <xdr:rowOff>161925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21</xdr:row>
      <xdr:rowOff>85725</xdr:rowOff>
    </xdr:from>
    <xdr:to>
      <xdr:col>11</xdr:col>
      <xdr:colOff>511969</xdr:colOff>
      <xdr:row>39</xdr:row>
      <xdr:rowOff>142875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</cdr:x>
      <cdr:y>0.04972</cdr:y>
    </cdr:from>
    <cdr:to>
      <cdr:x>1</cdr:x>
      <cdr:y>0.21956</cdr:y>
    </cdr:to>
    <cdr:sp macro="" textlink="">
      <cdr:nvSpPr>
        <cdr:cNvPr id="36865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0116" y="130946"/>
          <a:ext cx="380233" cy="4473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18288" tIns="27432" rIns="18288" bIns="27432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TBiL</a:t>
          </a:r>
          <a:endParaRPr lang="en-US" altLang="ja-JP" sz="875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1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和光</a:t>
          </a: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0.85535</cdr:x>
      <cdr:y>0.02947</cdr:y>
    </cdr:from>
    <cdr:to>
      <cdr:x>0.9439</cdr:x>
      <cdr:y>0.13941</cdr:y>
    </cdr:to>
    <cdr:sp macro="" textlink="">
      <cdr:nvSpPr>
        <cdr:cNvPr id="840705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98648" y="90105"/>
          <a:ext cx="714207" cy="3361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TBiL</a:t>
          </a:r>
        </a:p>
      </cdr:txBody>
    </cdr:sp>
  </cdr:relSizeAnchor>
  <cdr:relSizeAnchor xmlns:cdr="http://schemas.openxmlformats.org/drawingml/2006/chartDrawing">
    <cdr:from>
      <cdr:x>0.0071</cdr:x>
      <cdr:y>0.11435</cdr:y>
    </cdr:from>
    <cdr:to>
      <cdr:x>0.10887</cdr:x>
      <cdr:y>0.18906</cdr:y>
    </cdr:to>
    <cdr:sp macro="" textlink="">
      <cdr:nvSpPr>
        <cdr:cNvPr id="8407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37919"/>
          <a:ext cx="583363" cy="2530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21</xdr:row>
      <xdr:rowOff>95250</xdr:rowOff>
    </xdr:from>
    <xdr:to>
      <xdr:col>11</xdr:col>
      <xdr:colOff>500062</xdr:colOff>
      <xdr:row>39</xdr:row>
      <xdr:rowOff>47625</xdr:rowOff>
    </xdr:to>
    <xdr:graphicFrame macro="">
      <xdr:nvGraphicFramePr>
        <xdr:cNvPr id="2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0.87538</cdr:x>
      <cdr:y>0.02432</cdr:y>
    </cdr:from>
    <cdr:to>
      <cdr:x>0.93491</cdr:x>
      <cdr:y>0.16096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22767" y="71821"/>
          <a:ext cx="491224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CRP</a:t>
          </a:r>
        </a:p>
      </cdr:txBody>
    </cdr:sp>
  </cdr:relSizeAnchor>
  <cdr:relSizeAnchor xmlns:cdr="http://schemas.openxmlformats.org/drawingml/2006/chartDrawing">
    <cdr:from>
      <cdr:x>0.00669</cdr:x>
      <cdr:y>0.1492</cdr:y>
    </cdr:from>
    <cdr:to>
      <cdr:x>0.08778</cdr:x>
      <cdr:y>0.23241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21</xdr:row>
      <xdr:rowOff>76200</xdr:rowOff>
    </xdr:from>
    <xdr:to>
      <xdr:col>11</xdr:col>
      <xdr:colOff>511969</xdr:colOff>
      <xdr:row>39</xdr:row>
      <xdr:rowOff>71437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0.86703</cdr:x>
      <cdr:y>0.02021</cdr:y>
    </cdr:from>
    <cdr:to>
      <cdr:x>0.94415</cdr:x>
      <cdr:y>0.1231</cdr:y>
    </cdr:to>
    <cdr:sp macro="" textlink="">
      <cdr:nvSpPr>
        <cdr:cNvPr id="1043457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77959" y="57076"/>
          <a:ext cx="522841" cy="290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8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UA</a:t>
          </a:r>
        </a:p>
      </cdr:txBody>
    </cdr:sp>
  </cdr:relSizeAnchor>
  <cdr:relSizeAnchor xmlns:cdr="http://schemas.openxmlformats.org/drawingml/2006/chartDrawing">
    <cdr:from>
      <cdr:x>0.007</cdr:x>
      <cdr:y>0.15209</cdr:y>
    </cdr:from>
    <cdr:to>
      <cdr:x>0.09055</cdr:x>
      <cdr:y>0.23506</cdr:y>
    </cdr:to>
    <cdr:sp macro="" textlink="">
      <cdr:nvSpPr>
        <cdr:cNvPr id="851970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62686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21</xdr:row>
      <xdr:rowOff>76200</xdr:rowOff>
    </xdr:from>
    <xdr:to>
      <xdr:col>11</xdr:col>
      <xdr:colOff>511967</xdr:colOff>
      <xdr:row>39</xdr:row>
      <xdr:rowOff>142875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0.85664</cdr:x>
      <cdr:y>0.02892</cdr:y>
    </cdr:from>
    <cdr:to>
      <cdr:x>0.92299</cdr:x>
      <cdr:y>0.16047</cdr:y>
    </cdr:to>
    <cdr:sp macro="" textlink="">
      <cdr:nvSpPr>
        <cdr:cNvPr id="84992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72348" y="88712"/>
          <a:ext cx="53226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BUN</a:t>
          </a:r>
        </a:p>
      </cdr:txBody>
    </cdr:sp>
  </cdr:relSizeAnchor>
  <cdr:relSizeAnchor xmlns:cdr="http://schemas.openxmlformats.org/drawingml/2006/chartDrawing">
    <cdr:from>
      <cdr:x>0.00704</cdr:x>
      <cdr:y>0.15234</cdr:y>
    </cdr:from>
    <cdr:to>
      <cdr:x>0.09305</cdr:x>
      <cdr:y>0.23555</cdr:y>
    </cdr:to>
    <cdr:sp macro="" textlink="">
      <cdr:nvSpPr>
        <cdr:cNvPr id="8499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7725"/>
          <a:ext cx="490061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21</xdr:row>
      <xdr:rowOff>95250</xdr:rowOff>
    </xdr:from>
    <xdr:to>
      <xdr:col>11</xdr:col>
      <xdr:colOff>535781</xdr:colOff>
      <xdr:row>39</xdr:row>
      <xdr:rowOff>35719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26194</xdr:colOff>
      <xdr:row>21</xdr:row>
      <xdr:rowOff>126206</xdr:rowOff>
    </xdr:from>
    <xdr:to>
      <xdr:col>11</xdr:col>
      <xdr:colOff>523875</xdr:colOff>
      <xdr:row>39</xdr:row>
      <xdr:rowOff>142875</xdr:rowOff>
    </xdr:to>
    <xdr:graphicFrame macro="">
      <xdr:nvGraphicFramePr>
        <xdr:cNvPr id="2" name="Chart 20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0.85408</cdr:x>
      <cdr:y>0.02021</cdr:y>
    </cdr:from>
    <cdr:to>
      <cdr:x>0.93828</cdr:x>
      <cdr:y>0.15104</cdr:y>
    </cdr:to>
    <cdr:sp macro="" textlink="">
      <cdr:nvSpPr>
        <cdr:cNvPr id="1042433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22954" y="60974"/>
          <a:ext cx="682506" cy="3947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CRE</a:t>
          </a:r>
        </a:p>
      </cdr:txBody>
    </cdr:sp>
  </cdr:relSizeAnchor>
  <cdr:relSizeAnchor xmlns:cdr="http://schemas.openxmlformats.org/drawingml/2006/chartDrawing">
    <cdr:from>
      <cdr:x>0.00695</cdr:x>
      <cdr:y>0.15209</cdr:y>
    </cdr:from>
    <cdr:to>
      <cdr:x>0.09716</cdr:x>
      <cdr:y>0.23555</cdr:y>
    </cdr:to>
    <cdr:sp macro="" textlink="">
      <cdr:nvSpPr>
        <cdr:cNvPr id="850946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25063" cy="256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104775</xdr:rowOff>
    </xdr:from>
    <xdr:to>
      <xdr:col>11</xdr:col>
      <xdr:colOff>666750</xdr:colOff>
      <xdr:row>39</xdr:row>
      <xdr:rowOff>119063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0.87369</cdr:x>
      <cdr:y>0.00657</cdr:y>
    </cdr:from>
    <cdr:to>
      <cdr:x>0.93152</cdr:x>
      <cdr:y>0.15441</cdr:y>
    </cdr:to>
    <cdr:sp macro="" textlink="">
      <cdr:nvSpPr>
        <cdr:cNvPr id="512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1227" y="17929"/>
          <a:ext cx="481349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AST</a:t>
          </a:r>
        </a:p>
      </cdr:txBody>
    </cdr:sp>
  </cdr:relSizeAnchor>
  <cdr:relSizeAnchor xmlns:cdr="http://schemas.openxmlformats.org/drawingml/2006/chartDrawing">
    <cdr:from>
      <cdr:x>0.00698</cdr:x>
      <cdr:y>0.16118</cdr:y>
    </cdr:from>
    <cdr:to>
      <cdr:x>0.091</cdr:x>
      <cdr:y>0.24669</cdr:y>
    </cdr:to>
    <cdr:sp macro="" textlink="">
      <cdr:nvSpPr>
        <cdr:cNvPr id="5122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98412"/>
          <a:ext cx="475769" cy="2532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21</xdr:row>
      <xdr:rowOff>71438</xdr:rowOff>
    </xdr:from>
    <xdr:to>
      <xdr:col>11</xdr:col>
      <xdr:colOff>559593</xdr:colOff>
      <xdr:row>39</xdr:row>
      <xdr:rowOff>119063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0.87409</cdr:x>
      <cdr:y>0.01431</cdr:y>
    </cdr:from>
    <cdr:to>
      <cdr:x>0.93112</cdr:x>
      <cdr:y>0.14667</cdr:y>
    </cdr:to>
    <cdr:sp macro="" textlink="">
      <cdr:nvSpPr>
        <cdr:cNvPr id="512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3875" y="43612"/>
          <a:ext cx="466731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ALT</a:t>
          </a:r>
        </a:p>
      </cdr:txBody>
    </cdr:sp>
  </cdr:relSizeAnchor>
  <cdr:relSizeAnchor xmlns:cdr="http://schemas.openxmlformats.org/drawingml/2006/chartDrawing">
    <cdr:from>
      <cdr:x>0.00698</cdr:x>
      <cdr:y>0.16118</cdr:y>
    </cdr:from>
    <cdr:to>
      <cdr:x>0.091</cdr:x>
      <cdr:y>0.24669</cdr:y>
    </cdr:to>
    <cdr:sp macro="" textlink="">
      <cdr:nvSpPr>
        <cdr:cNvPr id="5122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98412"/>
          <a:ext cx="475769" cy="2532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21</xdr:row>
      <xdr:rowOff>104775</xdr:rowOff>
    </xdr:from>
    <xdr:to>
      <xdr:col>11</xdr:col>
      <xdr:colOff>511969</xdr:colOff>
      <xdr:row>39</xdr:row>
      <xdr:rowOff>95250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0.85179</cdr:x>
      <cdr:y>0.02781</cdr:y>
    </cdr:from>
    <cdr:to>
      <cdr:x>0.94314</cdr:x>
      <cdr:y>0.13486</cdr:y>
    </cdr:to>
    <cdr:sp macro="" textlink="">
      <cdr:nvSpPr>
        <cdr:cNvPr id="103116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64443" y="78552"/>
          <a:ext cx="725454" cy="3023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r-GT</a:t>
          </a:r>
        </a:p>
      </cdr:txBody>
    </cdr:sp>
  </cdr:relSizeAnchor>
  <cdr:relSizeAnchor xmlns:cdr="http://schemas.openxmlformats.org/drawingml/2006/chartDrawing">
    <cdr:from>
      <cdr:x>0.00701</cdr:x>
      <cdr:y>0.14564</cdr:y>
    </cdr:from>
    <cdr:to>
      <cdr:x>0.0807</cdr:x>
      <cdr:y>0.23019</cdr:y>
    </cdr:to>
    <cdr:sp macro="" textlink="">
      <cdr:nvSpPr>
        <cdr:cNvPr id="174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68411"/>
          <a:ext cx="405113" cy="2572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21</xdr:row>
      <xdr:rowOff>95250</xdr:rowOff>
    </xdr:from>
    <xdr:to>
      <xdr:col>11</xdr:col>
      <xdr:colOff>511969</xdr:colOff>
      <xdr:row>39</xdr:row>
      <xdr:rowOff>119062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0.87888</cdr:x>
      <cdr:y>0.01379</cdr:y>
    </cdr:from>
    <cdr:to>
      <cdr:x>0.93835</cdr:x>
      <cdr:y>0.14719</cdr:y>
    </cdr:to>
    <cdr:sp macro="" textlink="">
      <cdr:nvSpPr>
        <cdr:cNvPr id="64307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3284" y="41695"/>
          <a:ext cx="471924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ALP</a:t>
          </a:r>
        </a:p>
      </cdr:txBody>
    </cdr:sp>
  </cdr:relSizeAnchor>
  <cdr:relSizeAnchor xmlns:cdr="http://schemas.openxmlformats.org/drawingml/2006/chartDrawing">
    <cdr:from>
      <cdr:x>0.0065</cdr:x>
      <cdr:y>0.16118</cdr:y>
    </cdr:from>
    <cdr:to>
      <cdr:x>0.08471</cdr:x>
      <cdr:y>0.24669</cdr:y>
    </cdr:to>
    <cdr:sp macro="" textlink="">
      <cdr:nvSpPr>
        <cdr:cNvPr id="64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98412"/>
          <a:ext cx="469916" cy="2532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0.89077</cdr:x>
      <cdr:y>0.00742</cdr:y>
    </cdr:from>
    <cdr:to>
      <cdr:x>0.91574</cdr:x>
      <cdr:y>0.1446</cdr:y>
    </cdr:to>
    <cdr:sp macro="" textlink="">
      <cdr:nvSpPr>
        <cdr:cNvPr id="85504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15523" y="21812"/>
          <a:ext cx="20787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</a:t>
          </a:r>
        </a:p>
      </cdr:txBody>
    </cdr:sp>
  </cdr:relSizeAnchor>
  <cdr:relSizeAnchor xmlns:cdr="http://schemas.openxmlformats.org/drawingml/2006/chartDrawing">
    <cdr:from>
      <cdr:x>0.00672</cdr:x>
      <cdr:y>0.15498</cdr:y>
    </cdr:from>
    <cdr:to>
      <cdr:x>0.10437</cdr:x>
      <cdr:y>0.23747</cdr:y>
    </cdr:to>
    <cdr:sp macro="" textlink="">
      <cdr:nvSpPr>
        <cdr:cNvPr id="855042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90769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21</xdr:row>
      <xdr:rowOff>85725</xdr:rowOff>
    </xdr:from>
    <xdr:to>
      <xdr:col>11</xdr:col>
      <xdr:colOff>452437</xdr:colOff>
      <xdr:row>39</xdr:row>
      <xdr:rowOff>107156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0.87114</cdr:x>
      <cdr:y>0.01261</cdr:y>
    </cdr:from>
    <cdr:to>
      <cdr:x>0.91419</cdr:x>
      <cdr:y>0.14613</cdr:y>
    </cdr:to>
    <cdr:sp macro="" textlink="">
      <cdr:nvSpPr>
        <cdr:cNvPr id="1331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05693" y="38119"/>
          <a:ext cx="34124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LD</a:t>
          </a:r>
        </a:p>
      </cdr:txBody>
    </cdr:sp>
  </cdr:relSizeAnchor>
  <cdr:relSizeAnchor xmlns:cdr="http://schemas.openxmlformats.org/drawingml/2006/chartDrawing">
    <cdr:from>
      <cdr:x>0.00701</cdr:x>
      <cdr:y>0.1415</cdr:y>
    </cdr:from>
    <cdr:to>
      <cdr:x>0.09401</cdr:x>
      <cdr:y>0.22794</cdr:y>
    </cdr:to>
    <cdr:sp macro="" textlink="">
      <cdr:nvSpPr>
        <cdr:cNvPr id="1331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5504"/>
          <a:ext cx="493836" cy="2586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21</xdr:row>
      <xdr:rowOff>76200</xdr:rowOff>
    </xdr:from>
    <xdr:to>
      <xdr:col>11</xdr:col>
      <xdr:colOff>559593</xdr:colOff>
      <xdr:row>39</xdr:row>
      <xdr:rowOff>95250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0.86017</cdr:x>
      <cdr:y>0.02407</cdr:y>
    </cdr:from>
    <cdr:to>
      <cdr:x>0.92123</cdr:x>
      <cdr:y>0.15768</cdr:y>
    </cdr:to>
    <cdr:sp macro="" textlink="">
      <cdr:nvSpPr>
        <cdr:cNvPr id="153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02730" y="72668"/>
          <a:ext cx="48994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CPK</a:t>
          </a:r>
        </a:p>
      </cdr:txBody>
    </cdr:sp>
  </cdr:relSizeAnchor>
  <cdr:relSizeAnchor xmlns:cdr="http://schemas.openxmlformats.org/drawingml/2006/chartDrawing">
    <cdr:from>
      <cdr:x>0.00693</cdr:x>
      <cdr:y>0.14665</cdr:y>
    </cdr:from>
    <cdr:to>
      <cdr:x>0.08135</cdr:x>
      <cdr:y>0.23071</cdr:y>
    </cdr:to>
    <cdr:sp macro="" textlink="">
      <cdr:nvSpPr>
        <cdr:cNvPr id="153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68649"/>
          <a:ext cx="414802" cy="2556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21</xdr:row>
      <xdr:rowOff>104775</xdr:rowOff>
    </xdr:from>
    <xdr:to>
      <xdr:col>12</xdr:col>
      <xdr:colOff>-1</xdr:colOff>
      <xdr:row>39</xdr:row>
      <xdr:rowOff>11906</xdr:rowOff>
    </xdr:to>
    <xdr:graphicFrame macro="">
      <xdr:nvGraphicFramePr>
        <xdr:cNvPr id="2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0.85401</cdr:x>
      <cdr:y>0.01634</cdr:y>
    </cdr:from>
    <cdr:to>
      <cdr:x>0.94908</cdr:x>
      <cdr:y>0.15031</cdr:y>
    </cdr:to>
    <cdr:sp macro="" textlink="">
      <cdr:nvSpPr>
        <cdr:cNvPr id="1032193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0363" y="46147"/>
          <a:ext cx="649018" cy="3783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57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AMY</a:t>
          </a:r>
        </a:p>
      </cdr:txBody>
    </cdr:sp>
  </cdr:relSizeAnchor>
  <cdr:relSizeAnchor xmlns:cdr="http://schemas.openxmlformats.org/drawingml/2006/chartDrawing">
    <cdr:from>
      <cdr:x>0.00697</cdr:x>
      <cdr:y>0.15209</cdr:y>
    </cdr:from>
    <cdr:to>
      <cdr:x>0.08949</cdr:x>
      <cdr:y>0.23627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61291" cy="2583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21</xdr:row>
      <xdr:rowOff>95250</xdr:rowOff>
    </xdr:from>
    <xdr:to>
      <xdr:col>11</xdr:col>
      <xdr:colOff>535781</xdr:colOff>
      <xdr:row>39</xdr:row>
      <xdr:rowOff>154781</xdr:rowOff>
    </xdr:to>
    <xdr:graphicFrame macro="">
      <xdr:nvGraphicFramePr>
        <xdr:cNvPr id="2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0.8449</cdr:x>
      <cdr:y>0.01667</cdr:y>
    </cdr:from>
    <cdr:to>
      <cdr:x>0.9412</cdr:x>
      <cdr:y>0.12318</cdr:y>
    </cdr:to>
    <cdr:sp macro="" textlink="">
      <cdr:nvSpPr>
        <cdr:cNvPr id="103321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82252" y="46404"/>
          <a:ext cx="659029" cy="2964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CHE</a:t>
          </a:r>
        </a:p>
      </cdr:txBody>
    </cdr:sp>
  </cdr:relSizeAnchor>
  <cdr:relSizeAnchor xmlns:cdr="http://schemas.openxmlformats.org/drawingml/2006/chartDrawing">
    <cdr:from>
      <cdr:x>0.00694</cdr:x>
      <cdr:y>0.15394</cdr:y>
    </cdr:from>
    <cdr:to>
      <cdr:x>0.08532</cdr:x>
      <cdr:y>0.23822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6399"/>
          <a:ext cx="442960" cy="2554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21</xdr:row>
      <xdr:rowOff>114300</xdr:rowOff>
    </xdr:from>
    <xdr:to>
      <xdr:col>11</xdr:col>
      <xdr:colOff>547686</xdr:colOff>
      <xdr:row>39</xdr:row>
      <xdr:rowOff>130969</xdr:rowOff>
    </xdr:to>
    <xdr:graphicFrame macro="">
      <xdr:nvGraphicFramePr>
        <xdr:cNvPr id="2" name="Chart 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0.87159</cdr:x>
      <cdr:y>0.0077</cdr:y>
    </cdr:from>
    <cdr:to>
      <cdr:x>0.90861</cdr:x>
      <cdr:y>0.14143</cdr:y>
    </cdr:to>
    <cdr:sp macro="" textlink="">
      <cdr:nvSpPr>
        <cdr:cNvPr id="858113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4559" y="23244"/>
          <a:ext cx="308931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Fe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0.09493</cdr:x>
      <cdr:y>0.23506</cdr:y>
    </cdr:to>
    <cdr:sp macro="" textlink="">
      <cdr:nvSpPr>
        <cdr:cNvPr id="85811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21229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21</xdr:row>
      <xdr:rowOff>66675</xdr:rowOff>
    </xdr:from>
    <xdr:to>
      <xdr:col>11</xdr:col>
      <xdr:colOff>547688</xdr:colOff>
      <xdr:row>39</xdr:row>
      <xdr:rowOff>130969</xdr:rowOff>
    </xdr:to>
    <xdr:graphicFrame macro="">
      <xdr:nvGraphicFramePr>
        <xdr:cNvPr id="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21</xdr:row>
      <xdr:rowOff>95250</xdr:rowOff>
    </xdr:from>
    <xdr:to>
      <xdr:col>11</xdr:col>
      <xdr:colOff>559594</xdr:colOff>
      <xdr:row>39</xdr:row>
      <xdr:rowOff>23812</xdr:rowOff>
    </xdr:to>
    <xdr:graphicFrame macro="">
      <xdr:nvGraphicFramePr>
        <xdr:cNvPr id="2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0.88239</cdr:x>
      <cdr:y>0.02546</cdr:y>
    </cdr:from>
    <cdr:to>
      <cdr:x>0.9279</cdr:x>
      <cdr:y>0.16321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33142" y="74579"/>
          <a:ext cx="378245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Mg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21</xdr:row>
      <xdr:rowOff>114300</xdr:rowOff>
    </xdr:from>
    <xdr:to>
      <xdr:col>11</xdr:col>
      <xdr:colOff>523874</xdr:colOff>
      <xdr:row>39</xdr:row>
      <xdr:rowOff>142875</xdr:rowOff>
    </xdr:to>
    <xdr:graphicFrame macro="">
      <xdr:nvGraphicFramePr>
        <xdr:cNvPr id="2" name="Chart 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0.86917</cdr:x>
      <cdr:y>0.00553</cdr:y>
    </cdr:from>
    <cdr:to>
      <cdr:x>0.91103</cdr:x>
      <cdr:y>0.14649</cdr:y>
    </cdr:to>
    <cdr:sp macro="" textlink="">
      <cdr:nvSpPr>
        <cdr:cNvPr id="858113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42235" y="15839"/>
          <a:ext cx="300660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IP</a:t>
          </a:r>
        </a:p>
      </cdr:txBody>
    </cdr:sp>
  </cdr:relSizeAnchor>
  <cdr:relSizeAnchor xmlns:cdr="http://schemas.openxmlformats.org/drawingml/2006/chartDrawing">
    <cdr:from>
      <cdr:x>0.00669</cdr:x>
      <cdr:y>0.15498</cdr:y>
    </cdr:from>
    <cdr:to>
      <cdr:x>0.09493</cdr:x>
      <cdr:y>0.23747</cdr:y>
    </cdr:to>
    <cdr:sp macro="" textlink="">
      <cdr:nvSpPr>
        <cdr:cNvPr id="85811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21229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21</xdr:row>
      <xdr:rowOff>76200</xdr:rowOff>
    </xdr:from>
    <xdr:to>
      <xdr:col>11</xdr:col>
      <xdr:colOff>523875</xdr:colOff>
      <xdr:row>39</xdr:row>
      <xdr:rowOff>142875</xdr:rowOff>
    </xdr:to>
    <xdr:graphicFrame macro="">
      <xdr:nvGraphicFramePr>
        <xdr:cNvPr id="2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0.87779</cdr:x>
      <cdr:y>0.02856</cdr:y>
    </cdr:from>
    <cdr:to>
      <cdr:x>0.9325</cdr:x>
      <cdr:y>0.16011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5350" y="87608"/>
          <a:ext cx="455381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IgG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21</xdr:row>
      <xdr:rowOff>95250</xdr:rowOff>
    </xdr:from>
    <xdr:to>
      <xdr:col>11</xdr:col>
      <xdr:colOff>535781</xdr:colOff>
      <xdr:row>38</xdr:row>
      <xdr:rowOff>123825</xdr:rowOff>
    </xdr:to>
    <xdr:graphicFrame macro="">
      <xdr:nvGraphicFramePr>
        <xdr:cNvPr id="2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c:userShapes xmlns:c="http://schemas.openxmlformats.org/drawingml/2006/chart">
  <cdr:relSizeAnchor xmlns:cdr="http://schemas.openxmlformats.org/drawingml/2006/chartDrawing">
    <cdr:from>
      <cdr:x>0.86228</cdr:x>
      <cdr:y>0.00722</cdr:y>
    </cdr:from>
    <cdr:to>
      <cdr:x>0.92477</cdr:x>
      <cdr:y>0.14817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84518" y="20665"/>
          <a:ext cx="448264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IgA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21</xdr:row>
      <xdr:rowOff>95249</xdr:rowOff>
    </xdr:from>
    <xdr:to>
      <xdr:col>11</xdr:col>
      <xdr:colOff>500062</xdr:colOff>
      <xdr:row>39</xdr:row>
      <xdr:rowOff>83343</xdr:rowOff>
    </xdr:to>
    <xdr:graphicFrame macro="">
      <xdr:nvGraphicFramePr>
        <xdr:cNvPr id="2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0.87576</cdr:x>
      <cdr:y>0.02683</cdr:y>
    </cdr:from>
    <cdr:to>
      <cdr:x>0.93453</cdr:x>
      <cdr:y>0.16184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92577" y="80195"/>
          <a:ext cx="48263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IgM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0.8728</cdr:x>
      <cdr:y>0.01019</cdr:y>
    </cdr:from>
    <cdr:to>
      <cdr:x>0.91187</cdr:x>
      <cdr:y>0.14184</cdr:y>
    </cdr:to>
    <cdr:sp macro="" textlink="">
      <cdr:nvSpPr>
        <cdr:cNvPr id="856065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5765" y="31239"/>
          <a:ext cx="320344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</a:t>
          </a:r>
        </a:p>
      </cdr:txBody>
    </cdr:sp>
  </cdr:relSizeAnchor>
  <cdr:relSizeAnchor xmlns:cdr="http://schemas.openxmlformats.org/drawingml/2006/chartDrawing">
    <cdr:from>
      <cdr:x>0.00688</cdr:x>
      <cdr:y>0.15498</cdr:y>
    </cdr:from>
    <cdr:to>
      <cdr:x>0.09807</cdr:x>
      <cdr:y>0.23747</cdr:y>
    </cdr:to>
    <cdr:sp macro="" textlink="">
      <cdr:nvSpPr>
        <cdr:cNvPr id="856066" name="Text Box 30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23427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21</xdr:row>
      <xdr:rowOff>85725</xdr:rowOff>
    </xdr:from>
    <xdr:to>
      <xdr:col>11</xdr:col>
      <xdr:colOff>511969</xdr:colOff>
      <xdr:row>39</xdr:row>
      <xdr:rowOff>119062</xdr:rowOff>
    </xdr:to>
    <xdr:graphicFrame macro="">
      <xdr:nvGraphicFramePr>
        <xdr:cNvPr id="2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c:userShapes xmlns:c="http://schemas.openxmlformats.org/drawingml/2006/chart">
  <cdr:relSizeAnchor xmlns:cdr="http://schemas.openxmlformats.org/drawingml/2006/chartDrawing">
    <cdr:from>
      <cdr:x>0.87714</cdr:x>
      <cdr:y>0.02784</cdr:y>
    </cdr:from>
    <cdr:to>
      <cdr:x>0.93315</cdr:x>
      <cdr:y>0.16083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1143" y="84464"/>
          <a:ext cx="464999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LDL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21</xdr:row>
      <xdr:rowOff>104775</xdr:rowOff>
    </xdr:from>
    <xdr:to>
      <xdr:col>11</xdr:col>
      <xdr:colOff>547687</xdr:colOff>
      <xdr:row>39</xdr:row>
      <xdr:rowOff>119062</xdr:rowOff>
    </xdr:to>
    <xdr:graphicFrame macro="">
      <xdr:nvGraphicFramePr>
        <xdr:cNvPr id="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0.87434</cdr:x>
      <cdr:y>0.02429</cdr:y>
    </cdr:from>
    <cdr:to>
      <cdr:x>0.9136</cdr:x>
      <cdr:y>0.15811</cdr:y>
    </cdr:to>
    <cdr:sp macro="" textlink="">
      <cdr:nvSpPr>
        <cdr:cNvPr id="857089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5821" y="73215"/>
          <a:ext cx="325858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</a:t>
          </a:r>
        </a:p>
      </cdr:txBody>
    </cdr:sp>
  </cdr:relSizeAnchor>
  <cdr:relSizeAnchor xmlns:cdr="http://schemas.openxmlformats.org/drawingml/2006/chartDrawing">
    <cdr:from>
      <cdr:x>0.0067</cdr:x>
      <cdr:y>0.15281</cdr:y>
    </cdr:from>
    <cdr:to>
      <cdr:x>0.09151</cdr:x>
      <cdr:y>0.23602</cdr:y>
    </cdr:to>
    <cdr:sp macro="" textlink="">
      <cdr:nvSpPr>
        <cdr:cNvPr id="857090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97738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21</xdr:row>
      <xdr:rowOff>66675</xdr:rowOff>
    </xdr:from>
    <xdr:to>
      <xdr:col>11</xdr:col>
      <xdr:colOff>559594</xdr:colOff>
      <xdr:row>38</xdr:row>
      <xdr:rowOff>57150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O21"/>
  <sheetViews>
    <sheetView tabSelected="1" zoomScale="80" zoomScaleNormal="80" workbookViewId="0">
      <selection activeCell="W24" sqref="W24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47</v>
      </c>
    </row>
    <row r="2" spans="1:15" ht="15" x14ac:dyDescent="0.3">
      <c r="A2" s="7" t="s">
        <v>12</v>
      </c>
      <c r="B2" s="14" t="s">
        <v>5</v>
      </c>
      <c r="C2" s="14" t="s">
        <v>6</v>
      </c>
      <c r="D2" s="13" t="s">
        <v>48</v>
      </c>
      <c r="E2" s="13" t="s">
        <v>52</v>
      </c>
      <c r="F2" s="13" t="s">
        <v>49</v>
      </c>
      <c r="G2" s="14" t="s">
        <v>7</v>
      </c>
      <c r="H2" s="15" t="s">
        <v>8</v>
      </c>
      <c r="I2" s="14" t="s">
        <v>50</v>
      </c>
      <c r="J2" s="14" t="s">
        <v>18</v>
      </c>
      <c r="K2" s="14" t="s">
        <v>51</v>
      </c>
      <c r="L2" s="8" t="s">
        <v>13</v>
      </c>
      <c r="M2" s="17" t="s">
        <v>14</v>
      </c>
      <c r="N2" s="18" t="s">
        <v>15</v>
      </c>
      <c r="O2" s="17" t="s">
        <v>9</v>
      </c>
    </row>
    <row r="3" spans="1:15" ht="15.9" customHeight="1" x14ac:dyDescent="0.2">
      <c r="A3" s="8">
        <v>2</v>
      </c>
      <c r="B3" s="10"/>
      <c r="C3" s="12"/>
      <c r="D3" s="10"/>
      <c r="E3" s="10"/>
      <c r="F3" s="10"/>
      <c r="G3" s="10">
        <v>0.42192572464496436</v>
      </c>
      <c r="H3" s="10"/>
      <c r="I3" s="10">
        <v>0.63300000000000001</v>
      </c>
      <c r="J3" s="10"/>
      <c r="K3" s="10"/>
      <c r="L3" s="11">
        <f t="shared" ref="L3:L9" si="0">AVERAGE(B3:K3)</f>
        <v>0.52746286232248218</v>
      </c>
      <c r="M3" s="11">
        <f t="shared" ref="M3:M9" si="1">MIN(B3:K3)</f>
        <v>0.42192572464496436</v>
      </c>
      <c r="N3" s="11">
        <f t="shared" ref="N3:N9" si="2">MAX(B3:K3)</f>
        <v>0.63300000000000001</v>
      </c>
      <c r="O3" s="11">
        <f t="shared" ref="O3:O9" si="3">N3-M3</f>
        <v>0.21107427535503565</v>
      </c>
    </row>
    <row r="4" spans="1:15" ht="15.9" customHeight="1" x14ac:dyDescent="0.2">
      <c r="A4" s="8">
        <v>3</v>
      </c>
      <c r="B4" s="10">
        <v>0.10644775111738837</v>
      </c>
      <c r="C4" s="12"/>
      <c r="D4" s="10">
        <v>0.28748785289111556</v>
      </c>
      <c r="E4" s="11">
        <v>0.3304905157305949</v>
      </c>
      <c r="F4" s="10">
        <v>0.35068209243149467</v>
      </c>
      <c r="G4" s="10">
        <v>0.430682609291066</v>
      </c>
      <c r="H4" s="10"/>
      <c r="I4" s="10">
        <v>0.32100000000000001</v>
      </c>
      <c r="J4" s="10">
        <v>0.56999999999999995</v>
      </c>
      <c r="K4" s="10">
        <v>0.41799999999999998</v>
      </c>
      <c r="L4" s="11">
        <f t="shared" si="0"/>
        <v>0.35184885268270744</v>
      </c>
      <c r="M4" s="11">
        <f t="shared" si="1"/>
        <v>0.10644775111738837</v>
      </c>
      <c r="N4" s="11">
        <f t="shared" si="2"/>
        <v>0.56999999999999995</v>
      </c>
      <c r="O4" s="11">
        <f t="shared" si="3"/>
        <v>0.46355224888261159</v>
      </c>
    </row>
    <row r="5" spans="1:15" ht="15.9" customHeight="1" x14ac:dyDescent="0.2">
      <c r="A5" s="8">
        <v>4</v>
      </c>
      <c r="B5" s="10">
        <v>0.13093109810189954</v>
      </c>
      <c r="C5" s="12">
        <v>0.54862710570049733</v>
      </c>
      <c r="D5" s="10">
        <v>0.24970236773216892</v>
      </c>
      <c r="E5" s="11">
        <v>0.38456665024855435</v>
      </c>
      <c r="F5" s="10">
        <v>0.53940378210295148</v>
      </c>
      <c r="G5" s="10">
        <v>0.41797670105253132</v>
      </c>
      <c r="H5" s="10"/>
      <c r="I5" s="10">
        <v>0.39600000000000002</v>
      </c>
      <c r="J5" s="10">
        <v>0.4</v>
      </c>
      <c r="K5" s="10">
        <v>0.32200000000000001</v>
      </c>
      <c r="L5" s="11">
        <f t="shared" si="0"/>
        <v>0.37657863388206697</v>
      </c>
      <c r="M5" s="11">
        <f t="shared" si="1"/>
        <v>0.13093109810189954</v>
      </c>
      <c r="N5" s="11">
        <f t="shared" si="2"/>
        <v>0.54862710570049733</v>
      </c>
      <c r="O5" s="11">
        <f t="shared" si="3"/>
        <v>0.41769600759859782</v>
      </c>
    </row>
    <row r="6" spans="1:15" ht="15.9" customHeight="1" x14ac:dyDescent="0.2">
      <c r="A6" s="8">
        <v>5</v>
      </c>
      <c r="B6" s="10">
        <v>9.0589938467066575E-2</v>
      </c>
      <c r="C6" s="12">
        <v>0.57360709183265612</v>
      </c>
      <c r="D6" s="10">
        <v>0.25778528301578879</v>
      </c>
      <c r="E6" s="11">
        <v>0.30307799532388258</v>
      </c>
      <c r="F6" s="10">
        <v>0.46057502276238593</v>
      </c>
      <c r="G6" s="10">
        <v>0.36931940081660336</v>
      </c>
      <c r="H6" s="10">
        <v>0.54800000000000004</v>
      </c>
      <c r="I6" s="10">
        <v>0.35299999999999998</v>
      </c>
      <c r="J6" s="10">
        <v>0.61</v>
      </c>
      <c r="K6" s="10">
        <v>0.55200000000000005</v>
      </c>
      <c r="L6" s="11">
        <f t="shared" si="0"/>
        <v>0.41179547322183829</v>
      </c>
      <c r="M6" s="11">
        <f t="shared" si="1"/>
        <v>9.0589938467066575E-2</v>
      </c>
      <c r="N6" s="11">
        <f t="shared" si="2"/>
        <v>0.61</v>
      </c>
      <c r="O6" s="11">
        <f t="shared" si="3"/>
        <v>0.51941006153293345</v>
      </c>
    </row>
    <row r="7" spans="1:15" ht="15.9" customHeight="1" x14ac:dyDescent="0.2">
      <c r="A7" s="8">
        <v>6</v>
      </c>
      <c r="B7" s="10">
        <v>0.1010853642325194</v>
      </c>
      <c r="C7" s="12">
        <v>0.64713122773852361</v>
      </c>
      <c r="D7" s="10">
        <v>0.18815825611745612</v>
      </c>
      <c r="E7" s="11">
        <v>0.35632411825601357</v>
      </c>
      <c r="F7" s="10">
        <v>0.41817771391114206</v>
      </c>
      <c r="G7" s="10">
        <v>0.53761422643882872</v>
      </c>
      <c r="H7" s="10">
        <v>0.54400000000000004</v>
      </c>
      <c r="I7" s="10">
        <v>0.34499999999999997</v>
      </c>
      <c r="J7" s="10">
        <v>0.51</v>
      </c>
      <c r="K7" s="10">
        <v>0.36699999999999999</v>
      </c>
      <c r="L7" s="11">
        <f t="shared" si="0"/>
        <v>0.40144909066944834</v>
      </c>
      <c r="M7" s="11">
        <f t="shared" si="1"/>
        <v>0.1010853642325194</v>
      </c>
      <c r="N7" s="11">
        <f t="shared" si="2"/>
        <v>0.64713122773852361</v>
      </c>
      <c r="O7" s="11">
        <f t="shared" si="3"/>
        <v>0.54604586350600415</v>
      </c>
    </row>
    <row r="8" spans="1:15" ht="15.9" customHeight="1" x14ac:dyDescent="0.2">
      <c r="A8" s="8">
        <v>7</v>
      </c>
      <c r="B8" s="10">
        <v>8.8030007795208448E-2</v>
      </c>
      <c r="C8" s="12">
        <v>0.67150426136874253</v>
      </c>
      <c r="D8" s="10">
        <v>0.21091771618331925</v>
      </c>
      <c r="E8" s="11">
        <v>0.40075090668837426</v>
      </c>
      <c r="F8" s="10">
        <v>0.47937226605598282</v>
      </c>
      <c r="G8" s="10">
        <v>0.35246933499104327</v>
      </c>
      <c r="H8" s="10">
        <v>0.56699999999999995</v>
      </c>
      <c r="I8" s="10">
        <v>0.46700000000000003</v>
      </c>
      <c r="J8" s="10">
        <v>0.3</v>
      </c>
      <c r="K8" s="10">
        <v>0.54900000000000004</v>
      </c>
      <c r="L8" s="11">
        <f t="shared" si="0"/>
        <v>0.40860444930826711</v>
      </c>
      <c r="M8" s="11">
        <f t="shared" si="1"/>
        <v>8.8030007795208448E-2</v>
      </c>
      <c r="N8" s="11">
        <f t="shared" si="2"/>
        <v>0.67150426136874253</v>
      </c>
      <c r="O8" s="11">
        <f t="shared" si="3"/>
        <v>0.58347425357353411</v>
      </c>
    </row>
    <row r="9" spans="1:15" ht="15.9" customHeight="1" x14ac:dyDescent="0.2">
      <c r="A9" s="8">
        <v>8</v>
      </c>
      <c r="B9" s="10">
        <v>0.1011334532802641</v>
      </c>
      <c r="C9" s="12">
        <v>0.59178931800667534</v>
      </c>
      <c r="D9" s="10">
        <v>0.2140439498119511</v>
      </c>
      <c r="E9" s="11">
        <v>0.31511908444645742</v>
      </c>
      <c r="F9" s="10">
        <v>0.42536771674776619</v>
      </c>
      <c r="G9" s="10">
        <v>0.39069811010236083</v>
      </c>
      <c r="H9" s="10">
        <v>0.626</v>
      </c>
      <c r="I9" s="10">
        <v>0.36699999999999999</v>
      </c>
      <c r="J9" s="10">
        <v>0.46</v>
      </c>
      <c r="K9" s="10">
        <v>0.35899999999999999</v>
      </c>
      <c r="L9" s="11">
        <f t="shared" si="0"/>
        <v>0.38501516323954749</v>
      </c>
      <c r="M9" s="11">
        <f t="shared" si="1"/>
        <v>0.1011334532802641</v>
      </c>
      <c r="N9" s="11">
        <f t="shared" si="2"/>
        <v>0.626</v>
      </c>
      <c r="O9" s="11">
        <f t="shared" si="3"/>
        <v>0.52486654671973587</v>
      </c>
    </row>
    <row r="10" spans="1:15" ht="15.9" customHeight="1" x14ac:dyDescent="0.2">
      <c r="A10" s="8">
        <v>9</v>
      </c>
      <c r="B10" s="10">
        <v>0.18153073916859727</v>
      </c>
      <c r="C10" s="12">
        <v>0.62774131400785316</v>
      </c>
      <c r="D10" s="10">
        <v>0.30869174712123865</v>
      </c>
      <c r="E10" s="11">
        <v>0.38820081239654025</v>
      </c>
      <c r="F10" s="10">
        <v>0.40369865404059319</v>
      </c>
      <c r="G10" s="10">
        <v>0.37755179047442428</v>
      </c>
      <c r="H10" s="10">
        <v>0.57599999999999996</v>
      </c>
      <c r="I10" s="10">
        <v>0.28499999999999998</v>
      </c>
      <c r="J10" s="10">
        <v>0.5</v>
      </c>
      <c r="K10" s="10">
        <v>0.36499999999999999</v>
      </c>
      <c r="L10" s="11">
        <f t="shared" ref="L10" si="4">AVERAGE(B10:K10)</f>
        <v>0.40134150572092464</v>
      </c>
      <c r="M10" s="11">
        <f t="shared" ref="M10" si="5">MIN(B10:K10)</f>
        <v>0.18153073916859727</v>
      </c>
      <c r="N10" s="11">
        <f t="shared" ref="N10" si="6">MAX(B10:K10)</f>
        <v>0.62774131400785316</v>
      </c>
      <c r="O10" s="11">
        <f t="shared" ref="O10" si="7">N10-M10</f>
        <v>0.44621057483925586</v>
      </c>
    </row>
    <row r="11" spans="1:15" ht="15.9" customHeight="1" x14ac:dyDescent="0.2">
      <c r="A11" s="8">
        <v>10</v>
      </c>
      <c r="B11" s="10">
        <v>0.13429258621823265</v>
      </c>
      <c r="C11" s="12">
        <v>0.77497775735597418</v>
      </c>
      <c r="D11" s="10">
        <v>0.287139411769746</v>
      </c>
      <c r="E11" s="11">
        <v>0.34961195060353795</v>
      </c>
      <c r="F11" s="10">
        <v>0.39299515470595264</v>
      </c>
      <c r="G11" s="10">
        <v>0.36669852681869747</v>
      </c>
      <c r="H11" s="10">
        <v>0.55900000000000005</v>
      </c>
      <c r="I11" s="10">
        <v>0.39300000000000002</v>
      </c>
      <c r="J11" s="10">
        <v>0.28999999999999998</v>
      </c>
      <c r="K11" s="10">
        <v>0.54700000000000004</v>
      </c>
      <c r="L11" s="11">
        <f t="shared" ref="L11" si="8">AVERAGE(B11:K11)</f>
        <v>0.40947153874721404</v>
      </c>
      <c r="M11" s="11">
        <f t="shared" ref="M11" si="9">MIN(B11:K11)</f>
        <v>0.13429258621823265</v>
      </c>
      <c r="N11" s="11">
        <f t="shared" ref="N11" si="10">MAX(B11:K11)</f>
        <v>0.77497775735597418</v>
      </c>
      <c r="O11" s="11">
        <f t="shared" ref="O11" si="11">N11-M11</f>
        <v>0.64068517113774148</v>
      </c>
    </row>
    <row r="12" spans="1:15" ht="15.9" customHeight="1" x14ac:dyDescent="0.2">
      <c r="A12" s="8">
        <v>11</v>
      </c>
      <c r="B12" s="10">
        <v>0.16446475494591722</v>
      </c>
      <c r="C12" s="12">
        <v>0.77255726291776483</v>
      </c>
      <c r="D12" s="10">
        <v>0.27828051414591409</v>
      </c>
      <c r="E12" s="11">
        <v>0.43149793225656485</v>
      </c>
      <c r="F12" s="10">
        <v>0.40690994916849632</v>
      </c>
      <c r="G12" s="10">
        <v>0.65781463678913721</v>
      </c>
      <c r="H12" s="10">
        <v>0.92900000000000005</v>
      </c>
      <c r="I12" s="10">
        <v>0.30599999999999999</v>
      </c>
      <c r="J12" s="10">
        <v>0.55000000000000004</v>
      </c>
      <c r="K12" s="10">
        <v>0.46613441150821272</v>
      </c>
      <c r="L12" s="11">
        <f t="shared" ref="L12" si="12">AVERAGE(B12:K12)</f>
        <v>0.49626594617320069</v>
      </c>
      <c r="M12" s="11">
        <f t="shared" ref="M12" si="13">MIN(B12:K12)</f>
        <v>0.16446475494591722</v>
      </c>
      <c r="N12" s="11">
        <f t="shared" ref="N12" si="14">MAX(B12:K12)</f>
        <v>0.92900000000000005</v>
      </c>
      <c r="O12" s="11">
        <f t="shared" ref="O12" si="15">N12-M12</f>
        <v>0.76453524505408277</v>
      </c>
    </row>
    <row r="13" spans="1:15" ht="15.9" customHeight="1" x14ac:dyDescent="0.2">
      <c r="A13" s="8">
        <v>12</v>
      </c>
      <c r="B13" s="10">
        <v>0.15480806520783713</v>
      </c>
      <c r="C13" s="12">
        <v>0.52985535672632256</v>
      </c>
      <c r="D13" s="10">
        <v>0.24521986486942721</v>
      </c>
      <c r="E13" s="11">
        <v>0.40875695868043294</v>
      </c>
      <c r="F13" s="10">
        <v>0.40173995799685241</v>
      </c>
      <c r="G13" s="10">
        <v>0.37511894309666094</v>
      </c>
      <c r="H13" s="10">
        <v>0.84</v>
      </c>
      <c r="I13" s="10">
        <v>0.497</v>
      </c>
      <c r="J13" s="10">
        <v>0.53</v>
      </c>
      <c r="K13" s="10">
        <v>0.24399999999999999</v>
      </c>
      <c r="L13" s="11">
        <f t="shared" ref="L13" si="16">AVERAGE(B13:K13)</f>
        <v>0.42264991465775326</v>
      </c>
      <c r="M13" s="11">
        <f t="shared" ref="M13" si="17">MIN(B13:K13)</f>
        <v>0.15480806520783713</v>
      </c>
      <c r="N13" s="11">
        <f t="shared" ref="N13" si="18">MAX(B13:K13)</f>
        <v>0.84</v>
      </c>
      <c r="O13" s="11">
        <f t="shared" ref="O13" si="19">N13-M13</f>
        <v>0.68519193479216289</v>
      </c>
    </row>
    <row r="14" spans="1:15" ht="15.9" customHeight="1" x14ac:dyDescent="0.2">
      <c r="A14" s="8">
        <v>1</v>
      </c>
      <c r="B14" s="10">
        <v>0.15014002950864663</v>
      </c>
      <c r="C14" s="12">
        <v>0.49802054365168291</v>
      </c>
      <c r="D14" s="10">
        <v>0.24677756918579699</v>
      </c>
      <c r="E14" s="11">
        <v>0.43149793225656485</v>
      </c>
      <c r="F14" s="10">
        <v>0.4034617701111563</v>
      </c>
      <c r="G14" s="10">
        <v>0.38506562808149347</v>
      </c>
      <c r="H14" s="10">
        <v>0.70499999999999996</v>
      </c>
      <c r="I14" s="10">
        <v>0.42799999999999999</v>
      </c>
      <c r="J14" s="10">
        <v>0.53</v>
      </c>
      <c r="K14" s="10">
        <v>0.6</v>
      </c>
      <c r="L14" s="11">
        <f t="shared" ref="L14" si="20">AVERAGE(B14:K14)</f>
        <v>0.43779634727953409</v>
      </c>
      <c r="M14" s="11">
        <f t="shared" ref="M14" si="21">MIN(B14:K14)</f>
        <v>0.15014002950864663</v>
      </c>
      <c r="N14" s="11">
        <f t="shared" ref="N14" si="22">MAX(B14:K14)</f>
        <v>0.70499999999999996</v>
      </c>
      <c r="O14" s="11">
        <f t="shared" ref="O14" si="23">N14-M14</f>
        <v>0.55485997049135327</v>
      </c>
    </row>
    <row r="15" spans="1:15" ht="15.9" customHeight="1" x14ac:dyDescent="0.2">
      <c r="A15" s="8">
        <v>2</v>
      </c>
      <c r="B15" s="10">
        <v>0.16276863073530332</v>
      </c>
      <c r="C15" s="12">
        <v>0.45091910703437621</v>
      </c>
      <c r="D15" s="10">
        <v>0.25625904387560022</v>
      </c>
      <c r="E15" s="11">
        <v>0.3</v>
      </c>
      <c r="F15" s="10">
        <v>0.49685139436321235</v>
      </c>
      <c r="G15" s="10">
        <v>0.48101064843901248</v>
      </c>
      <c r="H15" s="10">
        <v>0.63500000000000001</v>
      </c>
      <c r="I15" s="10">
        <v>0.40300000000000002</v>
      </c>
      <c r="J15" s="10">
        <v>0.61</v>
      </c>
      <c r="K15" s="10">
        <v>0.52400000000000002</v>
      </c>
      <c r="L15" s="11">
        <f t="shared" ref="L15" si="24">AVERAGE(B15:K15)</f>
        <v>0.43198088244475052</v>
      </c>
      <c r="M15" s="11">
        <f t="shared" ref="M15" si="25">MIN(B15:K15)</f>
        <v>0.16276863073530332</v>
      </c>
      <c r="N15" s="11">
        <f t="shared" ref="N15" si="26">MAX(B15:K15)</f>
        <v>0.63500000000000001</v>
      </c>
      <c r="O15" s="11">
        <f t="shared" ref="O15" si="27">N15-M15</f>
        <v>0.47223136926469667</v>
      </c>
    </row>
    <row r="16" spans="1:15" ht="15.9" customHeight="1" x14ac:dyDescent="0.2">
      <c r="A16" s="8">
        <v>3</v>
      </c>
      <c r="B16" s="10">
        <v>0.17059100500489893</v>
      </c>
      <c r="C16" s="12">
        <v>0.62404227938681722</v>
      </c>
      <c r="D16" s="10">
        <v>0.27303007162669168</v>
      </c>
      <c r="E16" s="11">
        <v>0.21</v>
      </c>
      <c r="F16" s="10">
        <v>0.33434774124855227</v>
      </c>
      <c r="G16" s="10">
        <v>0.48158499439883162</v>
      </c>
      <c r="H16" s="10">
        <v>0.55800000000000005</v>
      </c>
      <c r="I16" s="10">
        <v>0.56999999999999995</v>
      </c>
      <c r="J16" s="10">
        <v>0.47</v>
      </c>
      <c r="K16" s="10">
        <v>0.47399999999999998</v>
      </c>
      <c r="L16" s="11">
        <f t="shared" ref="L16" si="28">AVERAGE(B16:K16)</f>
        <v>0.41655960916657919</v>
      </c>
      <c r="M16" s="11">
        <f t="shared" ref="M16" si="29">MIN(B16:K16)</f>
        <v>0.17059100500489893</v>
      </c>
      <c r="N16" s="11">
        <f t="shared" ref="N16" si="30">MAX(B16:K16)</f>
        <v>0.62404227938681722</v>
      </c>
      <c r="O16" s="11">
        <f t="shared" ref="O16" si="31">N16-M16</f>
        <v>0.45345127438191829</v>
      </c>
    </row>
    <row r="17" spans="1:15" ht="15.9" customHeight="1" x14ac:dyDescent="0.2">
      <c r="A17" s="8">
        <v>4</v>
      </c>
      <c r="B17" s="10">
        <v>0.12209264513545193</v>
      </c>
      <c r="C17" s="12">
        <v>0.62404227938681722</v>
      </c>
      <c r="D17" s="10">
        <v>0.23146737541695805</v>
      </c>
      <c r="E17" s="11">
        <v>0.2</v>
      </c>
      <c r="F17" s="10">
        <v>0.5547508083693049</v>
      </c>
      <c r="G17" s="10">
        <v>0.42239608722392041</v>
      </c>
      <c r="H17" s="10">
        <v>0.55800000000000005</v>
      </c>
      <c r="I17" s="10">
        <v>0.55300000000000005</v>
      </c>
      <c r="J17" s="10">
        <v>0.42</v>
      </c>
      <c r="K17" s="10">
        <v>0.436</v>
      </c>
      <c r="L17" s="11">
        <f t="shared" ref="L17" si="32">AVERAGE(B17:K17)</f>
        <v>0.41217491955324526</v>
      </c>
      <c r="M17" s="11">
        <f t="shared" ref="M17" si="33">MIN(B17:K17)</f>
        <v>0.12209264513545193</v>
      </c>
      <c r="N17" s="11">
        <f t="shared" ref="N17" si="34">MAX(B17:K17)</f>
        <v>0.62404227938681722</v>
      </c>
      <c r="O17" s="11">
        <f t="shared" ref="O17" si="35">N17-M17</f>
        <v>0.5019496342513653</v>
      </c>
    </row>
    <row r="18" spans="1:15" s="5" customFormat="1" ht="15.9" customHeight="1" x14ac:dyDescent="0.2">
      <c r="A18" s="8">
        <v>5</v>
      </c>
      <c r="B18" s="10">
        <v>0.12595281639335615</v>
      </c>
      <c r="C18" s="12">
        <v>0.58221766599342883</v>
      </c>
      <c r="D18" s="10">
        <v>0.19863408595830126</v>
      </c>
      <c r="E18" s="11">
        <v>0.32</v>
      </c>
      <c r="F18" s="10">
        <v>0.38078282200103158</v>
      </c>
      <c r="G18" s="10">
        <v>0.36870880322818217</v>
      </c>
      <c r="H18" s="10">
        <v>0.71</v>
      </c>
      <c r="I18" s="10">
        <v>0.53</v>
      </c>
      <c r="J18" s="10">
        <v>0.46</v>
      </c>
      <c r="K18" s="10">
        <v>0.5</v>
      </c>
      <c r="L18" s="11">
        <f t="shared" ref="L18" si="36">AVERAGE(B18:K18)</f>
        <v>0.41762961935743004</v>
      </c>
      <c r="M18" s="11">
        <f t="shared" ref="M18" si="37">MIN(B18:K18)</f>
        <v>0.12595281639335615</v>
      </c>
      <c r="N18" s="11">
        <f t="shared" ref="N18" si="38">MAX(B18:K18)</f>
        <v>0.71</v>
      </c>
      <c r="O18" s="11">
        <f t="shared" ref="O18" si="39">N18-M18</f>
        <v>0.58404718360664387</v>
      </c>
    </row>
    <row r="19" spans="1:15" ht="15.9" customHeight="1" x14ac:dyDescent="0.2">
      <c r="A19" s="8">
        <v>6</v>
      </c>
      <c r="B19" s="10">
        <v>0.13561076405995087</v>
      </c>
      <c r="C19" s="12">
        <v>0.46260220533875129</v>
      </c>
      <c r="D19" s="10">
        <v>0.23552147942215981</v>
      </c>
      <c r="E19" s="11">
        <v>0.31</v>
      </c>
      <c r="F19" s="10">
        <v>0.51414229834579317</v>
      </c>
      <c r="G19" s="10">
        <v>0.44931124693554619</v>
      </c>
      <c r="H19" s="10">
        <v>0.70499999999999996</v>
      </c>
      <c r="I19" s="10">
        <v>0.42599999999999999</v>
      </c>
      <c r="J19" s="10">
        <v>0.6</v>
      </c>
      <c r="K19" s="10">
        <v>0.42499999999999999</v>
      </c>
      <c r="L19" s="11">
        <f t="shared" ref="L19" si="40">AVERAGE(B19:K19)</f>
        <v>0.42631879941022016</v>
      </c>
      <c r="M19" s="11">
        <f t="shared" ref="M19" si="41">MIN(B19:K19)</f>
        <v>0.13561076405995087</v>
      </c>
      <c r="N19" s="11">
        <f t="shared" ref="N19" si="42">MAX(B19:K19)</f>
        <v>0.70499999999999996</v>
      </c>
      <c r="O19" s="11">
        <f t="shared" ref="O19" si="43">N19-M19</f>
        <v>0.56938923594004909</v>
      </c>
    </row>
    <row r="20" spans="1:15" s="5" customFormat="1" ht="15.9" customHeight="1" x14ac:dyDescent="0.2">
      <c r="A20" s="16">
        <v>7</v>
      </c>
      <c r="B20" s="10">
        <v>7.8375840640313901E-2</v>
      </c>
      <c r="C20" s="12">
        <v>0.43953154051662774</v>
      </c>
      <c r="D20" s="10">
        <v>0.22215790067935554</v>
      </c>
      <c r="E20" s="11">
        <v>0.28999999999999998</v>
      </c>
      <c r="F20" s="10">
        <v>0.41439213349044157</v>
      </c>
      <c r="G20" s="10">
        <v>0.34911609866629262</v>
      </c>
      <c r="H20" s="10">
        <v>0.49099999999999999</v>
      </c>
      <c r="I20" s="10">
        <v>0.45900000000000002</v>
      </c>
      <c r="J20" s="10">
        <v>0.56999999999999995</v>
      </c>
      <c r="K20" s="10">
        <v>0.47499999999999998</v>
      </c>
      <c r="L20" s="11">
        <f t="shared" ref="L20" si="44">AVERAGE(B20:K20)</f>
        <v>0.3788573513993031</v>
      </c>
      <c r="M20" s="11">
        <f t="shared" ref="M20" si="45">MIN(B20:K20)</f>
        <v>7.8375840640313901E-2</v>
      </c>
      <c r="N20" s="11">
        <f t="shared" ref="N20" si="46">MAX(B20:K20)</f>
        <v>0.56999999999999995</v>
      </c>
      <c r="O20" s="11">
        <f t="shared" ref="O20" si="47">N20-M20</f>
        <v>0.49162415935968606</v>
      </c>
    </row>
    <row r="21" spans="1:15" s="5" customFormat="1" ht="15.9" customHeight="1" x14ac:dyDescent="0.3">
      <c r="A21" s="9" t="s">
        <v>16</v>
      </c>
      <c r="B21" s="11">
        <f>AVERAGE(B3:B20)</f>
        <v>0.12934385235369722</v>
      </c>
      <c r="C21" s="11">
        <f>AVERAGE(C3:C20)</f>
        <v>0.58869789481021939</v>
      </c>
      <c r="D21" s="11">
        <f t="shared" ref="D21:J21" si="48">AVERAGE(D3:D20)</f>
        <v>0.24654555822488172</v>
      </c>
      <c r="E21" s="11">
        <f t="shared" si="48"/>
        <v>0.33705263864044221</v>
      </c>
      <c r="F21" s="11">
        <f t="shared" si="48"/>
        <v>0.43397948693253585</v>
      </c>
      <c r="G21" s="11">
        <f t="shared" si="48"/>
        <v>0.42417019508275539</v>
      </c>
      <c r="H21" s="11">
        <f t="shared" si="48"/>
        <v>0.63673333333333337</v>
      </c>
      <c r="I21" s="11">
        <f>AVERAGE(I3:I20)</f>
        <v>0.42955555555555563</v>
      </c>
      <c r="J21" s="11">
        <f t="shared" si="48"/>
        <v>0.49294117647058816</v>
      </c>
      <c r="K21" s="11">
        <f>AVERAGE(K3:K20)</f>
        <v>0.448419671265189</v>
      </c>
      <c r="L21" s="11">
        <f>AVERAGE(L3:L20)</f>
        <v>0.41743338662425061</v>
      </c>
      <c r="M21" s="11">
        <f>AVERAGE(M3:M20)</f>
        <v>0.14559840081432318</v>
      </c>
      <c r="N21" s="11">
        <f>AVERAGE(N3:N20)</f>
        <v>0.66950367916362363</v>
      </c>
      <c r="O21" s="11">
        <f>AVERAGE(O3:O20)</f>
        <v>0.52390527834930056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O21"/>
  <sheetViews>
    <sheetView zoomScale="80" workbookViewId="0">
      <selection activeCell="X18" sqref="X18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35</v>
      </c>
      <c r="L1" s="3"/>
      <c r="M1" s="3"/>
      <c r="N1" s="3"/>
      <c r="O1" s="3"/>
    </row>
    <row r="2" spans="1:15" ht="15.9" customHeight="1" x14ac:dyDescent="0.3">
      <c r="A2" s="7" t="s">
        <v>12</v>
      </c>
      <c r="B2" s="14" t="s">
        <v>5</v>
      </c>
      <c r="C2" s="14" t="s">
        <v>6</v>
      </c>
      <c r="D2" s="13" t="s">
        <v>48</v>
      </c>
      <c r="E2" s="13" t="s">
        <v>52</v>
      </c>
      <c r="F2" s="13" t="s">
        <v>49</v>
      </c>
      <c r="G2" s="14" t="s">
        <v>7</v>
      </c>
      <c r="H2" s="15" t="s">
        <v>8</v>
      </c>
      <c r="I2" s="14" t="s">
        <v>50</v>
      </c>
      <c r="J2" s="14" t="s">
        <v>18</v>
      </c>
      <c r="K2" s="14" t="s">
        <v>51</v>
      </c>
      <c r="L2" s="8" t="s">
        <v>13</v>
      </c>
      <c r="M2" s="17" t="s">
        <v>14</v>
      </c>
      <c r="N2" s="18" t="s">
        <v>15</v>
      </c>
      <c r="O2" s="17" t="s">
        <v>9</v>
      </c>
    </row>
    <row r="3" spans="1:15" ht="15.9" customHeight="1" x14ac:dyDescent="0.2">
      <c r="A3" s="8">
        <v>2</v>
      </c>
      <c r="B3" s="12"/>
      <c r="C3" s="10"/>
      <c r="D3" s="10"/>
      <c r="E3" s="10"/>
      <c r="F3" s="10">
        <v>1.0856508013325292</v>
      </c>
      <c r="G3" s="10"/>
      <c r="H3" s="10">
        <v>1.105</v>
      </c>
      <c r="I3" s="10"/>
      <c r="J3" s="10"/>
      <c r="K3" s="11">
        <f t="shared" ref="K3:K9" si="0">AVERAGE(A3:J3)</f>
        <v>1.3968836004441763</v>
      </c>
      <c r="L3" s="11">
        <f>AVERAGE(B3:K3)</f>
        <v>1.1958448005922351</v>
      </c>
      <c r="M3" s="11">
        <f t="shared" ref="M3" si="1">MIN(B3:K3)</f>
        <v>1.0856508013325292</v>
      </c>
      <c r="N3" s="11">
        <f t="shared" ref="N3" si="2">MAX(B3:K3)</f>
        <v>1.3968836004441763</v>
      </c>
      <c r="O3" s="11">
        <f t="shared" ref="O3" si="3">N3-M3</f>
        <v>0.31123279911164703</v>
      </c>
    </row>
    <row r="4" spans="1:15" ht="15.9" customHeight="1" x14ac:dyDescent="0.2">
      <c r="A4" s="8">
        <v>3</v>
      </c>
      <c r="B4" s="12"/>
      <c r="C4" s="10">
        <v>0.69359949349223904</v>
      </c>
      <c r="D4" s="11">
        <v>0.80448731267549722</v>
      </c>
      <c r="E4" s="10">
        <v>0.94297953290224878</v>
      </c>
      <c r="F4" s="10">
        <v>1.0766241451990128</v>
      </c>
      <c r="G4" s="10"/>
      <c r="H4" s="10">
        <v>1.2330000000000001</v>
      </c>
      <c r="I4" s="10">
        <v>0.48</v>
      </c>
      <c r="J4" s="10">
        <v>1.2609999999999999</v>
      </c>
      <c r="K4" s="11">
        <f t="shared" si="0"/>
        <v>1.1864613105336246</v>
      </c>
      <c r="L4" s="11">
        <f t="shared" ref="L4:L15" si="4">AVERAGE(B4:K4)</f>
        <v>0.95976897435032793</v>
      </c>
      <c r="M4" s="11">
        <f t="shared" ref="M4:M15" si="5">MIN(B4:K4)</f>
        <v>0.48</v>
      </c>
      <c r="N4" s="11">
        <f t="shared" ref="N4:N15" si="6">MAX(B4:K4)</f>
        <v>1.2609999999999999</v>
      </c>
      <c r="O4" s="11">
        <f t="shared" ref="O4:O15" si="7">N4-M4</f>
        <v>0.78099999999999992</v>
      </c>
    </row>
    <row r="5" spans="1:15" ht="15.9" customHeight="1" x14ac:dyDescent="0.2">
      <c r="A5" s="8">
        <v>4</v>
      </c>
      <c r="B5" s="12">
        <v>1.371222468653267</v>
      </c>
      <c r="C5" s="10">
        <v>0.46091029014945295</v>
      </c>
      <c r="D5" s="11">
        <v>0.58233838459593712</v>
      </c>
      <c r="E5" s="10">
        <v>1.0577096413249019</v>
      </c>
      <c r="F5" s="10">
        <v>0.99489327225754909</v>
      </c>
      <c r="G5" s="10"/>
      <c r="H5" s="10">
        <v>1.202</v>
      </c>
      <c r="I5" s="10">
        <v>0.51</v>
      </c>
      <c r="J5" s="10">
        <v>0</v>
      </c>
      <c r="K5" s="11">
        <f t="shared" si="0"/>
        <v>1.1310082285534564</v>
      </c>
      <c r="L5" s="11">
        <f t="shared" si="4"/>
        <v>0.81223136505939608</v>
      </c>
      <c r="M5" s="11">
        <f t="shared" si="5"/>
        <v>0</v>
      </c>
      <c r="N5" s="11">
        <f t="shared" si="6"/>
        <v>1.371222468653267</v>
      </c>
      <c r="O5" s="11">
        <f t="shared" si="7"/>
        <v>1.371222468653267</v>
      </c>
    </row>
    <row r="6" spans="1:15" ht="15.9" customHeight="1" x14ac:dyDescent="0.2">
      <c r="A6" s="8">
        <v>5</v>
      </c>
      <c r="B6" s="12">
        <v>1.3688119794780638</v>
      </c>
      <c r="C6" s="10">
        <v>0.33057204468777202</v>
      </c>
      <c r="D6" s="11">
        <v>0.52539498516403826</v>
      </c>
      <c r="E6" s="10">
        <v>1.1902431537051059</v>
      </c>
      <c r="F6" s="10">
        <v>0.93437432803082576</v>
      </c>
      <c r="G6" s="10">
        <v>1.083</v>
      </c>
      <c r="H6" s="10">
        <v>1.2250000000000001</v>
      </c>
      <c r="I6" s="10">
        <v>0.33</v>
      </c>
      <c r="J6" s="10">
        <v>0</v>
      </c>
      <c r="K6" s="11">
        <f t="shared" si="0"/>
        <v>1.1987396491065805</v>
      </c>
      <c r="L6" s="11">
        <f t="shared" si="4"/>
        <v>0.81861361401723853</v>
      </c>
      <c r="M6" s="11">
        <f t="shared" si="5"/>
        <v>0</v>
      </c>
      <c r="N6" s="11">
        <f t="shared" si="6"/>
        <v>1.3688119794780638</v>
      </c>
      <c r="O6" s="11">
        <f t="shared" si="7"/>
        <v>1.3688119794780638</v>
      </c>
    </row>
    <row r="7" spans="1:15" ht="15.9" customHeight="1" x14ac:dyDescent="0.2">
      <c r="A7" s="8">
        <v>6</v>
      </c>
      <c r="B7" s="12">
        <v>1.1386855187858582</v>
      </c>
      <c r="C7" s="10">
        <v>0.42314631450993184</v>
      </c>
      <c r="D7" s="11">
        <v>0.50792219676194195</v>
      </c>
      <c r="E7" s="10">
        <v>1.2917325128603421</v>
      </c>
      <c r="F7" s="10">
        <v>1.4158467933340528</v>
      </c>
      <c r="G7" s="10">
        <v>1</v>
      </c>
      <c r="H7" s="10">
        <v>0.67500000000000004</v>
      </c>
      <c r="I7" s="10">
        <v>0.79</v>
      </c>
      <c r="J7" s="10">
        <v>1.137</v>
      </c>
      <c r="K7" s="11">
        <f t="shared" si="0"/>
        <v>1.4379333336252127</v>
      </c>
      <c r="L7" s="11">
        <f t="shared" si="4"/>
        <v>0.98172666698773392</v>
      </c>
      <c r="M7" s="11">
        <f t="shared" si="5"/>
        <v>0.42314631450993184</v>
      </c>
      <c r="N7" s="11">
        <f t="shared" si="6"/>
        <v>1.4379333336252127</v>
      </c>
      <c r="O7" s="11">
        <f t="shared" si="7"/>
        <v>1.0147870191152808</v>
      </c>
    </row>
    <row r="8" spans="1:15" ht="15.9" customHeight="1" x14ac:dyDescent="0.2">
      <c r="A8" s="8">
        <v>7</v>
      </c>
      <c r="B8" s="12">
        <v>1.342449899774564</v>
      </c>
      <c r="C8" s="10">
        <v>0.69243339951213922</v>
      </c>
      <c r="D8" s="11">
        <v>0.73217416646740952</v>
      </c>
      <c r="E8" s="10">
        <v>1.0267134957121569</v>
      </c>
      <c r="F8" s="10">
        <v>1.0330772293460413</v>
      </c>
      <c r="G8" s="10">
        <v>1.2749999999999999</v>
      </c>
      <c r="H8" s="10">
        <v>1.266</v>
      </c>
      <c r="I8" s="10">
        <v>0.35</v>
      </c>
      <c r="J8" s="10">
        <v>0.79300000000000004</v>
      </c>
      <c r="K8" s="11">
        <f t="shared" si="0"/>
        <v>1.5510848190812312</v>
      </c>
      <c r="L8" s="11">
        <f t="shared" si="4"/>
        <v>1.006193300989354</v>
      </c>
      <c r="M8" s="11">
        <f t="shared" si="5"/>
        <v>0.35</v>
      </c>
      <c r="N8" s="11">
        <f t="shared" si="6"/>
        <v>1.5510848190812312</v>
      </c>
      <c r="O8" s="11">
        <f t="shared" si="7"/>
        <v>1.2010848190812311</v>
      </c>
    </row>
    <row r="9" spans="1:15" ht="15.9" customHeight="1" x14ac:dyDescent="0.2">
      <c r="A9" s="8">
        <v>8</v>
      </c>
      <c r="B9" s="12">
        <v>0.86498172665837036</v>
      </c>
      <c r="C9" s="10">
        <v>0.4335364304377935</v>
      </c>
      <c r="D9" s="11">
        <v>0.88050101890266075</v>
      </c>
      <c r="E9" s="10">
        <v>1.2588633593427405</v>
      </c>
      <c r="F9" s="10">
        <v>1.0888241769956981</v>
      </c>
      <c r="G9" s="10">
        <v>1.5509999999999999</v>
      </c>
      <c r="H9" s="10">
        <v>1.1739999999999999</v>
      </c>
      <c r="I9" s="10">
        <v>0.41</v>
      </c>
      <c r="J9" s="10">
        <v>1.1519999999999999</v>
      </c>
      <c r="K9" s="11">
        <f t="shared" si="0"/>
        <v>1.6813706712337264</v>
      </c>
      <c r="L9" s="11">
        <f t="shared" si="4"/>
        <v>1.0495077383570988</v>
      </c>
      <c r="M9" s="11">
        <f t="shared" si="5"/>
        <v>0.41</v>
      </c>
      <c r="N9" s="11">
        <f t="shared" si="6"/>
        <v>1.6813706712337264</v>
      </c>
      <c r="O9" s="11">
        <f t="shared" si="7"/>
        <v>1.2713706712337265</v>
      </c>
    </row>
    <row r="10" spans="1:15" ht="15.9" customHeight="1" x14ac:dyDescent="0.2">
      <c r="A10" s="8">
        <v>9</v>
      </c>
      <c r="B10" s="10">
        <v>0.6736232847159217</v>
      </c>
      <c r="C10" s="12">
        <v>0.90073419226600859</v>
      </c>
      <c r="D10" s="10">
        <v>0.58802417955231345</v>
      </c>
      <c r="E10" s="11">
        <v>0.76111064295001096</v>
      </c>
      <c r="F10" s="10">
        <v>1.178316490619612</v>
      </c>
      <c r="G10" s="10">
        <v>1.3219310530257919</v>
      </c>
      <c r="H10" s="10">
        <v>1.5609999999999999</v>
      </c>
      <c r="I10" s="10">
        <v>1.19</v>
      </c>
      <c r="J10" s="10">
        <v>0.82</v>
      </c>
      <c r="K10" s="10">
        <v>1.2170000000000001</v>
      </c>
      <c r="L10" s="11">
        <f t="shared" si="4"/>
        <v>1.0211739843129659</v>
      </c>
      <c r="M10" s="11">
        <f t="shared" si="5"/>
        <v>0.58802417955231345</v>
      </c>
      <c r="N10" s="11">
        <f t="shared" si="6"/>
        <v>1.5609999999999999</v>
      </c>
      <c r="O10" s="11">
        <f t="shared" si="7"/>
        <v>0.97297582044768649</v>
      </c>
    </row>
    <row r="11" spans="1:15" ht="15.9" customHeight="1" x14ac:dyDescent="0.2">
      <c r="A11" s="8">
        <v>10</v>
      </c>
      <c r="B11" s="10">
        <v>0.67959345920848502</v>
      </c>
      <c r="C11" s="12">
        <v>0.90084190468767567</v>
      </c>
      <c r="D11" s="10">
        <v>0.59890467068312958</v>
      </c>
      <c r="E11" s="11">
        <v>0.54453049581819724</v>
      </c>
      <c r="F11" s="10">
        <v>1.4270121360253525</v>
      </c>
      <c r="G11" s="10">
        <v>1.1922756540020829</v>
      </c>
      <c r="H11" s="10">
        <v>1.524</v>
      </c>
      <c r="I11" s="10">
        <v>1.177</v>
      </c>
      <c r="J11" s="10">
        <v>0.28999999999999998</v>
      </c>
      <c r="K11" s="10">
        <v>0.72299999999999998</v>
      </c>
      <c r="L11" s="11">
        <f t="shared" si="4"/>
        <v>0.90571583204249229</v>
      </c>
      <c r="M11" s="11">
        <f t="shared" si="5"/>
        <v>0.28999999999999998</v>
      </c>
      <c r="N11" s="11">
        <f t="shared" si="6"/>
        <v>1.524</v>
      </c>
      <c r="O11" s="11">
        <f t="shared" si="7"/>
        <v>1.234</v>
      </c>
    </row>
    <row r="12" spans="1:15" ht="15.9" customHeight="1" x14ac:dyDescent="0.2">
      <c r="A12" s="8">
        <v>11</v>
      </c>
      <c r="B12" s="10">
        <v>0.58108501344320429</v>
      </c>
      <c r="C12" s="12">
        <v>0.79742914859689018</v>
      </c>
      <c r="D12" s="10">
        <v>0.85953279643903058</v>
      </c>
      <c r="E12" s="11">
        <v>0.61020005922972365</v>
      </c>
      <c r="F12" s="10">
        <v>1.173408031304751</v>
      </c>
      <c r="G12" s="10">
        <v>0.93918606508462732</v>
      </c>
      <c r="H12" s="10">
        <v>1.631</v>
      </c>
      <c r="I12" s="10">
        <v>1.1879999999999999</v>
      </c>
      <c r="J12" s="10">
        <v>0.37</v>
      </c>
      <c r="K12" s="10">
        <v>0.72319449167802874</v>
      </c>
      <c r="L12" s="11">
        <f t="shared" si="4"/>
        <v>0.88730356057762561</v>
      </c>
      <c r="M12" s="11">
        <f t="shared" si="5"/>
        <v>0.37</v>
      </c>
      <c r="N12" s="11">
        <f t="shared" si="6"/>
        <v>1.631</v>
      </c>
      <c r="O12" s="11">
        <f t="shared" si="7"/>
        <v>1.2610000000000001</v>
      </c>
    </row>
    <row r="13" spans="1:15" ht="15.9" customHeight="1" x14ac:dyDescent="0.2">
      <c r="A13" s="8">
        <v>12</v>
      </c>
      <c r="B13" s="10">
        <v>1.1571371443794463</v>
      </c>
      <c r="C13" s="12">
        <v>0.82705676225631641</v>
      </c>
      <c r="D13" s="10">
        <v>0.57795460276255639</v>
      </c>
      <c r="E13" s="11">
        <v>0.54241514862813645</v>
      </c>
      <c r="F13" s="10">
        <v>1.0090511211938709</v>
      </c>
      <c r="G13" s="10">
        <v>0.91573826827542237</v>
      </c>
      <c r="H13" s="10">
        <v>1.1819999999999999</v>
      </c>
      <c r="I13" s="10">
        <v>1.016</v>
      </c>
      <c r="J13" s="10">
        <v>0.36</v>
      </c>
      <c r="K13" s="10">
        <v>1.179</v>
      </c>
      <c r="L13" s="11">
        <f t="shared" si="4"/>
        <v>0.87663530474957485</v>
      </c>
      <c r="M13" s="11">
        <f t="shared" si="5"/>
        <v>0.36</v>
      </c>
      <c r="N13" s="11">
        <f t="shared" si="6"/>
        <v>1.1819999999999999</v>
      </c>
      <c r="O13" s="11">
        <f t="shared" si="7"/>
        <v>0.82199999999999995</v>
      </c>
    </row>
    <row r="14" spans="1:15" ht="15.9" customHeight="1" x14ac:dyDescent="0.2">
      <c r="A14" s="8">
        <v>1</v>
      </c>
      <c r="B14" s="10">
        <v>0.78676711693704116</v>
      </c>
      <c r="C14" s="12">
        <v>0.65029433554246119</v>
      </c>
      <c r="D14" s="10">
        <v>0.50513223330583379</v>
      </c>
      <c r="E14" s="11">
        <v>0.61020005922972365</v>
      </c>
      <c r="F14" s="10">
        <v>0.620949642412299</v>
      </c>
      <c r="G14" s="10">
        <v>0.62095825503735713</v>
      </c>
      <c r="H14" s="10">
        <v>1.399</v>
      </c>
      <c r="I14" s="10">
        <v>0.96499999999999997</v>
      </c>
      <c r="J14" s="10">
        <v>0.37</v>
      </c>
      <c r="K14" s="10">
        <v>1.3</v>
      </c>
      <c r="L14" s="11">
        <f t="shared" si="4"/>
        <v>0.78283016424647156</v>
      </c>
      <c r="M14" s="11">
        <f t="shared" si="5"/>
        <v>0.37</v>
      </c>
      <c r="N14" s="11">
        <f t="shared" si="6"/>
        <v>1.399</v>
      </c>
      <c r="O14" s="11">
        <f t="shared" si="7"/>
        <v>1.0289999999999999</v>
      </c>
    </row>
    <row r="15" spans="1:15" ht="15.9" customHeight="1" x14ac:dyDescent="0.2">
      <c r="A15" s="8">
        <v>2</v>
      </c>
      <c r="B15" s="10">
        <v>0.79953003570004311</v>
      </c>
      <c r="C15" s="12">
        <v>0.71623174501292786</v>
      </c>
      <c r="D15" s="10">
        <v>0.43928957034445204</v>
      </c>
      <c r="E15" s="11">
        <v>0.54999999999999993</v>
      </c>
      <c r="F15" s="10">
        <v>1.2805367495886626</v>
      </c>
      <c r="G15" s="10">
        <v>1.2635220731341248</v>
      </c>
      <c r="H15" s="10">
        <v>1.2390000000000001</v>
      </c>
      <c r="I15" s="10">
        <v>1.409</v>
      </c>
      <c r="J15" s="10">
        <v>0.44</v>
      </c>
      <c r="K15" s="10">
        <v>1.3919999999999999</v>
      </c>
      <c r="L15" s="11">
        <f t="shared" si="4"/>
        <v>0.95291101737802086</v>
      </c>
      <c r="M15" s="11">
        <f t="shared" si="5"/>
        <v>0.43928957034445204</v>
      </c>
      <c r="N15" s="11">
        <f t="shared" si="6"/>
        <v>1.409</v>
      </c>
      <c r="O15" s="11">
        <f t="shared" si="7"/>
        <v>0.96971042965554799</v>
      </c>
    </row>
    <row r="16" spans="1:15" ht="15.9" customHeight="1" x14ac:dyDescent="0.2">
      <c r="A16" s="8">
        <v>3</v>
      </c>
      <c r="B16" s="10">
        <v>0.81348335527634263</v>
      </c>
      <c r="C16" s="12">
        <v>0.8678093502127372</v>
      </c>
      <c r="D16" s="10">
        <v>0.30659449621292612</v>
      </c>
      <c r="E16" s="11">
        <v>0.44999999999999996</v>
      </c>
      <c r="F16" s="10">
        <v>1.1851977310657391</v>
      </c>
      <c r="G16" s="10">
        <v>0.92368558177266435</v>
      </c>
      <c r="H16" s="10">
        <v>1.0820000000000001</v>
      </c>
      <c r="I16" s="10">
        <v>1.5449999999999999</v>
      </c>
      <c r="J16" s="10">
        <v>0.76</v>
      </c>
      <c r="K16" s="10">
        <v>0.88800000000000001</v>
      </c>
      <c r="L16" s="11">
        <f t="shared" ref="L16" si="8">AVERAGE(B16:K16)</f>
        <v>0.88217705145404091</v>
      </c>
      <c r="M16" s="11">
        <f t="shared" ref="M16" si="9">MIN(B16:K16)</f>
        <v>0.30659449621292612</v>
      </c>
      <c r="N16" s="11">
        <f t="shared" ref="N16" si="10">MAX(B16:K16)</f>
        <v>1.5449999999999999</v>
      </c>
      <c r="O16" s="11">
        <f t="shared" ref="O16" si="11">N16-M16</f>
        <v>1.2384055037870738</v>
      </c>
    </row>
    <row r="17" spans="1:15" ht="15.9" customHeight="1" x14ac:dyDescent="0.2">
      <c r="A17" s="8">
        <v>4</v>
      </c>
      <c r="B17" s="10">
        <v>0.59595696472988957</v>
      </c>
      <c r="C17" s="12">
        <v>0.8678093502127372</v>
      </c>
      <c r="D17" s="10">
        <v>0.40617265882762149</v>
      </c>
      <c r="E17" s="11">
        <v>0.65</v>
      </c>
      <c r="F17" s="10">
        <v>0.98673480176420991</v>
      </c>
      <c r="G17" s="10">
        <v>1.1466131783144557</v>
      </c>
      <c r="H17" s="10">
        <v>1.0820000000000001</v>
      </c>
      <c r="I17" s="10">
        <v>1.018</v>
      </c>
      <c r="J17" s="10">
        <v>0.67</v>
      </c>
      <c r="K17" s="10">
        <v>1.0900000000000001</v>
      </c>
      <c r="L17" s="11">
        <f t="shared" ref="L17" si="12">AVERAGE(B17:K17)</f>
        <v>0.85132869538489131</v>
      </c>
      <c r="M17" s="11">
        <f t="shared" ref="M17" si="13">MIN(B17:K17)</f>
        <v>0.40617265882762149</v>
      </c>
      <c r="N17" s="11">
        <f t="shared" ref="N17" si="14">MAX(B17:K17)</f>
        <v>1.1466131783144557</v>
      </c>
      <c r="O17" s="11">
        <f t="shared" ref="O17" si="15">N17-M17</f>
        <v>0.7404405194868342</v>
      </c>
    </row>
    <row r="18" spans="1:15" s="5" customFormat="1" ht="15.9" customHeight="1" x14ac:dyDescent="0.2">
      <c r="A18" s="8">
        <v>5</v>
      </c>
      <c r="B18" s="10">
        <v>0.56613425236728099</v>
      </c>
      <c r="C18" s="12">
        <v>0.72013640483997221</v>
      </c>
      <c r="D18" s="10">
        <v>0.55541263049629841</v>
      </c>
      <c r="E18" s="11">
        <v>0.48</v>
      </c>
      <c r="F18" s="10">
        <v>1.3015517622422561</v>
      </c>
      <c r="G18" s="10">
        <v>1.1744480330055951</v>
      </c>
      <c r="H18" s="10">
        <v>1.149</v>
      </c>
      <c r="I18" s="10">
        <v>1.165</v>
      </c>
      <c r="J18" s="10">
        <v>0.5</v>
      </c>
      <c r="K18" s="10">
        <v>1.03</v>
      </c>
      <c r="L18" s="11">
        <f t="shared" ref="L18" si="16">AVERAGE(B18:K18)</f>
        <v>0.86416830829514024</v>
      </c>
      <c r="M18" s="11">
        <f t="shared" ref="M18" si="17">MIN(B18:K18)</f>
        <v>0.48</v>
      </c>
      <c r="N18" s="11">
        <f t="shared" ref="N18" si="18">MAX(B18:K18)</f>
        <v>1.3015517622422561</v>
      </c>
      <c r="O18" s="11">
        <f t="shared" ref="O18" si="19">N18-M18</f>
        <v>0.82155176224225612</v>
      </c>
    </row>
    <row r="19" spans="1:15" ht="15.9" customHeight="1" x14ac:dyDescent="0.2">
      <c r="A19" s="8">
        <v>6</v>
      </c>
      <c r="B19" s="10">
        <v>0.98732150042728906</v>
      </c>
      <c r="C19" s="12">
        <v>0.71396788299162717</v>
      </c>
      <c r="D19" s="10">
        <v>0.74665755729500538</v>
      </c>
      <c r="E19" s="11">
        <v>0.66</v>
      </c>
      <c r="F19" s="10">
        <v>1.2124957782313899</v>
      </c>
      <c r="G19" s="10">
        <v>0.97418280649812528</v>
      </c>
      <c r="H19" s="10">
        <v>1.1339999999999999</v>
      </c>
      <c r="I19" s="10">
        <v>1.179</v>
      </c>
      <c r="J19" s="10">
        <v>0.63</v>
      </c>
      <c r="K19" s="10">
        <v>0.66900000000000004</v>
      </c>
      <c r="L19" s="11">
        <f t="shared" ref="L19" si="20">AVERAGE(B19:K19)</f>
        <v>0.89066255254434379</v>
      </c>
      <c r="M19" s="11">
        <f t="shared" ref="M19" si="21">MIN(B19:K19)</f>
        <v>0.63</v>
      </c>
      <c r="N19" s="11">
        <f t="shared" ref="N19" si="22">MAX(B19:K19)</f>
        <v>1.2124957782313899</v>
      </c>
      <c r="O19" s="11">
        <f t="shared" ref="O19" si="23">N19-M19</f>
        <v>0.58249577823138987</v>
      </c>
    </row>
    <row r="20" spans="1:15" s="5" customFormat="1" ht="15.9" customHeight="1" x14ac:dyDescent="0.2">
      <c r="A20" s="16">
        <v>7</v>
      </c>
      <c r="B20" s="10">
        <v>0.51773828518913656</v>
      </c>
      <c r="C20" s="12">
        <v>1.2491160385056714</v>
      </c>
      <c r="D20" s="10">
        <v>0.70662758030658246</v>
      </c>
      <c r="E20" s="11">
        <v>0.54</v>
      </c>
      <c r="F20" s="10">
        <v>1.1963418472814953</v>
      </c>
      <c r="G20" s="10">
        <v>0.96939703528627819</v>
      </c>
      <c r="H20" s="10">
        <v>1.026</v>
      </c>
      <c r="I20" s="10">
        <v>1.7070000000000001</v>
      </c>
      <c r="J20" s="10">
        <v>0.46</v>
      </c>
      <c r="K20" s="10">
        <v>1.0900000000000001</v>
      </c>
      <c r="L20" s="11">
        <f t="shared" ref="L20" si="24">AVERAGE(B20:K20)</f>
        <v>0.94622207865691643</v>
      </c>
      <c r="M20" s="11">
        <f t="shared" ref="M20" si="25">MIN(B20:K20)</f>
        <v>0.46</v>
      </c>
      <c r="N20" s="11">
        <f t="shared" ref="N20" si="26">MAX(B20:K20)</f>
        <v>1.7070000000000001</v>
      </c>
      <c r="O20" s="11">
        <f t="shared" ref="O20" si="27">N20-M20</f>
        <v>1.2470000000000001</v>
      </c>
    </row>
    <row r="21" spans="1:15" ht="15.9" customHeight="1" x14ac:dyDescent="0.3">
      <c r="A21" s="9" t="s">
        <v>16</v>
      </c>
      <c r="B21" s="11">
        <f>AVERAGE(B3:B20)</f>
        <v>0.89028262535776259</v>
      </c>
      <c r="C21" s="11">
        <f t="shared" ref="C21:I21" si="28">AVERAGE(C3:C20)</f>
        <v>0.72033088752437369</v>
      </c>
      <c r="D21" s="11">
        <f t="shared" si="28"/>
        <v>0.60724241416430802</v>
      </c>
      <c r="E21" s="11">
        <f t="shared" si="28"/>
        <v>0.77451165304136993</v>
      </c>
      <c r="F21" s="11">
        <f t="shared" si="28"/>
        <v>1.1222714910125191</v>
      </c>
      <c r="G21" s="11">
        <f t="shared" si="28"/>
        <v>1.090062533562435</v>
      </c>
      <c r="H21" s="11">
        <f>AVERAGE(H3:H20)</f>
        <v>1.2160555555555557</v>
      </c>
      <c r="I21" s="11">
        <f t="shared" si="28"/>
        <v>0.96641176470588253</v>
      </c>
      <c r="J21" s="11">
        <f t="shared" ref="J21:O21" si="29">AVERAGE(J3:J20)</f>
        <v>0.58900000000000019</v>
      </c>
      <c r="K21" s="11">
        <f t="shared" si="29"/>
        <v>1.1602597835697803</v>
      </c>
      <c r="L21" s="11">
        <f t="shared" si="29"/>
        <v>0.92694527833310381</v>
      </c>
      <c r="M21" s="11">
        <f t="shared" si="29"/>
        <v>0.41382655670998747</v>
      </c>
      <c r="N21" s="11">
        <f t="shared" si="29"/>
        <v>1.427053755072432</v>
      </c>
      <c r="O21" s="11">
        <f t="shared" si="29"/>
        <v>1.0132271983624446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O21"/>
  <sheetViews>
    <sheetView zoomScale="80" workbookViewId="0">
      <selection activeCell="X18" sqref="X18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33</v>
      </c>
    </row>
    <row r="2" spans="1:15" ht="15.9" customHeight="1" x14ac:dyDescent="0.3">
      <c r="A2" s="7" t="s">
        <v>12</v>
      </c>
      <c r="B2" s="14" t="s">
        <v>5</v>
      </c>
      <c r="C2" s="14" t="s">
        <v>6</v>
      </c>
      <c r="D2" s="13" t="s">
        <v>48</v>
      </c>
      <c r="E2" s="13" t="s">
        <v>52</v>
      </c>
      <c r="F2" s="13" t="s">
        <v>49</v>
      </c>
      <c r="G2" s="14" t="s">
        <v>7</v>
      </c>
      <c r="H2" s="15" t="s">
        <v>8</v>
      </c>
      <c r="I2" s="14" t="s">
        <v>50</v>
      </c>
      <c r="J2" s="14" t="s">
        <v>18</v>
      </c>
      <c r="K2" s="14" t="s">
        <v>51</v>
      </c>
      <c r="L2" s="8" t="s">
        <v>13</v>
      </c>
      <c r="M2" s="17" t="s">
        <v>14</v>
      </c>
      <c r="N2" s="18" t="s">
        <v>15</v>
      </c>
      <c r="O2" s="17" t="s">
        <v>9</v>
      </c>
    </row>
    <row r="3" spans="1:15" ht="15.9" customHeight="1" x14ac:dyDescent="0.2">
      <c r="A3" s="8">
        <v>2</v>
      </c>
      <c r="B3" s="10"/>
      <c r="C3" s="12"/>
      <c r="D3" s="10"/>
      <c r="E3" s="10"/>
      <c r="F3" s="10"/>
      <c r="G3" s="10">
        <v>0.95782430828731946</v>
      </c>
      <c r="H3" s="10"/>
      <c r="I3" s="10">
        <v>2.5579999999999998</v>
      </c>
      <c r="J3" s="10"/>
      <c r="K3" s="10"/>
      <c r="L3" s="11">
        <f t="shared" ref="L3:L9" si="0">AVERAGE(B3:K3)</f>
        <v>1.7579121541436598</v>
      </c>
      <c r="M3" s="11">
        <f t="shared" ref="M3:M9" si="1">MIN(B3:K3)</f>
        <v>0.95782430828731946</v>
      </c>
      <c r="N3" s="11">
        <f t="shared" ref="N3:N9" si="2">MAX(B3:K3)</f>
        <v>2.5579999999999998</v>
      </c>
      <c r="O3" s="11">
        <f t="shared" ref="O3:O9" si="3">N3-M3</f>
        <v>1.6001756917126804</v>
      </c>
    </row>
    <row r="4" spans="1:15" ht="15.9" customHeight="1" x14ac:dyDescent="0.2">
      <c r="A4" s="8">
        <v>3</v>
      </c>
      <c r="B4" s="10">
        <v>0.56627505935030487</v>
      </c>
      <c r="C4" s="12"/>
      <c r="D4" s="10">
        <v>1.9716787507068876</v>
      </c>
      <c r="E4" s="11">
        <v>1.8882369682372009</v>
      </c>
      <c r="F4" s="10">
        <v>2.5624624564061267</v>
      </c>
      <c r="G4" s="10">
        <v>0.81481742557487935</v>
      </c>
      <c r="H4" s="10"/>
      <c r="I4" s="10">
        <v>2.0579999999999998</v>
      </c>
      <c r="J4" s="10">
        <v>0.5</v>
      </c>
      <c r="K4" s="10">
        <v>0</v>
      </c>
      <c r="L4" s="11">
        <f t="shared" si="0"/>
        <v>1.2951838325344247</v>
      </c>
      <c r="M4" s="11">
        <f t="shared" si="1"/>
        <v>0</v>
      </c>
      <c r="N4" s="11">
        <f t="shared" si="2"/>
        <v>2.5624624564061267</v>
      </c>
      <c r="O4" s="11">
        <f t="shared" si="3"/>
        <v>2.5624624564061267</v>
      </c>
    </row>
    <row r="5" spans="1:15" ht="15.9" customHeight="1" x14ac:dyDescent="0.2">
      <c r="A5" s="8">
        <v>4</v>
      </c>
      <c r="B5" s="10">
        <v>0.99245270282576936</v>
      </c>
      <c r="C5" s="12">
        <v>1.0059289793740303</v>
      </c>
      <c r="D5" s="10">
        <v>1.8041196316844834</v>
      </c>
      <c r="E5" s="11">
        <v>1.730124936893257</v>
      </c>
      <c r="F5" s="10">
        <v>2.6805429979204947</v>
      </c>
      <c r="G5" s="10">
        <v>1.0848180727135515</v>
      </c>
      <c r="H5" s="10"/>
      <c r="I5" s="10">
        <v>2.1070000000000002</v>
      </c>
      <c r="J5" s="10">
        <v>0</v>
      </c>
      <c r="K5" s="10">
        <v>2.7410000000000001</v>
      </c>
      <c r="L5" s="11">
        <f t="shared" si="0"/>
        <v>1.5717763690457316</v>
      </c>
      <c r="M5" s="11">
        <f t="shared" si="1"/>
        <v>0</v>
      </c>
      <c r="N5" s="11">
        <f t="shared" si="2"/>
        <v>2.7410000000000001</v>
      </c>
      <c r="O5" s="11">
        <f t="shared" si="3"/>
        <v>2.7410000000000001</v>
      </c>
    </row>
    <row r="6" spans="1:15" ht="15.9" customHeight="1" x14ac:dyDescent="0.2">
      <c r="A6" s="8">
        <v>5</v>
      </c>
      <c r="B6" s="10">
        <v>0.98064888351203328</v>
      </c>
      <c r="C6" s="12">
        <v>0.7225355660601589</v>
      </c>
      <c r="D6" s="10">
        <v>2.4000424862345282</v>
      </c>
      <c r="E6" s="11">
        <v>1.4448997533683743</v>
      </c>
      <c r="F6" s="10">
        <v>3.9625083444744469</v>
      </c>
      <c r="G6" s="10">
        <v>1.2425576207612117</v>
      </c>
      <c r="H6" s="10">
        <v>5.26</v>
      </c>
      <c r="I6" s="10">
        <v>1.2869999999999999</v>
      </c>
      <c r="J6" s="10">
        <v>0</v>
      </c>
      <c r="K6" s="10">
        <v>2.3820000000000001</v>
      </c>
      <c r="L6" s="11">
        <f t="shared" si="0"/>
        <v>1.9682192654410753</v>
      </c>
      <c r="M6" s="11">
        <f t="shared" si="1"/>
        <v>0</v>
      </c>
      <c r="N6" s="11">
        <f t="shared" si="2"/>
        <v>5.26</v>
      </c>
      <c r="O6" s="11">
        <f t="shared" si="3"/>
        <v>5.26</v>
      </c>
    </row>
    <row r="7" spans="1:15" ht="15.9" customHeight="1" x14ac:dyDescent="0.2">
      <c r="A7" s="8">
        <v>6</v>
      </c>
      <c r="B7" s="10">
        <v>0.65563188650645532</v>
      </c>
      <c r="C7" s="12">
        <v>0.73078927676413907</v>
      </c>
      <c r="D7" s="10">
        <v>2.4403344039862285</v>
      </c>
      <c r="E7" s="11">
        <v>1.8342580496687835</v>
      </c>
      <c r="F7" s="10">
        <v>1.9132980907645976</v>
      </c>
      <c r="G7" s="10">
        <v>1.0048184760545913</v>
      </c>
      <c r="H7" s="10">
        <v>3.5750000000000002</v>
      </c>
      <c r="I7" s="10">
        <v>2.4390000000000001</v>
      </c>
      <c r="J7" s="10">
        <v>0.49</v>
      </c>
      <c r="K7" s="10">
        <v>1.744</v>
      </c>
      <c r="L7" s="11">
        <f t="shared" si="0"/>
        <v>1.6827130183744796</v>
      </c>
      <c r="M7" s="11">
        <f t="shared" si="1"/>
        <v>0.49</v>
      </c>
      <c r="N7" s="11">
        <f t="shared" si="2"/>
        <v>3.5750000000000002</v>
      </c>
      <c r="O7" s="11">
        <f t="shared" si="3"/>
        <v>3.085</v>
      </c>
    </row>
    <row r="8" spans="1:15" ht="15.9" customHeight="1" x14ac:dyDescent="0.2">
      <c r="A8" s="8">
        <v>7</v>
      </c>
      <c r="B8" s="10">
        <v>0.52668313695714453</v>
      </c>
      <c r="C8" s="12">
        <v>0.77766457325372473</v>
      </c>
      <c r="D8" s="10">
        <v>2.5302785877367588</v>
      </c>
      <c r="E8" s="11">
        <v>2.1315620942260129</v>
      </c>
      <c r="F8" s="10">
        <v>1.8985682991102673</v>
      </c>
      <c r="G8" s="10">
        <v>1.1187052095647225</v>
      </c>
      <c r="H8" s="10">
        <v>2.5379999999999998</v>
      </c>
      <c r="I8" s="10">
        <v>2.282</v>
      </c>
      <c r="J8" s="10">
        <v>0</v>
      </c>
      <c r="K8" s="10">
        <v>2.129</v>
      </c>
      <c r="L8" s="11">
        <f t="shared" si="0"/>
        <v>1.5932461900848631</v>
      </c>
      <c r="M8" s="11">
        <f t="shared" si="1"/>
        <v>0</v>
      </c>
      <c r="N8" s="11">
        <f t="shared" si="2"/>
        <v>2.5379999999999998</v>
      </c>
      <c r="O8" s="11">
        <f t="shared" si="3"/>
        <v>2.5379999999999998</v>
      </c>
    </row>
    <row r="9" spans="1:15" ht="15.9" customHeight="1" x14ac:dyDescent="0.2">
      <c r="A9" s="8">
        <v>8</v>
      </c>
      <c r="B9" s="10">
        <v>0.52535228885365193</v>
      </c>
      <c r="C9" s="12">
        <v>0.84468364293204656</v>
      </c>
      <c r="D9" s="10">
        <v>1.3646721732134293</v>
      </c>
      <c r="E9" s="11">
        <v>2.0212807234152304</v>
      </c>
      <c r="F9" s="10">
        <v>2.5248200541255694</v>
      </c>
      <c r="G9" s="10">
        <v>1.1378067704813297</v>
      </c>
      <c r="H9" s="10">
        <v>2.7879999999999998</v>
      </c>
      <c r="I9" s="10">
        <v>1.8879999999999999</v>
      </c>
      <c r="J9" s="10">
        <v>0.48</v>
      </c>
      <c r="K9" s="10">
        <v>2.29</v>
      </c>
      <c r="L9" s="11">
        <f t="shared" si="0"/>
        <v>1.5864615653021257</v>
      </c>
      <c r="M9" s="11">
        <f t="shared" si="1"/>
        <v>0.48</v>
      </c>
      <c r="N9" s="11">
        <f t="shared" si="2"/>
        <v>2.7879999999999998</v>
      </c>
      <c r="O9" s="11">
        <f t="shared" si="3"/>
        <v>2.3079999999999998</v>
      </c>
    </row>
    <row r="10" spans="1:15" ht="15.9" customHeight="1" x14ac:dyDescent="0.2">
      <c r="A10" s="8">
        <v>9</v>
      </c>
      <c r="B10" s="10">
        <v>0.74130869344522798</v>
      </c>
      <c r="C10" s="12">
        <v>0.88846671252430043</v>
      </c>
      <c r="D10" s="10">
        <v>6.2955815847664853</v>
      </c>
      <c r="E10" s="11">
        <v>2.1638468409184499</v>
      </c>
      <c r="F10" s="10">
        <v>1.9118036586743516</v>
      </c>
      <c r="G10" s="10">
        <v>1.1693314501342729</v>
      </c>
      <c r="H10" s="10">
        <v>1.8360000000000001</v>
      </c>
      <c r="I10" s="10">
        <v>2.3090000000000002</v>
      </c>
      <c r="J10" s="10">
        <v>0</v>
      </c>
      <c r="K10" s="10">
        <v>2.7029999999999998</v>
      </c>
      <c r="L10" s="11">
        <f t="shared" ref="L10" si="4">AVERAGE(B10:K10)</f>
        <v>2.001833894046309</v>
      </c>
      <c r="M10" s="11">
        <f t="shared" ref="M10" si="5">MIN(B10:K10)</f>
        <v>0</v>
      </c>
      <c r="N10" s="11">
        <f t="shared" ref="N10" si="6">MAX(B10:K10)</f>
        <v>6.2955815847664853</v>
      </c>
      <c r="O10" s="11">
        <f t="shared" ref="O10" si="7">N10-M10</f>
        <v>6.2955815847664853</v>
      </c>
    </row>
    <row r="11" spans="1:15" ht="15.9" customHeight="1" x14ac:dyDescent="0.2">
      <c r="A11" s="8">
        <v>10</v>
      </c>
      <c r="B11" s="10">
        <v>0.87804193933060715</v>
      </c>
      <c r="C11" s="12">
        <v>1.1830881257085493</v>
      </c>
      <c r="D11" s="10">
        <v>3.9694010441755889</v>
      </c>
      <c r="E11" s="11">
        <v>1.8696957507060326</v>
      </c>
      <c r="F11" s="10">
        <v>2.1851477887128565</v>
      </c>
      <c r="G11" s="10">
        <v>0.94211625071248251</v>
      </c>
      <c r="H11" s="10">
        <v>2.359</v>
      </c>
      <c r="I11" s="10">
        <v>1.6970000000000001</v>
      </c>
      <c r="J11" s="10">
        <v>0</v>
      </c>
      <c r="K11" s="10">
        <v>3.4430000000000001</v>
      </c>
      <c r="L11" s="11">
        <f t="shared" ref="L11" si="8">AVERAGE(B11:K11)</f>
        <v>1.8526490899346117</v>
      </c>
      <c r="M11" s="11">
        <f t="shared" ref="M11" si="9">MIN(B11:K11)</f>
        <v>0</v>
      </c>
      <c r="N11" s="11">
        <f t="shared" ref="N11" si="10">MAX(B11:K11)</f>
        <v>3.9694010441755889</v>
      </c>
      <c r="O11" s="11">
        <f t="shared" ref="O11" si="11">N11-M11</f>
        <v>3.9694010441755889</v>
      </c>
    </row>
    <row r="12" spans="1:15" ht="15.9" customHeight="1" x14ac:dyDescent="0.2">
      <c r="A12" s="8">
        <v>11</v>
      </c>
      <c r="B12" s="10">
        <v>0.70553659332919105</v>
      </c>
      <c r="C12" s="12">
        <v>1.426104127640649</v>
      </c>
      <c r="D12" s="10">
        <v>3.5803145441089339</v>
      </c>
      <c r="E12" s="11">
        <v>1.4899058024818632</v>
      </c>
      <c r="F12" s="10">
        <v>2.5645670093240236</v>
      </c>
      <c r="G12" s="10">
        <v>1.0509977816500633</v>
      </c>
      <c r="H12" s="10">
        <v>2.379</v>
      </c>
      <c r="I12" s="10">
        <v>2.1549999999999998</v>
      </c>
      <c r="J12" s="10">
        <v>1.04</v>
      </c>
      <c r="K12" s="10">
        <v>4.1552565647096547</v>
      </c>
      <c r="L12" s="11">
        <f t="shared" ref="L12" si="12">AVERAGE(B12:K12)</f>
        <v>2.0546682423244378</v>
      </c>
      <c r="M12" s="11">
        <f t="shared" ref="M12" si="13">MIN(B12:K12)</f>
        <v>0.70553659332919105</v>
      </c>
      <c r="N12" s="11">
        <f t="shared" ref="N12" si="14">MAX(B12:K12)</f>
        <v>4.1552565647096547</v>
      </c>
      <c r="O12" s="11">
        <f t="shared" ref="O12" si="15">N12-M12</f>
        <v>3.4497199713804636</v>
      </c>
    </row>
    <row r="13" spans="1:15" ht="15.9" customHeight="1" x14ac:dyDescent="0.2">
      <c r="A13" s="8">
        <v>12</v>
      </c>
      <c r="B13" s="10">
        <v>0.76529892512629716</v>
      </c>
      <c r="C13" s="12">
        <v>2.7159881758730764</v>
      </c>
      <c r="D13" s="10">
        <v>2.2383414220837503</v>
      </c>
      <c r="E13" s="11">
        <v>1.8291358303465111</v>
      </c>
      <c r="F13" s="10">
        <v>2.1393955330995946</v>
      </c>
      <c r="G13" s="10">
        <v>0.99247064006273666</v>
      </c>
      <c r="H13" s="10">
        <v>2.4529999999999998</v>
      </c>
      <c r="I13" s="10">
        <v>1.9259999999999999</v>
      </c>
      <c r="J13" s="10">
        <v>0.68</v>
      </c>
      <c r="K13" s="10">
        <v>2.4049999999999998</v>
      </c>
      <c r="L13" s="11">
        <f t="shared" ref="L13" si="16">AVERAGE(B13:K13)</f>
        <v>1.8144630526591965</v>
      </c>
      <c r="M13" s="11">
        <f t="shared" ref="M13" si="17">MIN(B13:K13)</f>
        <v>0.68</v>
      </c>
      <c r="N13" s="11">
        <f t="shared" ref="N13" si="18">MAX(B13:K13)</f>
        <v>2.7159881758730764</v>
      </c>
      <c r="O13" s="11">
        <f t="shared" ref="O13" si="19">N13-M13</f>
        <v>2.0359881758730762</v>
      </c>
    </row>
    <row r="14" spans="1:15" ht="15.9" customHeight="1" x14ac:dyDescent="0.2">
      <c r="A14" s="8">
        <v>1</v>
      </c>
      <c r="B14" s="10">
        <v>0.58542607164934324</v>
      </c>
      <c r="C14" s="12">
        <v>1.4578289114096099</v>
      </c>
      <c r="D14" s="10">
        <v>1.319560893771925</v>
      </c>
      <c r="E14" s="11">
        <v>1.4899058024818632</v>
      </c>
      <c r="F14" s="10">
        <v>1.859813750472002</v>
      </c>
      <c r="G14" s="10">
        <v>0.60233960769517125</v>
      </c>
      <c r="H14" s="10">
        <v>1.966</v>
      </c>
      <c r="I14" s="10">
        <v>2.7730000000000001</v>
      </c>
      <c r="J14" s="10">
        <v>0</v>
      </c>
      <c r="K14" s="10">
        <v>3.44</v>
      </c>
      <c r="L14" s="11">
        <f t="shared" ref="L14" si="20">AVERAGE(B14:K14)</f>
        <v>1.5493875037479914</v>
      </c>
      <c r="M14" s="11">
        <f t="shared" ref="M14" si="21">MIN(B14:K14)</f>
        <v>0</v>
      </c>
      <c r="N14" s="11">
        <f t="shared" ref="N14" si="22">MAX(B14:K14)</f>
        <v>3.44</v>
      </c>
      <c r="O14" s="11">
        <f t="shared" ref="O14" si="23">N14-M14</f>
        <v>3.44</v>
      </c>
    </row>
    <row r="15" spans="1:15" ht="15.9" customHeight="1" x14ac:dyDescent="0.2">
      <c r="A15" s="8">
        <v>2</v>
      </c>
      <c r="B15" s="10">
        <v>0.8701806262445464</v>
      </c>
      <c r="C15" s="12">
        <v>1.6513691791670893</v>
      </c>
      <c r="D15" s="10">
        <v>2.3548494301598177</v>
      </c>
      <c r="E15" s="11">
        <v>1.52</v>
      </c>
      <c r="F15" s="10">
        <v>2.7750599829645046</v>
      </c>
      <c r="G15" s="10">
        <v>0.78573152865181406</v>
      </c>
      <c r="H15" s="10">
        <v>2.2349999999999999</v>
      </c>
      <c r="I15" s="10">
        <v>2.3860000000000001</v>
      </c>
      <c r="J15" s="10">
        <v>0</v>
      </c>
      <c r="K15" s="10">
        <v>3.89</v>
      </c>
      <c r="L15" s="11">
        <f t="shared" ref="L15" si="24">AVERAGE(B15:K15)</f>
        <v>1.8468190747187774</v>
      </c>
      <c r="M15" s="11">
        <f t="shared" ref="M15" si="25">MIN(B15:K15)</f>
        <v>0</v>
      </c>
      <c r="N15" s="11">
        <f t="shared" ref="N15" si="26">MAX(B15:K15)</f>
        <v>3.89</v>
      </c>
      <c r="O15" s="11">
        <f t="shared" ref="O15" si="27">N15-M15</f>
        <v>3.89</v>
      </c>
    </row>
    <row r="16" spans="1:15" ht="15.9" customHeight="1" x14ac:dyDescent="0.2">
      <c r="A16" s="8">
        <v>3</v>
      </c>
      <c r="B16" s="10">
        <v>0.66457829300713556</v>
      </c>
      <c r="C16" s="12">
        <v>0.454635086785246</v>
      </c>
      <c r="D16" s="10">
        <v>2.0221427655510817</v>
      </c>
      <c r="E16" s="11">
        <v>1.8800000000000001</v>
      </c>
      <c r="F16" s="10">
        <v>2.3624921467364985</v>
      </c>
      <c r="G16" s="10">
        <v>0.95830123379794274</v>
      </c>
      <c r="H16" s="10">
        <v>2.66</v>
      </c>
      <c r="I16" s="10">
        <v>4.6769999999999996</v>
      </c>
      <c r="J16" s="10">
        <v>1.22</v>
      </c>
      <c r="K16" s="10">
        <v>4.077</v>
      </c>
      <c r="L16" s="11">
        <f t="shared" ref="L16" si="28">AVERAGE(B16:K16)</f>
        <v>2.097614952587791</v>
      </c>
      <c r="M16" s="11">
        <f t="shared" ref="M16" si="29">MIN(B16:K16)</f>
        <v>0.454635086785246</v>
      </c>
      <c r="N16" s="11">
        <f t="shared" ref="N16" si="30">MAX(B16:K16)</f>
        <v>4.6769999999999996</v>
      </c>
      <c r="O16" s="11">
        <f t="shared" ref="O16" si="31">N16-M16</f>
        <v>4.2223649132147534</v>
      </c>
    </row>
    <row r="17" spans="1:15" ht="15.9" customHeight="1" x14ac:dyDescent="0.2">
      <c r="A17" s="8">
        <v>4</v>
      </c>
      <c r="B17" s="10">
        <v>0.5580305718616787</v>
      </c>
      <c r="C17" s="12">
        <v>0.454635086785246</v>
      </c>
      <c r="D17" s="10">
        <v>0.93376916820689604</v>
      </c>
      <c r="E17" s="11">
        <v>2.09</v>
      </c>
      <c r="F17" s="10">
        <v>1.9186773706009261</v>
      </c>
      <c r="G17" s="10">
        <v>0.954083938643982</v>
      </c>
      <c r="H17" s="10">
        <v>2.66</v>
      </c>
      <c r="I17" s="10">
        <v>2.242</v>
      </c>
      <c r="J17" s="10">
        <v>1.2</v>
      </c>
      <c r="K17" s="10">
        <v>4.2480000000000002</v>
      </c>
      <c r="L17" s="11">
        <f t="shared" ref="L17" si="32">AVERAGE(B17:K17)</f>
        <v>1.7259196136098729</v>
      </c>
      <c r="M17" s="11">
        <f t="shared" ref="M17" si="33">MIN(B17:K17)</f>
        <v>0.454635086785246</v>
      </c>
      <c r="N17" s="11">
        <f t="shared" ref="N17" si="34">MAX(B17:K17)</f>
        <v>4.2480000000000002</v>
      </c>
      <c r="O17" s="11">
        <f t="shared" ref="O17" si="35">N17-M17</f>
        <v>3.793364913214754</v>
      </c>
    </row>
    <row r="18" spans="1:15" s="5" customFormat="1" ht="15.9" customHeight="1" x14ac:dyDescent="0.2">
      <c r="A18" s="8">
        <v>5</v>
      </c>
      <c r="B18" s="10">
        <v>0.56981735691426949</v>
      </c>
      <c r="C18" s="12">
        <v>1.247327704751807</v>
      </c>
      <c r="D18" s="10">
        <v>1.917204818175831</v>
      </c>
      <c r="E18" s="11">
        <v>2.06</v>
      </c>
      <c r="F18" s="10">
        <v>2.4590100220965105</v>
      </c>
      <c r="G18" s="10">
        <v>1.6842144707956259</v>
      </c>
      <c r="H18" s="10">
        <v>2.3159999999999998</v>
      </c>
      <c r="I18" s="10">
        <v>3.5569999999999999</v>
      </c>
      <c r="J18" s="10">
        <v>1.1200000000000001</v>
      </c>
      <c r="K18" s="10">
        <v>5.1310000000000002</v>
      </c>
      <c r="L18" s="11">
        <f t="shared" ref="L18" si="36">AVERAGE(B18:K18)</f>
        <v>2.2061574372734043</v>
      </c>
      <c r="M18" s="11">
        <f t="shared" ref="M18" si="37">MIN(B18:K18)</f>
        <v>0.56981735691426949</v>
      </c>
      <c r="N18" s="11">
        <f t="shared" ref="N18" si="38">MAX(B18:K18)</f>
        <v>5.1310000000000002</v>
      </c>
      <c r="O18" s="11">
        <f t="shared" ref="O18" si="39">N18-M18</f>
        <v>4.561182643085731</v>
      </c>
    </row>
    <row r="19" spans="1:15" ht="15.9" customHeight="1" x14ac:dyDescent="0.2">
      <c r="A19" s="8">
        <v>6</v>
      </c>
      <c r="B19" s="10">
        <v>1.4249874433246059</v>
      </c>
      <c r="C19" s="12">
        <v>1.5005931336499854</v>
      </c>
      <c r="D19" s="10">
        <v>1.6264065646633137</v>
      </c>
      <c r="E19" s="11">
        <v>1.77</v>
      </c>
      <c r="F19" s="10">
        <v>2.079906248967935</v>
      </c>
      <c r="G19" s="10">
        <v>1.3192688274540854</v>
      </c>
      <c r="H19" s="10">
        <v>1.9970000000000001</v>
      </c>
      <c r="I19" s="10">
        <v>3.7040000000000002</v>
      </c>
      <c r="J19" s="10">
        <v>0.49</v>
      </c>
      <c r="K19" s="10">
        <v>3.4630000000000001</v>
      </c>
      <c r="L19" s="11">
        <f t="shared" ref="L19" si="40">AVERAGE(B19:K19)</f>
        <v>1.9375162218059927</v>
      </c>
      <c r="M19" s="11">
        <f t="shared" ref="M19" si="41">MIN(B19:K19)</f>
        <v>0.49</v>
      </c>
      <c r="N19" s="11">
        <f t="shared" ref="N19" si="42">MAX(B19:K19)</f>
        <v>3.7040000000000002</v>
      </c>
      <c r="O19" s="11">
        <f t="shared" ref="O19" si="43">N19-M19</f>
        <v>3.2140000000000004</v>
      </c>
    </row>
    <row r="20" spans="1:15" s="5" customFormat="1" ht="15.9" customHeight="1" x14ac:dyDescent="0.2">
      <c r="A20" s="16">
        <v>7</v>
      </c>
      <c r="B20" s="10">
        <v>0.59118069835118869</v>
      </c>
      <c r="C20" s="12">
        <v>1.2638038939735718</v>
      </c>
      <c r="D20" s="10">
        <v>1.3132779822531349</v>
      </c>
      <c r="E20" s="11">
        <v>2.1800000000000002</v>
      </c>
      <c r="F20" s="10">
        <v>1.8382527620815645</v>
      </c>
      <c r="G20" s="10">
        <v>1.2943649897936789</v>
      </c>
      <c r="H20" s="10">
        <v>2.39</v>
      </c>
      <c r="I20" s="10">
        <v>2.4420000000000002</v>
      </c>
      <c r="J20" s="10">
        <v>1.6</v>
      </c>
      <c r="K20" s="10">
        <v>2.754</v>
      </c>
      <c r="L20" s="11">
        <f t="shared" ref="L20" si="44">AVERAGE(B20:K20)</f>
        <v>1.7666880326453138</v>
      </c>
      <c r="M20" s="11">
        <f t="shared" ref="M20" si="45">MIN(B20:K20)</f>
        <v>0.59118069835118869</v>
      </c>
      <c r="N20" s="11">
        <f t="shared" ref="N20" si="46">MAX(B20:K20)</f>
        <v>2.754</v>
      </c>
      <c r="O20" s="11">
        <f t="shared" ref="O20" si="47">N20-M20</f>
        <v>2.1628193016488115</v>
      </c>
    </row>
    <row r="21" spans="1:15" ht="15.9" customHeight="1" x14ac:dyDescent="0.3">
      <c r="A21" s="9" t="s">
        <v>16</v>
      </c>
      <c r="B21" s="11">
        <f>AVERAGE(B3:B20)</f>
        <v>0.74126065709349698</v>
      </c>
      <c r="C21" s="11">
        <f>AVERAGE(C3:C20)</f>
        <v>1.1453401360408266</v>
      </c>
      <c r="D21" s="11">
        <f t="shared" ref="D21:J21" si="48">AVERAGE(D3:D20)</f>
        <v>2.3577633089105334</v>
      </c>
      <c r="E21" s="11">
        <f t="shared" si="48"/>
        <v>1.8466383854555046</v>
      </c>
      <c r="F21" s="11">
        <f t="shared" si="48"/>
        <v>2.3315486186195455</v>
      </c>
      <c r="G21" s="11">
        <f t="shared" si="48"/>
        <v>1.06192047793497</v>
      </c>
      <c r="H21" s="11">
        <f t="shared" si="48"/>
        <v>2.6274666666666673</v>
      </c>
      <c r="I21" s="11">
        <f>AVERAGE(I3:I20)</f>
        <v>2.4715000000000003</v>
      </c>
      <c r="J21" s="11">
        <f t="shared" si="48"/>
        <v>0.51882352941176468</v>
      </c>
      <c r="K21" s="11">
        <f>AVERAGE(K3:K20)</f>
        <v>2.9997209743946858</v>
      </c>
      <c r="L21" s="11">
        <f>AVERAGE(L3:L20)</f>
        <v>1.7949571950155585</v>
      </c>
      <c r="M21" s="11">
        <f>AVERAGE(M3:M20)</f>
        <v>0.32631272946958118</v>
      </c>
      <c r="N21" s="11">
        <f>AVERAGE(N3:N20)</f>
        <v>3.7223716569961627</v>
      </c>
      <c r="O21" s="11">
        <f>AVERAGE(O3:O20)</f>
        <v>3.3960589275265813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O26"/>
  <sheetViews>
    <sheetView zoomScale="80" workbookViewId="0">
      <selection activeCell="X18" sqref="X18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45</v>
      </c>
    </row>
    <row r="2" spans="1:15" ht="15" x14ac:dyDescent="0.3">
      <c r="A2" s="7" t="s">
        <v>12</v>
      </c>
      <c r="B2" s="14" t="s">
        <v>5</v>
      </c>
      <c r="C2" s="14" t="s">
        <v>6</v>
      </c>
      <c r="D2" s="13" t="s">
        <v>48</v>
      </c>
      <c r="E2" s="13" t="s">
        <v>52</v>
      </c>
      <c r="F2" s="13" t="s">
        <v>49</v>
      </c>
      <c r="G2" s="14" t="s">
        <v>7</v>
      </c>
      <c r="H2" s="15" t="s">
        <v>8</v>
      </c>
      <c r="I2" s="14" t="s">
        <v>50</v>
      </c>
      <c r="J2" s="14" t="s">
        <v>18</v>
      </c>
      <c r="K2" s="14" t="s">
        <v>51</v>
      </c>
      <c r="L2" s="8" t="s">
        <v>13</v>
      </c>
      <c r="M2" s="17" t="s">
        <v>14</v>
      </c>
      <c r="N2" s="18" t="s">
        <v>15</v>
      </c>
      <c r="O2" s="17" t="s">
        <v>9</v>
      </c>
    </row>
    <row r="3" spans="1:15" ht="15.9" customHeight="1" x14ac:dyDescent="0.2">
      <c r="A3" s="8">
        <v>2</v>
      </c>
      <c r="B3" s="10"/>
      <c r="C3" s="12"/>
      <c r="D3" s="10"/>
      <c r="E3" s="10"/>
      <c r="F3" s="10"/>
      <c r="G3" s="10">
        <v>3.184506948424433</v>
      </c>
      <c r="H3" s="10"/>
      <c r="I3" s="10">
        <v>2.855</v>
      </c>
      <c r="J3" s="10"/>
      <c r="K3" s="10"/>
      <c r="L3" s="11">
        <f t="shared" ref="L3:L9" si="0">AVERAGE(B3:K3)</f>
        <v>3.0197534742122167</v>
      </c>
      <c r="M3" s="11">
        <f t="shared" ref="M3:M9" si="1">MIN(B3:K3)</f>
        <v>2.855</v>
      </c>
      <c r="N3" s="11">
        <f t="shared" ref="N3:N9" si="2">MAX(B3:K3)</f>
        <v>3.184506948424433</v>
      </c>
      <c r="O3" s="11">
        <f t="shared" ref="O3:O9" si="3">N3-M3</f>
        <v>0.32950694842443307</v>
      </c>
    </row>
    <row r="4" spans="1:15" ht="15.9" customHeight="1" x14ac:dyDescent="0.2">
      <c r="A4" s="8">
        <v>3</v>
      </c>
      <c r="B4" s="10">
        <v>1.1006965211470152</v>
      </c>
      <c r="C4" s="12"/>
      <c r="D4" s="10">
        <v>0.82835778911842639</v>
      </c>
      <c r="E4" s="11">
        <v>1.8129657911939407</v>
      </c>
      <c r="F4" s="10">
        <v>0.97014289071960125</v>
      </c>
      <c r="G4" s="10">
        <v>0.95395563499412894</v>
      </c>
      <c r="H4" s="10"/>
      <c r="I4" s="10">
        <v>0.91600000000000004</v>
      </c>
      <c r="J4" s="10">
        <v>0.92</v>
      </c>
      <c r="K4" s="10">
        <v>1.1379999999999999</v>
      </c>
      <c r="L4" s="11">
        <f t="shared" si="0"/>
        <v>1.0800148283966391</v>
      </c>
      <c r="M4" s="11">
        <f t="shared" si="1"/>
        <v>0.82835778911842639</v>
      </c>
      <c r="N4" s="11">
        <f t="shared" si="2"/>
        <v>1.8129657911939407</v>
      </c>
      <c r="O4" s="11">
        <f t="shared" si="3"/>
        <v>0.98460800207551435</v>
      </c>
    </row>
    <row r="5" spans="1:15" ht="15.9" customHeight="1" x14ac:dyDescent="0.2">
      <c r="A5" s="8">
        <v>4</v>
      </c>
      <c r="B5" s="10">
        <v>1.063824913562724</v>
      </c>
      <c r="C5" s="12">
        <v>2.2104167094954312</v>
      </c>
      <c r="D5" s="10">
        <v>1.105557156427492</v>
      </c>
      <c r="E5" s="11">
        <v>0.94802229019738293</v>
      </c>
      <c r="F5" s="10">
        <v>0.9558576596597449</v>
      </c>
      <c r="G5" s="10">
        <v>1.1402693106979092</v>
      </c>
      <c r="H5" s="10"/>
      <c r="I5" s="10">
        <v>1.387</v>
      </c>
      <c r="J5" s="10">
        <v>0.89</v>
      </c>
      <c r="K5" s="10">
        <v>3.7290000000000001</v>
      </c>
      <c r="L5" s="11">
        <f t="shared" si="0"/>
        <v>1.4922164488934095</v>
      </c>
      <c r="M5" s="11">
        <f t="shared" si="1"/>
        <v>0.89</v>
      </c>
      <c r="N5" s="11">
        <f t="shared" si="2"/>
        <v>3.7290000000000001</v>
      </c>
      <c r="O5" s="11">
        <f t="shared" si="3"/>
        <v>2.839</v>
      </c>
    </row>
    <row r="6" spans="1:15" ht="15.9" customHeight="1" x14ac:dyDescent="0.2">
      <c r="A6" s="8">
        <v>5</v>
      </c>
      <c r="B6" s="10">
        <v>1.527346374038453</v>
      </c>
      <c r="C6" s="12">
        <v>1.1083151536902474</v>
      </c>
      <c r="D6" s="10">
        <v>1.4160007524197025</v>
      </c>
      <c r="E6" s="11">
        <v>1.5404831495395837</v>
      </c>
      <c r="F6" s="10">
        <v>0.65249603634729869</v>
      </c>
      <c r="G6" s="10">
        <v>0.65558684669477285</v>
      </c>
      <c r="H6" s="10">
        <v>1.5669999999999999</v>
      </c>
      <c r="I6" s="10">
        <v>2.0209999999999999</v>
      </c>
      <c r="J6" s="10">
        <v>0.6</v>
      </c>
      <c r="K6" s="10">
        <v>3.2410000000000001</v>
      </c>
      <c r="L6" s="11">
        <f t="shared" si="0"/>
        <v>1.4329228312730058</v>
      </c>
      <c r="M6" s="11">
        <f t="shared" si="1"/>
        <v>0.6</v>
      </c>
      <c r="N6" s="11">
        <f t="shared" si="2"/>
        <v>3.2410000000000001</v>
      </c>
      <c r="O6" s="11">
        <f t="shared" si="3"/>
        <v>2.641</v>
      </c>
    </row>
    <row r="7" spans="1:15" ht="15.9" customHeight="1" x14ac:dyDescent="0.2">
      <c r="A7" s="8">
        <v>6</v>
      </c>
      <c r="B7" s="10">
        <v>0.86664202512781763</v>
      </c>
      <c r="C7" s="12">
        <v>0.81300701647083196</v>
      </c>
      <c r="D7" s="10">
        <v>1.5013315580412583</v>
      </c>
      <c r="E7" s="11">
        <v>2.7995558053713303</v>
      </c>
      <c r="F7" s="10">
        <v>0.80353669912388148</v>
      </c>
      <c r="G7" s="10">
        <v>1.9772813247281751</v>
      </c>
      <c r="H7" s="10">
        <v>2.9350000000000001</v>
      </c>
      <c r="I7" s="10">
        <v>3.58</v>
      </c>
      <c r="J7" s="10">
        <v>0.54</v>
      </c>
      <c r="K7" s="10">
        <v>2.4849999999999999</v>
      </c>
      <c r="L7" s="11">
        <f t="shared" si="0"/>
        <v>1.8301354428863295</v>
      </c>
      <c r="M7" s="11">
        <f t="shared" si="1"/>
        <v>0.54</v>
      </c>
      <c r="N7" s="11">
        <f t="shared" si="2"/>
        <v>3.58</v>
      </c>
      <c r="O7" s="11">
        <f t="shared" si="3"/>
        <v>3.04</v>
      </c>
    </row>
    <row r="8" spans="1:15" ht="15.9" customHeight="1" x14ac:dyDescent="0.2">
      <c r="A8" s="8">
        <v>7</v>
      </c>
      <c r="B8" s="10">
        <v>1.1872022468878953</v>
      </c>
      <c r="C8" s="12">
        <v>1.0371995427776273</v>
      </c>
      <c r="D8" s="10">
        <v>3.3644312338659699</v>
      </c>
      <c r="E8" s="11">
        <v>3.0118108306735389</v>
      </c>
      <c r="F8" s="10">
        <v>0.40760376595379533</v>
      </c>
      <c r="G8" s="10">
        <v>0.96440461432081515</v>
      </c>
      <c r="H8" s="10">
        <v>3.2050000000000001</v>
      </c>
      <c r="I8" s="10">
        <v>1.2589999999999999</v>
      </c>
      <c r="J8" s="10">
        <v>0.73</v>
      </c>
      <c r="K8" s="10">
        <v>0.92600000000000005</v>
      </c>
      <c r="L8" s="11">
        <f t="shared" si="0"/>
        <v>1.6092652234479641</v>
      </c>
      <c r="M8" s="11">
        <f t="shared" si="1"/>
        <v>0.40760376595379533</v>
      </c>
      <c r="N8" s="11">
        <f t="shared" si="2"/>
        <v>3.3644312338659699</v>
      </c>
      <c r="O8" s="11">
        <f t="shared" si="3"/>
        <v>2.9568274679121744</v>
      </c>
    </row>
    <row r="9" spans="1:15" ht="15.9" customHeight="1" x14ac:dyDescent="0.2">
      <c r="A9" s="8">
        <v>8</v>
      </c>
      <c r="B9" s="10">
        <v>1.5007244818678993</v>
      </c>
      <c r="C9" s="12">
        <v>1.1501210984982337</v>
      </c>
      <c r="D9" s="10">
        <v>1.1675042382148286</v>
      </c>
      <c r="E9" s="11">
        <v>1.9608621423850756</v>
      </c>
      <c r="F9" s="10">
        <v>0.7619662824992488</v>
      </c>
      <c r="G9" s="10">
        <v>0.9880479249765145</v>
      </c>
      <c r="H9" s="10">
        <v>1.8280000000000001</v>
      </c>
      <c r="I9" s="10">
        <v>1.0920000000000001</v>
      </c>
      <c r="J9" s="10">
        <v>0.56999999999999995</v>
      </c>
      <c r="K9" s="10">
        <v>1.5069999999999999</v>
      </c>
      <c r="L9" s="11">
        <f t="shared" si="0"/>
        <v>1.2526226168441803</v>
      </c>
      <c r="M9" s="11">
        <f t="shared" si="1"/>
        <v>0.56999999999999995</v>
      </c>
      <c r="N9" s="11">
        <f t="shared" si="2"/>
        <v>1.9608621423850756</v>
      </c>
      <c r="O9" s="11">
        <f t="shared" si="3"/>
        <v>1.3908621423850756</v>
      </c>
    </row>
    <row r="10" spans="1:15" ht="15.9" customHeight="1" x14ac:dyDescent="0.2">
      <c r="A10" s="8">
        <v>9</v>
      </c>
      <c r="B10" s="10">
        <v>0.95970984740066223</v>
      </c>
      <c r="C10" s="12">
        <v>1.5759076063754085</v>
      </c>
      <c r="D10" s="10">
        <v>1.6105760233881095</v>
      </c>
      <c r="E10" s="11">
        <v>2.2258241451955345</v>
      </c>
      <c r="F10" s="10">
        <v>1.0580777623791968</v>
      </c>
      <c r="G10" s="10">
        <v>1.5892304508059965</v>
      </c>
      <c r="H10" s="10">
        <v>1.9359999999999999</v>
      </c>
      <c r="I10" s="10">
        <v>2.9990000000000001</v>
      </c>
      <c r="J10" s="10">
        <v>0.62</v>
      </c>
      <c r="K10" s="10">
        <v>1.163</v>
      </c>
      <c r="L10" s="11">
        <f t="shared" ref="L10" si="4">AVERAGE(B10:K10)</f>
        <v>1.5737325835544909</v>
      </c>
      <c r="M10" s="11">
        <f t="shared" ref="M10" si="5">MIN(B10:K10)</f>
        <v>0.62</v>
      </c>
      <c r="N10" s="11">
        <f t="shared" ref="N10" si="6">MAX(B10:K10)</f>
        <v>2.9990000000000001</v>
      </c>
      <c r="O10" s="11">
        <f t="shared" ref="O10" si="7">N10-M10</f>
        <v>2.379</v>
      </c>
    </row>
    <row r="11" spans="1:15" ht="15.9" customHeight="1" x14ac:dyDescent="0.2">
      <c r="A11" s="8">
        <v>10</v>
      </c>
      <c r="B11" s="10">
        <v>0.80227045040949085</v>
      </c>
      <c r="C11" s="12">
        <v>1.0047961905856229</v>
      </c>
      <c r="D11" s="10">
        <v>1.2873219878839512</v>
      </c>
      <c r="E11" s="11">
        <v>1.2237164775675047</v>
      </c>
      <c r="F11" s="10">
        <v>0.70012778498220363</v>
      </c>
      <c r="G11" s="10">
        <v>0.67014158546201386</v>
      </c>
      <c r="H11" s="10">
        <v>2.028</v>
      </c>
      <c r="I11" s="10">
        <v>1.3120000000000001</v>
      </c>
      <c r="J11" s="10">
        <v>0.41</v>
      </c>
      <c r="K11" s="10">
        <v>0.96499999999999997</v>
      </c>
      <c r="L11" s="11">
        <f t="shared" ref="L11" si="8">AVERAGE(B11:K11)</f>
        <v>1.0403374476890788</v>
      </c>
      <c r="M11" s="11">
        <f t="shared" ref="M11" si="9">MIN(B11:K11)</f>
        <v>0.41</v>
      </c>
      <c r="N11" s="11">
        <f t="shared" ref="N11" si="10">MAX(B11:K11)</f>
        <v>2.028</v>
      </c>
      <c r="O11" s="11">
        <f t="shared" ref="O11" si="11">N11-M11</f>
        <v>1.6180000000000001</v>
      </c>
    </row>
    <row r="12" spans="1:15" ht="15.9" customHeight="1" x14ac:dyDescent="0.2">
      <c r="A12" s="8">
        <v>11</v>
      </c>
      <c r="B12" s="10">
        <v>0.77106017784790171</v>
      </c>
      <c r="C12" s="12">
        <v>1.2117260431398873</v>
      </c>
      <c r="D12" s="10">
        <v>1.9399289949939933</v>
      </c>
      <c r="E12" s="11">
        <v>1.3705592605783739</v>
      </c>
      <c r="F12" s="10">
        <v>1.2111695770989912</v>
      </c>
      <c r="G12" s="10">
        <v>1.9209556294018146</v>
      </c>
      <c r="H12" s="10">
        <v>1.6679999999999999</v>
      </c>
      <c r="I12" s="10">
        <v>0.84599999999999997</v>
      </c>
      <c r="J12" s="10">
        <v>1.99</v>
      </c>
      <c r="K12" s="10">
        <v>0.85144879058507916</v>
      </c>
      <c r="L12" s="11">
        <f t="shared" ref="L12" si="12">AVERAGE(B12:K12)</f>
        <v>1.3780848473646041</v>
      </c>
      <c r="M12" s="11">
        <f t="shared" ref="M12" si="13">MIN(B12:K12)</f>
        <v>0.77106017784790171</v>
      </c>
      <c r="N12" s="11">
        <f t="shared" ref="N12" si="14">MAX(B12:K12)</f>
        <v>1.99</v>
      </c>
      <c r="O12" s="11">
        <f t="shared" ref="O12" si="15">N12-M12</f>
        <v>1.2189398221520982</v>
      </c>
    </row>
    <row r="13" spans="1:15" ht="15.9" customHeight="1" x14ac:dyDescent="0.2">
      <c r="A13" s="8">
        <v>12</v>
      </c>
      <c r="B13" s="10">
        <v>0.81214378607182858</v>
      </c>
      <c r="C13" s="12">
        <v>1.3506500306384637</v>
      </c>
      <c r="D13" s="10">
        <v>0.98346018867263996</v>
      </c>
      <c r="E13" s="11">
        <v>1.632431424192698</v>
      </c>
      <c r="F13" s="10">
        <v>0.82130288841467358</v>
      </c>
      <c r="G13" s="10">
        <v>0.6917437394330932</v>
      </c>
      <c r="H13" s="10">
        <v>1.5049999999999999</v>
      </c>
      <c r="I13" s="10">
        <v>1.2210000000000001</v>
      </c>
      <c r="J13" s="10">
        <v>1.4</v>
      </c>
      <c r="K13" s="10">
        <v>4.4130000000000003</v>
      </c>
      <c r="L13" s="11">
        <f t="shared" ref="L13" si="16">AVERAGE(B13:K13)</f>
        <v>1.4830732057423399</v>
      </c>
      <c r="M13" s="11">
        <f t="shared" ref="M13" si="17">MIN(B13:K13)</f>
        <v>0.6917437394330932</v>
      </c>
      <c r="N13" s="11">
        <f t="shared" ref="N13" si="18">MAX(B13:K13)</f>
        <v>4.4130000000000003</v>
      </c>
      <c r="O13" s="11">
        <f t="shared" ref="O13" si="19">N13-M13</f>
        <v>3.7212562605669071</v>
      </c>
    </row>
    <row r="14" spans="1:15" ht="15.9" customHeight="1" x14ac:dyDescent="0.2">
      <c r="A14" s="8">
        <v>1</v>
      </c>
      <c r="B14" s="10">
        <v>0.93645463947441554</v>
      </c>
      <c r="C14" s="12">
        <v>2.5675229038988263</v>
      </c>
      <c r="D14" s="10">
        <v>0.88386238250549776</v>
      </c>
      <c r="E14" s="11">
        <v>1.3705592605783739</v>
      </c>
      <c r="F14" s="10">
        <v>0.59567076075885894</v>
      </c>
      <c r="G14" s="10">
        <v>0.9285725073194272</v>
      </c>
      <c r="H14" s="10">
        <v>2.2599999999999998</v>
      </c>
      <c r="I14" s="10">
        <v>1.5940000000000001</v>
      </c>
      <c r="J14" s="10">
        <v>0.65</v>
      </c>
      <c r="K14" s="10">
        <v>1.5</v>
      </c>
      <c r="L14" s="11">
        <f t="shared" ref="L14" si="20">AVERAGE(B14:K14)</f>
        <v>1.32866424545354</v>
      </c>
      <c r="M14" s="11">
        <f t="shared" ref="M14" si="21">MIN(B14:K14)</f>
        <v>0.59567076075885894</v>
      </c>
      <c r="N14" s="11">
        <f t="shared" ref="N14" si="22">MAX(B14:K14)</f>
        <v>2.5675229038988263</v>
      </c>
      <c r="O14" s="11">
        <f t="shared" ref="O14" si="23">N14-M14</f>
        <v>1.9718521431399674</v>
      </c>
    </row>
    <row r="15" spans="1:15" ht="15.9" customHeight="1" x14ac:dyDescent="0.2">
      <c r="A15" s="8">
        <v>2</v>
      </c>
      <c r="B15" s="20">
        <v>0.67009116727483786</v>
      </c>
      <c r="C15" s="12">
        <v>1.1130671243591608</v>
      </c>
      <c r="D15" s="10">
        <v>2.3928099940964169</v>
      </c>
      <c r="E15" s="11">
        <v>2.58</v>
      </c>
      <c r="F15" s="10">
        <v>0.68687468720962874</v>
      </c>
      <c r="G15" s="10">
        <v>1.0048444294297438</v>
      </c>
      <c r="H15" s="10">
        <v>1.798</v>
      </c>
      <c r="I15" s="10">
        <v>1.5609999999999999</v>
      </c>
      <c r="J15" s="10">
        <v>0.76</v>
      </c>
      <c r="K15" s="10">
        <v>1.8720000000000001</v>
      </c>
      <c r="L15" s="11">
        <f t="shared" ref="L15" si="24">AVERAGE(B15:K15)</f>
        <v>1.4438687402369788</v>
      </c>
      <c r="M15" s="11">
        <f t="shared" ref="M15" si="25">MIN(B15:K15)</f>
        <v>0.67009116727483786</v>
      </c>
      <c r="N15" s="11">
        <f t="shared" ref="N15" si="26">MAX(B15:K15)</f>
        <v>2.58</v>
      </c>
      <c r="O15" s="11">
        <f t="shared" ref="O15" si="27">N15-M15</f>
        <v>1.9099088327251623</v>
      </c>
    </row>
    <row r="16" spans="1:15" ht="15.9" customHeight="1" x14ac:dyDescent="0.2">
      <c r="A16" s="8">
        <v>3</v>
      </c>
      <c r="B16" s="20">
        <v>0.69290999589872593</v>
      </c>
      <c r="C16" s="12">
        <v>1.0692783785526092</v>
      </c>
      <c r="D16" s="10">
        <v>1.0528185274450552</v>
      </c>
      <c r="E16" s="11">
        <v>1.66</v>
      </c>
      <c r="F16" s="10">
        <v>1.7698925509849905</v>
      </c>
      <c r="G16" s="10">
        <v>1.3780075561156506</v>
      </c>
      <c r="H16" s="10">
        <v>2.0259999999999998</v>
      </c>
      <c r="I16" s="10">
        <v>1.0669999999999999</v>
      </c>
      <c r="J16" s="10">
        <v>1.1000000000000001</v>
      </c>
      <c r="K16" s="10">
        <v>3.0569999999999999</v>
      </c>
      <c r="L16" s="11">
        <f t="shared" ref="L16" si="28">AVERAGE(B16:K16)</f>
        <v>1.4872907008997032</v>
      </c>
      <c r="M16" s="11">
        <f t="shared" ref="M16" si="29">MIN(B16:K16)</f>
        <v>0.69290999589872593</v>
      </c>
      <c r="N16" s="11">
        <f t="shared" ref="N16" si="30">MAX(B16:K16)</f>
        <v>3.0569999999999999</v>
      </c>
      <c r="O16" s="11">
        <f t="shared" ref="O16" si="31">N16-M16</f>
        <v>2.364090004101274</v>
      </c>
    </row>
    <row r="17" spans="1:15" ht="15.9" customHeight="1" x14ac:dyDescent="0.2">
      <c r="A17" s="8">
        <v>4</v>
      </c>
      <c r="B17" s="20">
        <v>0.80851871918531515</v>
      </c>
      <c r="C17" s="12">
        <v>1.0692783785526092</v>
      </c>
      <c r="D17" s="10">
        <v>0.76895903826303202</v>
      </c>
      <c r="E17" s="11">
        <v>1.0999999999999999</v>
      </c>
      <c r="F17" s="10">
        <v>0.89638186377654605</v>
      </c>
      <c r="G17" s="10">
        <v>1.5281402910124242</v>
      </c>
      <c r="H17" s="10">
        <v>2.0259999999999998</v>
      </c>
      <c r="I17" s="10">
        <v>2.4390000000000001</v>
      </c>
      <c r="J17" s="10">
        <v>1.1200000000000001</v>
      </c>
      <c r="K17" s="10">
        <v>1.4079999999999999</v>
      </c>
      <c r="L17" s="11">
        <f t="shared" ref="L17" si="32">AVERAGE(B17:K17)</f>
        <v>1.3164278290789926</v>
      </c>
      <c r="M17" s="11">
        <f t="shared" ref="M17" si="33">MIN(B17:K17)</f>
        <v>0.76895903826303202</v>
      </c>
      <c r="N17" s="11">
        <f t="shared" ref="N17" si="34">MAX(B17:K17)</f>
        <v>2.4390000000000001</v>
      </c>
      <c r="O17" s="11">
        <f t="shared" ref="O17" si="35">N17-M17</f>
        <v>1.670040961736968</v>
      </c>
    </row>
    <row r="18" spans="1:15" s="5" customFormat="1" ht="15.9" customHeight="1" x14ac:dyDescent="0.2">
      <c r="A18" s="8">
        <v>5</v>
      </c>
      <c r="B18" s="20">
        <v>0.74933342750894782</v>
      </c>
      <c r="C18" s="12">
        <v>0.88193404639128081</v>
      </c>
      <c r="D18" s="10">
        <v>1.2850962513017063</v>
      </c>
      <c r="E18" s="11">
        <v>2.6100000000000003</v>
      </c>
      <c r="F18" s="10">
        <v>1.2030819009078251</v>
      </c>
      <c r="G18" s="10">
        <v>1.8448213739464783</v>
      </c>
      <c r="H18" s="10">
        <v>2.0030000000000001</v>
      </c>
      <c r="I18" s="10">
        <v>2.069</v>
      </c>
      <c r="J18" s="10">
        <v>0.64</v>
      </c>
      <c r="K18" s="10">
        <v>1.38</v>
      </c>
      <c r="L18" s="11">
        <f t="shared" ref="L18" si="36">AVERAGE(B18:K18)</f>
        <v>1.4666267000056237</v>
      </c>
      <c r="M18" s="11">
        <f t="shared" ref="M18" si="37">MIN(B18:K18)</f>
        <v>0.64</v>
      </c>
      <c r="N18" s="11">
        <f t="shared" ref="N18" si="38">MAX(B18:K18)</f>
        <v>2.6100000000000003</v>
      </c>
      <c r="O18" s="11">
        <f t="shared" ref="O18" si="39">N18-M18</f>
        <v>1.9700000000000002</v>
      </c>
    </row>
    <row r="19" spans="1:15" ht="15.9" customHeight="1" x14ac:dyDescent="0.2">
      <c r="A19" s="8">
        <v>6</v>
      </c>
      <c r="B19" s="20">
        <v>0.60391688254518072</v>
      </c>
      <c r="C19" s="12">
        <v>0.79159277291648078</v>
      </c>
      <c r="D19" s="10">
        <v>0.97053716141254942</v>
      </c>
      <c r="E19" s="11">
        <v>1.73</v>
      </c>
      <c r="F19" s="10">
        <v>0.88513978757576872</v>
      </c>
      <c r="G19" s="10">
        <v>1.4938925245873749</v>
      </c>
      <c r="H19" s="10">
        <v>2.081</v>
      </c>
      <c r="I19" s="10">
        <v>1.8540000000000001</v>
      </c>
      <c r="J19" s="10">
        <v>0.99</v>
      </c>
      <c r="K19" s="10">
        <v>1.2609999999999999</v>
      </c>
      <c r="L19" s="11">
        <f t="shared" ref="L19" si="40">AVERAGE(B19:K19)</f>
        <v>1.2661079129037351</v>
      </c>
      <c r="M19" s="11">
        <f t="shared" ref="M19" si="41">MIN(B19:K19)</f>
        <v>0.60391688254518072</v>
      </c>
      <c r="N19" s="11">
        <f t="shared" ref="N19" si="42">MAX(B19:K19)</f>
        <v>2.081</v>
      </c>
      <c r="O19" s="11">
        <f t="shared" ref="O19" si="43">N19-M19</f>
        <v>1.4770831174548191</v>
      </c>
    </row>
    <row r="20" spans="1:15" s="5" customFormat="1" ht="15.9" customHeight="1" x14ac:dyDescent="0.2">
      <c r="A20" s="16">
        <v>7</v>
      </c>
      <c r="B20" s="20">
        <v>0.85983147876139088</v>
      </c>
      <c r="C20" s="12">
        <v>0.93409694774109853</v>
      </c>
      <c r="D20" s="10">
        <v>1.3822750131482076</v>
      </c>
      <c r="E20" s="11">
        <v>1.1599999999999999</v>
      </c>
      <c r="F20" s="10">
        <v>1.1401090882930498</v>
      </c>
      <c r="G20" s="10">
        <v>0.80048866742445934</v>
      </c>
      <c r="H20" s="10">
        <v>2.246</v>
      </c>
      <c r="I20" s="10">
        <v>1.335</v>
      </c>
      <c r="J20" s="10">
        <v>0.77</v>
      </c>
      <c r="K20" s="10">
        <v>1.087</v>
      </c>
      <c r="L20" s="11">
        <f t="shared" ref="L20" si="44">AVERAGE(B20:K20)</f>
        <v>1.1714801195368207</v>
      </c>
      <c r="M20" s="11">
        <f t="shared" ref="M20" si="45">MIN(B20:K20)</f>
        <v>0.77</v>
      </c>
      <c r="N20" s="11">
        <f t="shared" ref="N20" si="46">MAX(B20:K20)</f>
        <v>2.246</v>
      </c>
      <c r="O20" s="11">
        <f t="shared" ref="O20" si="47">N20-M20</f>
        <v>1.476</v>
      </c>
    </row>
    <row r="21" spans="1:15" s="5" customFormat="1" ht="15.9" customHeight="1" x14ac:dyDescent="0.3">
      <c r="A21" s="9" t="s">
        <v>16</v>
      </c>
      <c r="B21" s="11">
        <f>AVERAGE(B3:B20)</f>
        <v>0.93603983147120606</v>
      </c>
      <c r="C21" s="11">
        <f t="shared" ref="C21:J21" si="48">AVERAGE(C3:C20)</f>
        <v>1.2430568715052388</v>
      </c>
      <c r="D21" s="11">
        <f t="shared" si="48"/>
        <v>1.4082840171293431</v>
      </c>
      <c r="E21" s="11">
        <f t="shared" si="48"/>
        <v>1.8080465045572554</v>
      </c>
      <c r="F21" s="11">
        <f t="shared" si="48"/>
        <v>0.91290776392266515</v>
      </c>
      <c r="G21" s="11">
        <f t="shared" si="48"/>
        <v>1.3174939644319568</v>
      </c>
      <c r="H21" s="11">
        <f t="shared" si="48"/>
        <v>2.0741333333333336</v>
      </c>
      <c r="I21" s="11">
        <f>AVERAGE(I3:I20)</f>
        <v>1.7448333333333335</v>
      </c>
      <c r="J21" s="11">
        <f t="shared" si="48"/>
        <v>0.86470588235294121</v>
      </c>
      <c r="K21" s="11">
        <f>AVERAGE(K3:K20)</f>
        <v>1.8813793406226516</v>
      </c>
      <c r="L21" s="11">
        <f>AVERAGE(L3:L20)</f>
        <v>1.481812511023314</v>
      </c>
      <c r="M21" s="11">
        <f>AVERAGE(M3:M20)</f>
        <v>0.77362851761632512</v>
      </c>
      <c r="N21" s="11">
        <f>AVERAGE(N3:N20)</f>
        <v>2.7712938344315692</v>
      </c>
      <c r="O21" s="11">
        <f>AVERAGE(O3:O20)</f>
        <v>1.9976653168152438</v>
      </c>
    </row>
    <row r="26" spans="1:15" x14ac:dyDescent="0.2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O21"/>
  <sheetViews>
    <sheetView zoomScale="80" workbookViewId="0">
      <selection activeCell="X18" sqref="X18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38</v>
      </c>
      <c r="L1" s="3"/>
      <c r="M1" s="3"/>
      <c r="N1" s="3"/>
      <c r="O1" s="3"/>
    </row>
    <row r="2" spans="1:15" ht="15.9" customHeight="1" x14ac:dyDescent="0.3">
      <c r="A2" s="7" t="s">
        <v>12</v>
      </c>
      <c r="B2" s="14" t="s">
        <v>5</v>
      </c>
      <c r="C2" s="14" t="s">
        <v>6</v>
      </c>
      <c r="D2" s="13" t="s">
        <v>48</v>
      </c>
      <c r="E2" s="13" t="s">
        <v>52</v>
      </c>
      <c r="F2" s="13" t="s">
        <v>49</v>
      </c>
      <c r="G2" s="14" t="s">
        <v>7</v>
      </c>
      <c r="H2" s="15" t="s">
        <v>8</v>
      </c>
      <c r="I2" s="14" t="s">
        <v>50</v>
      </c>
      <c r="J2" s="14" t="s">
        <v>18</v>
      </c>
      <c r="K2" s="14" t="s">
        <v>51</v>
      </c>
      <c r="L2" s="8" t="s">
        <v>13</v>
      </c>
      <c r="M2" s="17" t="s">
        <v>14</v>
      </c>
      <c r="N2" s="18" t="s">
        <v>15</v>
      </c>
      <c r="O2" s="17" t="s">
        <v>9</v>
      </c>
    </row>
    <row r="3" spans="1:15" ht="15.9" customHeight="1" x14ac:dyDescent="0.2">
      <c r="A3" s="8">
        <v>2</v>
      </c>
      <c r="B3" s="10"/>
      <c r="C3" s="12"/>
      <c r="D3" s="10"/>
      <c r="E3" s="10"/>
      <c r="F3" s="10"/>
      <c r="G3" s="10">
        <v>0.80996713066462567</v>
      </c>
      <c r="H3" s="10"/>
      <c r="I3" s="10">
        <v>0.79</v>
      </c>
      <c r="J3" s="10"/>
      <c r="K3" s="10"/>
      <c r="L3" s="11">
        <f t="shared" ref="L3:L9" si="0">AVERAGE(B3:K3)</f>
        <v>0.79998356533231285</v>
      </c>
      <c r="M3" s="11">
        <f t="shared" ref="M3:M9" si="1">MIN(B3:K3)</f>
        <v>0.79</v>
      </c>
      <c r="N3" s="11">
        <f t="shared" ref="N3:N9" si="2">MAX(B3:K3)</f>
        <v>0.80996713066462567</v>
      </c>
      <c r="O3" s="11">
        <f t="shared" ref="O3:O9" si="3">N3-M3</f>
        <v>1.9967130664625632E-2</v>
      </c>
    </row>
    <row r="4" spans="1:15" ht="15.9" customHeight="1" x14ac:dyDescent="0.2">
      <c r="A4" s="8">
        <v>3</v>
      </c>
      <c r="B4" s="10">
        <v>0.46204907823352143</v>
      </c>
      <c r="C4" s="12"/>
      <c r="D4" s="10">
        <v>0.60290565053643241</v>
      </c>
      <c r="E4" s="11">
        <v>0.75463456654276651</v>
      </c>
      <c r="F4" s="10">
        <v>0.47280108391020764</v>
      </c>
      <c r="G4" s="10">
        <v>0.67799881376225068</v>
      </c>
      <c r="H4" s="10"/>
      <c r="I4" s="10">
        <v>0.45300000000000001</v>
      </c>
      <c r="J4" s="10">
        <v>0.71</v>
      </c>
      <c r="K4" s="10">
        <v>0</v>
      </c>
      <c r="L4" s="11">
        <f t="shared" si="0"/>
        <v>0.51667364912314728</v>
      </c>
      <c r="M4" s="11">
        <f t="shared" si="1"/>
        <v>0</v>
      </c>
      <c r="N4" s="11">
        <f t="shared" si="2"/>
        <v>0.75463456654276651</v>
      </c>
      <c r="O4" s="11">
        <f t="shared" si="3"/>
        <v>0.75463456654276651</v>
      </c>
    </row>
    <row r="5" spans="1:15" ht="15.9" customHeight="1" x14ac:dyDescent="0.2">
      <c r="A5" s="8">
        <v>4</v>
      </c>
      <c r="B5" s="10">
        <v>0.78217827937797635</v>
      </c>
      <c r="C5" s="12">
        <v>0.43098003746817881</v>
      </c>
      <c r="D5" s="10">
        <v>0.65590011712410123</v>
      </c>
      <c r="E5" s="11">
        <v>0.64653318218117484</v>
      </c>
      <c r="F5" s="10">
        <v>0.74883012231000956</v>
      </c>
      <c r="G5" s="10">
        <v>0.76419804490821508</v>
      </c>
      <c r="H5" s="10"/>
      <c r="I5" s="10">
        <v>0.88800000000000001</v>
      </c>
      <c r="J5" s="10">
        <v>0.57999999999999996</v>
      </c>
      <c r="K5" s="10">
        <v>0.72599999999999998</v>
      </c>
      <c r="L5" s="11">
        <f t="shared" si="0"/>
        <v>0.69140219815218396</v>
      </c>
      <c r="M5" s="11">
        <f t="shared" si="1"/>
        <v>0.43098003746817881</v>
      </c>
      <c r="N5" s="11">
        <f t="shared" si="2"/>
        <v>0.88800000000000001</v>
      </c>
      <c r="O5" s="11">
        <f t="shared" si="3"/>
        <v>0.4570199625318212</v>
      </c>
    </row>
    <row r="6" spans="1:15" ht="15.9" customHeight="1" x14ac:dyDescent="0.2">
      <c r="A6" s="8">
        <v>5</v>
      </c>
      <c r="B6" s="10">
        <v>0.74996981748003877</v>
      </c>
      <c r="C6" s="12">
        <v>0.42282917209246518</v>
      </c>
      <c r="D6" s="10">
        <v>0.5884641858163947</v>
      </c>
      <c r="E6" s="11">
        <v>0.27199630497459959</v>
      </c>
      <c r="F6" s="10">
        <v>0.78950755308571563</v>
      </c>
      <c r="G6" s="10">
        <v>1.0934438227881464</v>
      </c>
      <c r="H6" s="10">
        <v>1.1850000000000001</v>
      </c>
      <c r="I6" s="10">
        <v>0.82199999999999995</v>
      </c>
      <c r="J6" s="10">
        <v>0.61</v>
      </c>
      <c r="K6" s="10">
        <v>0.76500000000000001</v>
      </c>
      <c r="L6" s="11">
        <f t="shared" si="0"/>
        <v>0.72982108562373604</v>
      </c>
      <c r="M6" s="11">
        <f t="shared" si="1"/>
        <v>0.27199630497459959</v>
      </c>
      <c r="N6" s="11">
        <f t="shared" si="2"/>
        <v>1.1850000000000001</v>
      </c>
      <c r="O6" s="11">
        <f t="shared" si="3"/>
        <v>0.91300369502540046</v>
      </c>
    </row>
    <row r="7" spans="1:15" ht="15.9" customHeight="1" x14ac:dyDescent="0.2">
      <c r="A7" s="8">
        <v>6</v>
      </c>
      <c r="B7" s="10">
        <v>0.81310100149638909</v>
      </c>
      <c r="C7" s="12">
        <v>0.60159319681919232</v>
      </c>
      <c r="D7" s="10">
        <v>0.46208081045658245</v>
      </c>
      <c r="E7" s="11">
        <v>0.48436433363162074</v>
      </c>
      <c r="F7" s="10">
        <v>0.69836564961337788</v>
      </c>
      <c r="G7" s="10">
        <v>0.85390616216342841</v>
      </c>
      <c r="H7" s="10">
        <v>1.119</v>
      </c>
      <c r="I7" s="10">
        <v>0.77400000000000002</v>
      </c>
      <c r="J7" s="10">
        <v>0.76</v>
      </c>
      <c r="K7" s="10">
        <v>1.038</v>
      </c>
      <c r="L7" s="11">
        <f t="shared" si="0"/>
        <v>0.76044111541805903</v>
      </c>
      <c r="M7" s="11">
        <f t="shared" si="1"/>
        <v>0.46208081045658245</v>
      </c>
      <c r="N7" s="11">
        <f t="shared" si="2"/>
        <v>1.119</v>
      </c>
      <c r="O7" s="11">
        <f t="shared" si="3"/>
        <v>0.65691918954341755</v>
      </c>
    </row>
    <row r="8" spans="1:15" ht="15.9" customHeight="1" x14ac:dyDescent="0.2">
      <c r="A8" s="8">
        <v>7</v>
      </c>
      <c r="B8" s="10">
        <v>0.72800629930030247</v>
      </c>
      <c r="C8" s="12">
        <v>0.4401165808811322</v>
      </c>
      <c r="D8" s="10">
        <v>0.54244466897404486</v>
      </c>
      <c r="E8" s="11">
        <v>0.51734035832494496</v>
      </c>
      <c r="F8" s="10">
        <v>0.46208081045658211</v>
      </c>
      <c r="G8" s="10">
        <v>0.93692815682105746</v>
      </c>
      <c r="H8" s="10">
        <v>1.2569999999999999</v>
      </c>
      <c r="I8" s="10">
        <v>0.91400000000000003</v>
      </c>
      <c r="J8" s="10">
        <v>0.37</v>
      </c>
      <c r="K8" s="10">
        <v>0</v>
      </c>
      <c r="L8" s="11">
        <f t="shared" si="0"/>
        <v>0.61679168747580637</v>
      </c>
      <c r="M8" s="11">
        <f t="shared" si="1"/>
        <v>0</v>
      </c>
      <c r="N8" s="11">
        <f t="shared" si="2"/>
        <v>1.2569999999999999</v>
      </c>
      <c r="O8" s="11">
        <f t="shared" si="3"/>
        <v>1.2569999999999999</v>
      </c>
    </row>
    <row r="9" spans="1:15" ht="15.9" customHeight="1" x14ac:dyDescent="0.2">
      <c r="A9" s="8">
        <v>8</v>
      </c>
      <c r="B9" s="10">
        <v>0.6178115200876565</v>
      </c>
      <c r="C9" s="12">
        <v>0.41307441777886578</v>
      </c>
      <c r="D9" s="10">
        <v>0.46041171761746291</v>
      </c>
      <c r="E9" s="11">
        <v>0.51532146912172982</v>
      </c>
      <c r="F9" s="10">
        <v>0.35266172682367769</v>
      </c>
      <c r="G9" s="10">
        <v>0.98937876709203743</v>
      </c>
      <c r="H9" s="10">
        <v>1.3740000000000001</v>
      </c>
      <c r="I9" s="10">
        <v>0.75800000000000001</v>
      </c>
      <c r="J9" s="10">
        <v>0.49</v>
      </c>
      <c r="K9" s="10">
        <v>1.06</v>
      </c>
      <c r="L9" s="11">
        <f t="shared" si="0"/>
        <v>0.70306596185214298</v>
      </c>
      <c r="M9" s="11">
        <f t="shared" si="1"/>
        <v>0.35266172682367769</v>
      </c>
      <c r="N9" s="11">
        <f t="shared" si="2"/>
        <v>1.3740000000000001</v>
      </c>
      <c r="O9" s="11">
        <f t="shared" si="3"/>
        <v>1.0213382731763225</v>
      </c>
    </row>
    <row r="10" spans="1:15" ht="15.9" customHeight="1" x14ac:dyDescent="0.2">
      <c r="A10" s="8">
        <v>9</v>
      </c>
      <c r="B10" s="10">
        <v>0.73225123399010006</v>
      </c>
      <c r="C10" s="12">
        <v>0.36705566464362466</v>
      </c>
      <c r="D10" s="10">
        <v>0.7470093299519589</v>
      </c>
      <c r="E10" s="11">
        <v>0.86854932830759224</v>
      </c>
      <c r="F10" s="10">
        <v>0.55043422798294273</v>
      </c>
      <c r="G10" s="10">
        <v>1.0601510011647397</v>
      </c>
      <c r="H10" s="10">
        <v>1.0740000000000001</v>
      </c>
      <c r="I10" s="10">
        <v>0.77100000000000002</v>
      </c>
      <c r="J10" s="10">
        <v>0.32</v>
      </c>
      <c r="K10" s="10">
        <v>0</v>
      </c>
      <c r="L10" s="11">
        <f t="shared" ref="L10" si="4">AVERAGE(B10:K10)</f>
        <v>0.64904507860409588</v>
      </c>
      <c r="M10" s="11">
        <f t="shared" ref="M10" si="5">MIN(B10:K10)</f>
        <v>0</v>
      </c>
      <c r="N10" s="11">
        <f t="shared" ref="N10" si="6">MAX(B10:K10)</f>
        <v>1.0740000000000001</v>
      </c>
      <c r="O10" s="11">
        <f t="shared" ref="O10" si="7">N10-M10</f>
        <v>1.0740000000000001</v>
      </c>
    </row>
    <row r="11" spans="1:15" ht="15.9" customHeight="1" x14ac:dyDescent="0.2">
      <c r="A11" s="8">
        <v>10</v>
      </c>
      <c r="B11" s="10">
        <v>0.63894959198365908</v>
      </c>
      <c r="C11" s="12">
        <v>0.37804010951805161</v>
      </c>
      <c r="D11" s="10">
        <v>0.64231027098807014</v>
      </c>
      <c r="E11" s="11">
        <v>0.7572406059930864</v>
      </c>
      <c r="F11" s="10">
        <v>0.33547406258827411</v>
      </c>
      <c r="G11" s="10">
        <v>0.88200862495773535</v>
      </c>
      <c r="H11" s="10">
        <v>1.2509999999999999</v>
      </c>
      <c r="I11" s="10">
        <v>0.68500000000000005</v>
      </c>
      <c r="J11" s="10">
        <v>0.36</v>
      </c>
      <c r="K11" s="10">
        <v>0.66600000000000004</v>
      </c>
      <c r="L11" s="11">
        <f t="shared" ref="L11" si="8">AVERAGE(B11:K11)</f>
        <v>0.65960232660288765</v>
      </c>
      <c r="M11" s="11">
        <f t="shared" ref="M11" si="9">MIN(B11:K11)</f>
        <v>0.33547406258827411</v>
      </c>
      <c r="N11" s="11">
        <f t="shared" ref="N11" si="10">MAX(B11:K11)</f>
        <v>1.2509999999999999</v>
      </c>
      <c r="O11" s="11">
        <f t="shared" ref="O11" si="11">N11-M11</f>
        <v>0.91552593741172572</v>
      </c>
    </row>
    <row r="12" spans="1:15" ht="15.9" customHeight="1" x14ac:dyDescent="0.2">
      <c r="A12" s="8">
        <v>11</v>
      </c>
      <c r="B12" s="10">
        <v>0.52809977781354656</v>
      </c>
      <c r="C12" s="12">
        <v>0.37627007487640168</v>
      </c>
      <c r="D12" s="10">
        <v>0.5884641858163947</v>
      </c>
      <c r="E12" s="11">
        <v>0.68160575443458227</v>
      </c>
      <c r="F12" s="10">
        <v>0.58846418581639437</v>
      </c>
      <c r="G12" s="10">
        <v>0.85622968666516364</v>
      </c>
      <c r="H12" s="10">
        <v>1.44</v>
      </c>
      <c r="I12" s="10">
        <v>0.752</v>
      </c>
      <c r="J12" s="10">
        <v>0.24</v>
      </c>
      <c r="K12" s="10">
        <v>0.60979029568788012</v>
      </c>
      <c r="L12" s="11">
        <f t="shared" ref="L12" si="12">AVERAGE(B12:K12)</f>
        <v>0.66609239611103621</v>
      </c>
      <c r="M12" s="11">
        <f t="shared" ref="M12" si="13">MIN(B12:K12)</f>
        <v>0.24</v>
      </c>
      <c r="N12" s="11">
        <f t="shared" ref="N12" si="14">MAX(B12:K12)</f>
        <v>1.44</v>
      </c>
      <c r="O12" s="11">
        <f t="shared" ref="O12" si="15">N12-M12</f>
        <v>1.2</v>
      </c>
    </row>
    <row r="13" spans="1:15" ht="15.9" customHeight="1" x14ac:dyDescent="0.2">
      <c r="A13" s="8">
        <v>12</v>
      </c>
      <c r="B13" s="10">
        <v>0.71024900207257879</v>
      </c>
      <c r="C13" s="12">
        <v>0.58761260996667386</v>
      </c>
      <c r="D13" s="10">
        <v>0.48429535854517275</v>
      </c>
      <c r="E13" s="11">
        <v>0.46305426237980407</v>
      </c>
      <c r="F13" s="10">
        <v>0.34374603804762216</v>
      </c>
      <c r="G13" s="10">
        <v>0.79534534882542673</v>
      </c>
      <c r="H13" s="10">
        <v>1.53</v>
      </c>
      <c r="I13" s="10">
        <v>1.179</v>
      </c>
      <c r="J13" s="10">
        <v>0.53</v>
      </c>
      <c r="K13" s="10">
        <v>1.4835979218054375E-16</v>
      </c>
      <c r="L13" s="11">
        <f t="shared" ref="L13" si="16">AVERAGE(B13:K13)</f>
        <v>0.66233026198372791</v>
      </c>
      <c r="M13" s="11">
        <f t="shared" ref="M13" si="17">MIN(B13:K13)</f>
        <v>1.4835979218054375E-16</v>
      </c>
      <c r="N13" s="11">
        <f t="shared" ref="N13" si="18">MAX(B13:K13)</f>
        <v>1.53</v>
      </c>
      <c r="O13" s="11">
        <f t="shared" ref="O13" si="19">N13-M13</f>
        <v>1.5299999999999998</v>
      </c>
    </row>
    <row r="14" spans="1:15" ht="15.9" customHeight="1" x14ac:dyDescent="0.2">
      <c r="A14" s="8">
        <v>1</v>
      </c>
      <c r="B14" s="10">
        <v>0.52809977781354678</v>
      </c>
      <c r="C14" s="12">
        <v>0.47755651617847095</v>
      </c>
      <c r="D14" s="10">
        <v>0.65726729776940007</v>
      </c>
      <c r="E14" s="11">
        <v>0.68160575443458227</v>
      </c>
      <c r="F14" s="10">
        <v>0.37279436036325886</v>
      </c>
      <c r="G14" s="10">
        <v>0.72028727789112967</v>
      </c>
      <c r="H14" s="10">
        <v>1.286</v>
      </c>
      <c r="I14" s="10">
        <v>0.98699999999999999</v>
      </c>
      <c r="J14" s="10">
        <v>0.46</v>
      </c>
      <c r="K14" s="10">
        <v>1.2</v>
      </c>
      <c r="L14" s="11">
        <f t="shared" ref="L14" si="20">AVERAGE(B14:K14)</f>
        <v>0.73706109844503886</v>
      </c>
      <c r="M14" s="11">
        <f t="shared" ref="M14" si="21">MIN(B14:K14)</f>
        <v>0.37279436036325886</v>
      </c>
      <c r="N14" s="11">
        <f t="shared" ref="N14" si="22">MAX(B14:K14)</f>
        <v>1.286</v>
      </c>
      <c r="O14" s="11">
        <f t="shared" ref="O14" si="23">N14-M14</f>
        <v>0.91320563963674117</v>
      </c>
    </row>
    <row r="15" spans="1:15" ht="15.9" customHeight="1" x14ac:dyDescent="0.2">
      <c r="A15" s="8">
        <v>2</v>
      </c>
      <c r="B15" s="10">
        <v>0.35273649324628337</v>
      </c>
      <c r="C15" s="12">
        <v>0.35851234900345702</v>
      </c>
      <c r="D15" s="10">
        <v>0.64492108349752497</v>
      </c>
      <c r="E15" s="11">
        <v>0.42</v>
      </c>
      <c r="F15" s="10">
        <v>0.54022381055449942</v>
      </c>
      <c r="G15" s="10">
        <v>0.70671963391356774</v>
      </c>
      <c r="H15" s="10">
        <v>1.33</v>
      </c>
      <c r="I15" s="10">
        <v>1.3320000000000001</v>
      </c>
      <c r="J15" s="10">
        <v>0.74</v>
      </c>
      <c r="K15" s="10">
        <v>0.628</v>
      </c>
      <c r="L15" s="11">
        <f t="shared" ref="L15" si="24">AVERAGE(B15:K15)</f>
        <v>0.70531133702153326</v>
      </c>
      <c r="M15" s="11">
        <f t="shared" ref="M15" si="25">MIN(B15:K15)</f>
        <v>0.35273649324628337</v>
      </c>
      <c r="N15" s="11">
        <f t="shared" ref="N15" si="26">MAX(B15:K15)</f>
        <v>1.3320000000000001</v>
      </c>
      <c r="O15" s="11">
        <f t="shared" ref="O15" si="27">N15-M15</f>
        <v>0.97926350675371676</v>
      </c>
    </row>
    <row r="16" spans="1:15" ht="15.9" customHeight="1" x14ac:dyDescent="0.2">
      <c r="A16" s="8">
        <v>3</v>
      </c>
      <c r="B16" s="10">
        <v>0.56990287403051809</v>
      </c>
      <c r="C16" s="12">
        <v>0.3450886475921276</v>
      </c>
      <c r="D16" s="10">
        <v>0.72668059657129114</v>
      </c>
      <c r="E16" s="11">
        <v>0.54</v>
      </c>
      <c r="F16" s="10">
        <v>0.44264485684440058</v>
      </c>
      <c r="G16" s="10">
        <v>0.70829521979528554</v>
      </c>
      <c r="H16" s="10">
        <v>1.359</v>
      </c>
      <c r="I16" s="10">
        <v>1.3129999999999999</v>
      </c>
      <c r="J16" s="10">
        <v>0.7</v>
      </c>
      <c r="K16" s="10">
        <v>0.68799999999999994</v>
      </c>
      <c r="L16" s="11">
        <f t="shared" ref="L16" si="28">AVERAGE(B16:K16)</f>
        <v>0.73926121948336232</v>
      </c>
      <c r="M16" s="11">
        <f t="shared" ref="M16" si="29">MIN(B16:K16)</f>
        <v>0.3450886475921276</v>
      </c>
      <c r="N16" s="11">
        <f t="shared" ref="N16" si="30">MAX(B16:K16)</f>
        <v>1.359</v>
      </c>
      <c r="O16" s="11">
        <f t="shared" ref="O16" si="31">N16-M16</f>
        <v>1.0139113524078724</v>
      </c>
    </row>
    <row r="17" spans="1:15" ht="15.9" customHeight="1" x14ac:dyDescent="0.2">
      <c r="A17" s="8">
        <v>4</v>
      </c>
      <c r="B17" s="10">
        <v>0.42093635524351564</v>
      </c>
      <c r="C17" s="12">
        <v>0.3450886475921276</v>
      </c>
      <c r="D17" s="10">
        <v>0.62196781086198794</v>
      </c>
      <c r="E17" s="11">
        <v>0.51</v>
      </c>
      <c r="F17" s="10">
        <v>0.71931168570591242</v>
      </c>
      <c r="G17" s="10">
        <v>0.83809779083151192</v>
      </c>
      <c r="H17" s="10">
        <v>1.359</v>
      </c>
      <c r="I17" s="10">
        <v>1.21</v>
      </c>
      <c r="J17" s="10">
        <v>0.49</v>
      </c>
      <c r="K17" s="10">
        <v>0.75800000000000001</v>
      </c>
      <c r="L17" s="11">
        <f t="shared" ref="L17" si="32">AVERAGE(B17:K17)</f>
        <v>0.7272402290235056</v>
      </c>
      <c r="M17" s="11">
        <f t="shared" ref="M17" si="33">MIN(B17:K17)</f>
        <v>0.3450886475921276</v>
      </c>
      <c r="N17" s="11">
        <f t="shared" ref="N17" si="34">MAX(B17:K17)</f>
        <v>1.359</v>
      </c>
      <c r="O17" s="11">
        <f t="shared" ref="O17" si="35">N17-M17</f>
        <v>1.0139113524078724</v>
      </c>
    </row>
    <row r="18" spans="1:15" s="5" customFormat="1" ht="15.9" customHeight="1" x14ac:dyDescent="0.2">
      <c r="A18" s="8">
        <v>5</v>
      </c>
      <c r="B18" s="10">
        <v>0.75451305334997731</v>
      </c>
      <c r="C18" s="12">
        <v>0.52933541338426937</v>
      </c>
      <c r="D18" s="10">
        <v>0.75456191207360535</v>
      </c>
      <c r="E18" s="11">
        <v>0.55999999999999994</v>
      </c>
      <c r="F18" s="10">
        <v>0.60290565053643241</v>
      </c>
      <c r="G18" s="10">
        <v>0.68995801593914796</v>
      </c>
      <c r="H18" s="10">
        <v>0.88500000000000001</v>
      </c>
      <c r="I18" s="10">
        <v>1.107</v>
      </c>
      <c r="J18" s="10">
        <v>0.61</v>
      </c>
      <c r="K18" s="10">
        <v>0.70499999999999996</v>
      </c>
      <c r="L18" s="11">
        <f t="shared" ref="L18" si="36">AVERAGE(B18:K18)</f>
        <v>0.71982740452834337</v>
      </c>
      <c r="M18" s="11">
        <f t="shared" ref="M18" si="37">MIN(B18:K18)</f>
        <v>0.52933541338426937</v>
      </c>
      <c r="N18" s="11">
        <f t="shared" ref="N18" si="38">MAX(B18:K18)</f>
        <v>1.107</v>
      </c>
      <c r="O18" s="11">
        <f t="shared" ref="O18" si="39">N18-M18</f>
        <v>0.57766458661573061</v>
      </c>
    </row>
    <row r="19" spans="1:15" ht="15.9" customHeight="1" x14ac:dyDescent="0.2">
      <c r="A19" s="8">
        <v>6</v>
      </c>
      <c r="B19" s="10">
        <v>0.42093635524351575</v>
      </c>
      <c r="C19" s="12">
        <v>0.45457383443026445</v>
      </c>
      <c r="D19" s="10">
        <v>0.66040028945428375</v>
      </c>
      <c r="E19" s="11">
        <v>0.38999999999999996</v>
      </c>
      <c r="F19" s="10">
        <v>0.53925344776387096</v>
      </c>
      <c r="G19" s="10">
        <v>0.62619166420380701</v>
      </c>
      <c r="H19" s="10">
        <v>1.0329999999999999</v>
      </c>
      <c r="I19" s="10">
        <v>1.1970000000000001</v>
      </c>
      <c r="J19" s="10">
        <v>0.56000000000000005</v>
      </c>
      <c r="K19" s="10">
        <v>0.60299999999999998</v>
      </c>
      <c r="L19" s="11">
        <f t="shared" ref="L19" si="40">AVERAGE(B19:K19)</f>
        <v>0.64843555910957418</v>
      </c>
      <c r="M19" s="11">
        <f t="shared" ref="M19" si="41">MIN(B19:K19)</f>
        <v>0.38999999999999996</v>
      </c>
      <c r="N19" s="11">
        <f t="shared" ref="N19" si="42">MAX(B19:K19)</f>
        <v>1.1970000000000001</v>
      </c>
      <c r="O19" s="11">
        <f t="shared" ref="O19" si="43">N19-M19</f>
        <v>0.80700000000000016</v>
      </c>
    </row>
    <row r="20" spans="1:15" s="5" customFormat="1" ht="15.9" customHeight="1" x14ac:dyDescent="0.2">
      <c r="A20" s="16">
        <v>7</v>
      </c>
      <c r="B20" s="10">
        <v>0.45626512251177337</v>
      </c>
      <c r="C20" s="12">
        <v>0.54317458799075813</v>
      </c>
      <c r="D20" s="10">
        <v>0.66040028945428375</v>
      </c>
      <c r="E20" s="11">
        <v>0.53</v>
      </c>
      <c r="F20" s="10">
        <v>0.72000359262117264</v>
      </c>
      <c r="G20" s="10">
        <v>0.85475990597776375</v>
      </c>
      <c r="H20" s="10">
        <v>1.147</v>
      </c>
      <c r="I20" s="10">
        <v>1.018</v>
      </c>
      <c r="J20" s="10">
        <v>0.7</v>
      </c>
      <c r="K20" s="10">
        <v>0.91100000000000003</v>
      </c>
      <c r="L20" s="11">
        <f t="shared" ref="L20" si="44">AVERAGE(B20:K20)</f>
        <v>0.75406034985557524</v>
      </c>
      <c r="M20" s="11">
        <f t="shared" ref="M20" si="45">MIN(B20:K20)</f>
        <v>0.45626512251177337</v>
      </c>
      <c r="N20" s="11">
        <f t="shared" ref="N20" si="46">MAX(B20:K20)</f>
        <v>1.147</v>
      </c>
      <c r="O20" s="11">
        <f t="shared" ref="O20" si="47">N20-M20</f>
        <v>0.69073487748822671</v>
      </c>
    </row>
    <row r="21" spans="1:15" ht="15.9" customHeight="1" x14ac:dyDescent="0.3">
      <c r="A21" s="9" t="s">
        <v>16</v>
      </c>
      <c r="B21" s="11">
        <f>AVERAGE(B3:B20)</f>
        <v>0.60388562548675873</v>
      </c>
      <c r="C21" s="11">
        <f>AVERAGE(C3:C20)</f>
        <v>0.44193136626350393</v>
      </c>
      <c r="D21" s="11">
        <f t="shared" ref="D21:J21" si="48">AVERAGE(D3:D20)</f>
        <v>0.61767562208876414</v>
      </c>
      <c r="E21" s="11">
        <f t="shared" si="48"/>
        <v>0.56424976001920502</v>
      </c>
      <c r="F21" s="11">
        <f t="shared" si="48"/>
        <v>0.54585310970731471</v>
      </c>
      <c r="G21" s="11">
        <f t="shared" si="48"/>
        <v>0.82577028157583554</v>
      </c>
      <c r="H21" s="11">
        <f t="shared" si="48"/>
        <v>1.2419333333333331</v>
      </c>
      <c r="I21" s="11">
        <f>AVERAGE(I3:I20)</f>
        <v>0.94166666666666665</v>
      </c>
      <c r="J21" s="11">
        <f t="shared" si="48"/>
        <v>0.54294117647058826</v>
      </c>
      <c r="K21" s="11">
        <f>AVERAGE(K3:K20)</f>
        <v>0.60928178209928696</v>
      </c>
      <c r="L21" s="11">
        <f>AVERAGE(L3:L20)</f>
        <v>0.69369147354144822</v>
      </c>
      <c r="M21" s="11">
        <f>AVERAGE(M3:M20)</f>
        <v>0.31525009038895296</v>
      </c>
      <c r="N21" s="11">
        <f>AVERAGE(N3:N20)</f>
        <v>1.192755649844855</v>
      </c>
      <c r="O21" s="11">
        <f>AVERAGE(O3:O20)</f>
        <v>0.87750555945590203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O21"/>
  <sheetViews>
    <sheetView zoomScale="80" workbookViewId="0">
      <selection activeCell="X18" sqref="X18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36</v>
      </c>
      <c r="L1" s="3"/>
      <c r="M1" s="3"/>
      <c r="N1" s="3"/>
      <c r="O1" s="3"/>
    </row>
    <row r="2" spans="1:15" ht="15.9" customHeight="1" x14ac:dyDescent="0.3">
      <c r="A2" s="7" t="s">
        <v>12</v>
      </c>
      <c r="B2" s="14" t="s">
        <v>5</v>
      </c>
      <c r="C2" s="14" t="s">
        <v>6</v>
      </c>
      <c r="D2" s="13" t="s">
        <v>48</v>
      </c>
      <c r="E2" s="13" t="s">
        <v>52</v>
      </c>
      <c r="F2" s="13" t="s">
        <v>49</v>
      </c>
      <c r="G2" s="14" t="s">
        <v>7</v>
      </c>
      <c r="H2" s="15" t="s">
        <v>8</v>
      </c>
      <c r="I2" s="14" t="s">
        <v>50</v>
      </c>
      <c r="J2" s="14" t="s">
        <v>18</v>
      </c>
      <c r="K2" s="14" t="s">
        <v>51</v>
      </c>
      <c r="L2" s="8" t="s">
        <v>13</v>
      </c>
      <c r="M2" s="17" t="s">
        <v>14</v>
      </c>
      <c r="N2" s="18" t="s">
        <v>15</v>
      </c>
      <c r="O2" s="17" t="s">
        <v>9</v>
      </c>
    </row>
    <row r="3" spans="1:15" ht="15.9" customHeight="1" x14ac:dyDescent="0.2">
      <c r="A3" s="8">
        <v>2</v>
      </c>
      <c r="B3" s="10"/>
      <c r="C3" s="12"/>
      <c r="D3" s="10"/>
      <c r="E3" s="10"/>
      <c r="F3" s="10"/>
      <c r="G3" s="10">
        <v>0.73360509551414121</v>
      </c>
      <c r="H3" s="10"/>
      <c r="I3" s="10">
        <v>0.94299999999999995</v>
      </c>
      <c r="J3" s="10"/>
      <c r="K3" s="10"/>
      <c r="L3" s="11">
        <f t="shared" ref="L3:L9" si="0">AVERAGE(B3:K3)</f>
        <v>0.83830254775707058</v>
      </c>
      <c r="M3" s="11">
        <f t="shared" ref="M3:M9" si="1">MIN(B3:K3)</f>
        <v>0.73360509551414121</v>
      </c>
      <c r="N3" s="11">
        <f t="shared" ref="N3:N9" si="2">MAX(B3:K3)</f>
        <v>0.94299999999999995</v>
      </c>
      <c r="O3" s="11">
        <f t="shared" ref="O3:O9" si="3">N3-M3</f>
        <v>0.20939490448585873</v>
      </c>
    </row>
    <row r="4" spans="1:15" ht="15.9" customHeight="1" x14ac:dyDescent="0.2">
      <c r="A4" s="8">
        <v>3</v>
      </c>
      <c r="B4" s="10">
        <v>0.3655990938677085</v>
      </c>
      <c r="C4" s="12"/>
      <c r="D4" s="10">
        <v>0.51744026713444402</v>
      </c>
      <c r="E4" s="11">
        <v>0.66390613030929435</v>
      </c>
      <c r="F4" s="10">
        <v>0</v>
      </c>
      <c r="G4" s="10">
        <v>0.98863239233036027</v>
      </c>
      <c r="H4" s="10"/>
      <c r="I4" s="10">
        <v>1.0720000000000001</v>
      </c>
      <c r="J4" s="10">
        <v>0.84</v>
      </c>
      <c r="K4" s="10">
        <v>2.7719999999999998</v>
      </c>
      <c r="L4" s="11">
        <f t="shared" si="0"/>
        <v>0.90244723545522598</v>
      </c>
      <c r="M4" s="11">
        <f t="shared" si="1"/>
        <v>0</v>
      </c>
      <c r="N4" s="11">
        <f t="shared" si="2"/>
        <v>2.7719999999999998</v>
      </c>
      <c r="O4" s="11">
        <f t="shared" si="3"/>
        <v>2.7719999999999998</v>
      </c>
    </row>
    <row r="5" spans="1:15" ht="15.9" customHeight="1" x14ac:dyDescent="0.2">
      <c r="A5" s="8">
        <v>4</v>
      </c>
      <c r="B5" s="10">
        <v>0.79700138768306639</v>
      </c>
      <c r="C5" s="12">
        <v>1.7734423238432524</v>
      </c>
      <c r="D5" s="10">
        <v>0.55741801557551074</v>
      </c>
      <c r="E5" s="11">
        <v>0.40152437298732618</v>
      </c>
      <c r="F5" s="10">
        <v>0</v>
      </c>
      <c r="G5" s="10">
        <v>0.90717625941706159</v>
      </c>
      <c r="H5" s="10"/>
      <c r="I5" s="10">
        <v>0.94399999999999995</v>
      </c>
      <c r="J5" s="10">
        <v>0.63</v>
      </c>
      <c r="K5" s="10">
        <v>1.198</v>
      </c>
      <c r="L5" s="11">
        <f t="shared" si="0"/>
        <v>0.80095137327846855</v>
      </c>
      <c r="M5" s="11">
        <f t="shared" si="1"/>
        <v>0</v>
      </c>
      <c r="N5" s="11">
        <f t="shared" si="2"/>
        <v>1.7734423238432524</v>
      </c>
      <c r="O5" s="11">
        <f t="shared" si="3"/>
        <v>1.7734423238432524</v>
      </c>
    </row>
    <row r="6" spans="1:15" ht="15.9" customHeight="1" x14ac:dyDescent="0.2">
      <c r="A6" s="8">
        <v>5</v>
      </c>
      <c r="B6" s="10">
        <v>0.75703218144585172</v>
      </c>
      <c r="C6" s="12">
        <v>0.67791842116665746</v>
      </c>
      <c r="D6" s="10">
        <v>0.52964889654250602</v>
      </c>
      <c r="E6" s="11">
        <v>1.2739790046702615</v>
      </c>
      <c r="F6" s="10">
        <v>0</v>
      </c>
      <c r="G6" s="10">
        <v>1.1653585431241713</v>
      </c>
      <c r="H6" s="10">
        <v>0.85799999999999998</v>
      </c>
      <c r="I6" s="10">
        <v>1.0669999999999999</v>
      </c>
      <c r="J6" s="10">
        <v>0.97</v>
      </c>
      <c r="K6" s="10">
        <v>2.0219999999999998</v>
      </c>
      <c r="L6" s="11">
        <f t="shared" si="0"/>
        <v>0.93209370469494479</v>
      </c>
      <c r="M6" s="11">
        <f t="shared" si="1"/>
        <v>0</v>
      </c>
      <c r="N6" s="11">
        <f t="shared" si="2"/>
        <v>2.0219999999999998</v>
      </c>
      <c r="O6" s="11">
        <f t="shared" si="3"/>
        <v>2.0219999999999998</v>
      </c>
    </row>
    <row r="7" spans="1:15" ht="15.9" customHeight="1" x14ac:dyDescent="0.2">
      <c r="A7" s="8">
        <v>6</v>
      </c>
      <c r="B7" s="10">
        <v>0.69398467420289511</v>
      </c>
      <c r="C7" s="12">
        <v>0.6712065275828748</v>
      </c>
      <c r="D7" s="10">
        <v>0.54131677870201778</v>
      </c>
      <c r="E7" s="11">
        <v>1.5564693270247409</v>
      </c>
      <c r="F7" s="10">
        <v>0</v>
      </c>
      <c r="G7" s="10">
        <v>0.66819678856254305</v>
      </c>
      <c r="H7" s="10">
        <v>0.99399999999999999</v>
      </c>
      <c r="I7" s="10">
        <v>1.21</v>
      </c>
      <c r="J7" s="10">
        <v>0.66</v>
      </c>
      <c r="K7" s="10">
        <v>1.034</v>
      </c>
      <c r="L7" s="11">
        <f t="shared" si="0"/>
        <v>0.80291740960750724</v>
      </c>
      <c r="M7" s="11">
        <f t="shared" si="1"/>
        <v>0</v>
      </c>
      <c r="N7" s="11">
        <f t="shared" si="2"/>
        <v>1.5564693270247409</v>
      </c>
      <c r="O7" s="11">
        <f t="shared" si="3"/>
        <v>1.5564693270247409</v>
      </c>
    </row>
    <row r="8" spans="1:15" ht="15.9" customHeight="1" x14ac:dyDescent="0.2">
      <c r="A8" s="8">
        <v>7</v>
      </c>
      <c r="B8" s="10">
        <v>0.98386167492082921</v>
      </c>
      <c r="C8" s="12">
        <v>0.59162914580728021</v>
      </c>
      <c r="D8" s="10">
        <v>0.54885840432184019</v>
      </c>
      <c r="E8" s="11">
        <v>1.2730526567551164</v>
      </c>
      <c r="F8" s="10">
        <v>0.64271748877361046</v>
      </c>
      <c r="G8" s="10">
        <v>0.97226531861396537</v>
      </c>
      <c r="H8" s="10">
        <v>1.036</v>
      </c>
      <c r="I8" s="10">
        <v>0.63700000000000001</v>
      </c>
      <c r="J8" s="10">
        <v>1.05</v>
      </c>
      <c r="K8" s="10">
        <v>2.4630000000000001</v>
      </c>
      <c r="L8" s="11">
        <f t="shared" si="0"/>
        <v>1.0198384689192641</v>
      </c>
      <c r="M8" s="11">
        <f t="shared" si="1"/>
        <v>0.54885840432184019</v>
      </c>
      <c r="N8" s="11">
        <f t="shared" si="2"/>
        <v>2.4630000000000001</v>
      </c>
      <c r="O8" s="11">
        <f t="shared" si="3"/>
        <v>1.91414159567816</v>
      </c>
    </row>
    <row r="9" spans="1:15" ht="15.9" customHeight="1" x14ac:dyDescent="0.2">
      <c r="A9" s="8">
        <v>8</v>
      </c>
      <c r="B9" s="10">
        <v>0.89103538816554151</v>
      </c>
      <c r="C9" s="12">
        <v>0.57431901322749579</v>
      </c>
      <c r="D9" s="10">
        <v>0.36552108990562382</v>
      </c>
      <c r="E9" s="11">
        <v>0.60019506243223164</v>
      </c>
      <c r="F9" s="10">
        <v>0</v>
      </c>
      <c r="G9" s="10">
        <v>0.9200824146567721</v>
      </c>
      <c r="H9" s="10">
        <v>1.1879999999999999</v>
      </c>
      <c r="I9" s="10">
        <v>1.0760000000000001</v>
      </c>
      <c r="J9" s="10">
        <v>0.75</v>
      </c>
      <c r="K9" s="10">
        <v>1.117</v>
      </c>
      <c r="L9" s="11">
        <f t="shared" si="0"/>
        <v>0.74821529683876653</v>
      </c>
      <c r="M9" s="11">
        <f t="shared" si="1"/>
        <v>0</v>
      </c>
      <c r="N9" s="11">
        <f t="shared" si="2"/>
        <v>1.1879999999999999</v>
      </c>
      <c r="O9" s="11">
        <f t="shared" si="3"/>
        <v>1.1879999999999999</v>
      </c>
    </row>
    <row r="10" spans="1:15" ht="15.9" customHeight="1" x14ac:dyDescent="0.2">
      <c r="A10" s="8">
        <v>9</v>
      </c>
      <c r="B10" s="10">
        <v>0.56399615006044668</v>
      </c>
      <c r="C10" s="12">
        <v>0.65064903007755137</v>
      </c>
      <c r="D10" s="10">
        <v>0.60692148724936468</v>
      </c>
      <c r="E10" s="11">
        <v>0.60236677107359748</v>
      </c>
      <c r="F10" s="10">
        <v>0</v>
      </c>
      <c r="G10" s="10">
        <v>0.83817427857475257</v>
      </c>
      <c r="H10" s="10">
        <v>1.45</v>
      </c>
      <c r="I10" s="10">
        <v>0.33400000000000002</v>
      </c>
      <c r="J10" s="10">
        <v>0.53</v>
      </c>
      <c r="K10" s="10">
        <v>1.609</v>
      </c>
      <c r="L10" s="11">
        <f t="shared" ref="L10" si="4">AVERAGE(B10:K10)</f>
        <v>0.71851077170357125</v>
      </c>
      <c r="M10" s="11">
        <f t="shared" ref="M10" si="5">MIN(B10:K10)</f>
        <v>0</v>
      </c>
      <c r="N10" s="11">
        <f t="shared" ref="N10" si="6">MAX(B10:K10)</f>
        <v>1.609</v>
      </c>
      <c r="O10" s="11">
        <f t="shared" ref="O10" si="7">N10-M10</f>
        <v>1.609</v>
      </c>
    </row>
    <row r="11" spans="1:15" ht="15.9" customHeight="1" x14ac:dyDescent="0.2">
      <c r="A11" s="8">
        <v>10</v>
      </c>
      <c r="B11" s="10">
        <v>0.90390829382729199</v>
      </c>
      <c r="C11" s="12">
        <v>1.2959021472211978</v>
      </c>
      <c r="D11" s="10">
        <v>0.43472860159153948</v>
      </c>
      <c r="E11" s="11">
        <v>0.612592950476609</v>
      </c>
      <c r="F11" s="10">
        <v>0</v>
      </c>
      <c r="G11" s="10">
        <v>0.99945271134737701</v>
      </c>
      <c r="H11" s="10">
        <v>1.2230000000000001</v>
      </c>
      <c r="I11" s="10">
        <v>0.95</v>
      </c>
      <c r="J11" s="10">
        <v>0.48</v>
      </c>
      <c r="K11" s="10">
        <v>1.0209999999999999</v>
      </c>
      <c r="L11" s="11">
        <f t="shared" ref="L11" si="8">AVERAGE(B11:K11)</f>
        <v>0.79205847044640154</v>
      </c>
      <c r="M11" s="11">
        <f t="shared" ref="M11" si="9">MIN(B11:K11)</f>
        <v>0</v>
      </c>
      <c r="N11" s="11">
        <f t="shared" ref="N11" si="10">MAX(B11:K11)</f>
        <v>1.2959021472211978</v>
      </c>
      <c r="O11" s="11">
        <f t="shared" ref="O11" si="11">N11-M11</f>
        <v>1.2959021472211978</v>
      </c>
    </row>
    <row r="12" spans="1:15" ht="15.9" customHeight="1" x14ac:dyDescent="0.2">
      <c r="A12" s="8">
        <v>11</v>
      </c>
      <c r="B12" s="10">
        <v>0.4390061768592442</v>
      </c>
      <c r="C12" s="12">
        <v>0.57842964942758535</v>
      </c>
      <c r="D12" s="10">
        <v>0.52895390803720155</v>
      </c>
      <c r="E12" s="11">
        <v>1.2441175913567253</v>
      </c>
      <c r="F12" s="10">
        <v>0</v>
      </c>
      <c r="G12" s="10">
        <v>0.71031560344968214</v>
      </c>
      <c r="H12" s="10">
        <v>1.6220000000000001</v>
      </c>
      <c r="I12" s="10">
        <v>0.92500000000000004</v>
      </c>
      <c r="J12" s="10">
        <v>0.49</v>
      </c>
      <c r="K12" s="10">
        <v>2.6171806514154659</v>
      </c>
      <c r="L12" s="11">
        <f t="shared" ref="L12" si="12">AVERAGE(B12:K12)</f>
        <v>0.91550035805459051</v>
      </c>
      <c r="M12" s="11">
        <f t="shared" ref="M12" si="13">MIN(B12:K12)</f>
        <v>0</v>
      </c>
      <c r="N12" s="11">
        <f t="shared" ref="N12" si="14">MAX(B12:K12)</f>
        <v>2.6171806514154659</v>
      </c>
      <c r="O12" s="11">
        <f t="shared" ref="O12" si="15">N12-M12</f>
        <v>2.6171806514154659</v>
      </c>
    </row>
    <row r="13" spans="1:15" ht="15.9" customHeight="1" x14ac:dyDescent="0.2">
      <c r="A13" s="8">
        <v>12</v>
      </c>
      <c r="B13" s="10">
        <v>0.65840661380558219</v>
      </c>
      <c r="C13" s="12">
        <v>1.2163181436264892</v>
      </c>
      <c r="D13" s="10">
        <v>0.75614366729678584</v>
      </c>
      <c r="E13" s="11">
        <v>0.69760811918048282</v>
      </c>
      <c r="F13" s="10">
        <v>0.65863563402055658</v>
      </c>
      <c r="G13" s="10">
        <v>0.86866742927791096</v>
      </c>
      <c r="H13" s="10">
        <v>1.5609999999999999</v>
      </c>
      <c r="I13" s="10">
        <v>1.4119999999999999</v>
      </c>
      <c r="J13" s="10">
        <v>0.94</v>
      </c>
      <c r="K13" s="10">
        <v>1.446</v>
      </c>
      <c r="L13" s="11">
        <f t="shared" ref="L13" si="16">AVERAGE(B13:K13)</f>
        <v>1.0214779607207807</v>
      </c>
      <c r="M13" s="11">
        <f t="shared" ref="M13" si="17">MIN(B13:K13)</f>
        <v>0.65840661380558219</v>
      </c>
      <c r="N13" s="11">
        <f t="shared" ref="N13" si="18">MAX(B13:K13)</f>
        <v>1.5609999999999999</v>
      </c>
      <c r="O13" s="11">
        <f t="shared" ref="O13" si="19">N13-M13</f>
        <v>0.90259338619441776</v>
      </c>
    </row>
    <row r="14" spans="1:15" ht="15.9" customHeight="1" x14ac:dyDescent="0.2">
      <c r="A14" s="8">
        <v>1</v>
      </c>
      <c r="B14" s="10">
        <v>0.52632714001976866</v>
      </c>
      <c r="C14" s="12">
        <v>0.62255160438822565</v>
      </c>
      <c r="D14" s="10">
        <v>0.80970066634249316</v>
      </c>
      <c r="E14" s="11">
        <v>1.2441175913567253</v>
      </c>
      <c r="F14" s="10">
        <v>0</v>
      </c>
      <c r="G14" s="10">
        <v>0.75992576883881857</v>
      </c>
      <c r="H14" s="10">
        <v>1.218</v>
      </c>
      <c r="I14" s="10">
        <v>1.405</v>
      </c>
      <c r="J14" s="10">
        <v>0.86</v>
      </c>
      <c r="K14" s="10">
        <v>2.44</v>
      </c>
      <c r="L14" s="11">
        <f t="shared" ref="L14" si="20">AVERAGE(B14:K14)</f>
        <v>0.9885622770946032</v>
      </c>
      <c r="M14" s="11">
        <f t="shared" ref="M14" si="21">MIN(B14:K14)</f>
        <v>0</v>
      </c>
      <c r="N14" s="11">
        <f t="shared" ref="N14" si="22">MAX(B14:K14)</f>
        <v>2.44</v>
      </c>
      <c r="O14" s="11">
        <f t="shared" ref="O14" si="23">N14-M14</f>
        <v>2.44</v>
      </c>
    </row>
    <row r="15" spans="1:15" ht="15.9" customHeight="1" x14ac:dyDescent="0.2">
      <c r="A15" s="8">
        <v>2</v>
      </c>
      <c r="B15" s="10">
        <v>0.62558674651915669</v>
      </c>
      <c r="C15" s="12">
        <v>0.58204098002297633</v>
      </c>
      <c r="D15" s="10">
        <v>0.38602985618286761</v>
      </c>
      <c r="E15" s="11">
        <v>0.71000000000000008</v>
      </c>
      <c r="F15" s="10">
        <v>0.76090046094448283</v>
      </c>
      <c r="G15" s="10">
        <v>0.83870243101366848</v>
      </c>
      <c r="H15" s="10">
        <v>1.3380000000000001</v>
      </c>
      <c r="I15" s="10">
        <v>1.526</v>
      </c>
      <c r="J15" s="10">
        <v>0.91</v>
      </c>
      <c r="K15" s="10">
        <v>2.61</v>
      </c>
      <c r="L15" s="11">
        <f t="shared" ref="L15" si="24">AVERAGE(B15:K15)</f>
        <v>1.0287260474683151</v>
      </c>
      <c r="M15" s="11">
        <f t="shared" ref="M15" si="25">MIN(B15:K15)</f>
        <v>0.38602985618286761</v>
      </c>
      <c r="N15" s="11">
        <f t="shared" ref="N15" si="26">MAX(B15:K15)</f>
        <v>2.61</v>
      </c>
      <c r="O15" s="11">
        <f t="shared" ref="O15" si="27">N15-M15</f>
        <v>2.2239701438171324</v>
      </c>
    </row>
    <row r="16" spans="1:15" ht="15.9" customHeight="1" x14ac:dyDescent="0.2">
      <c r="A16" s="8">
        <v>3</v>
      </c>
      <c r="B16" s="10">
        <v>0.61296691786408208</v>
      </c>
      <c r="C16" s="12">
        <v>0.55073338939588123</v>
      </c>
      <c r="D16" s="10">
        <v>0.73063167251787242</v>
      </c>
      <c r="E16" s="11">
        <v>0.44999999999999996</v>
      </c>
      <c r="F16" s="10">
        <v>0</v>
      </c>
      <c r="G16" s="10">
        <v>0.59517352616083508</v>
      </c>
      <c r="H16" s="10">
        <v>1.5449999999999999</v>
      </c>
      <c r="I16" s="10">
        <v>1.2929999999999999</v>
      </c>
      <c r="J16" s="10">
        <v>0.81</v>
      </c>
      <c r="K16" s="10">
        <v>1.4530000000000001</v>
      </c>
      <c r="L16" s="11">
        <f t="shared" ref="L16" si="28">AVERAGE(B16:K16)</f>
        <v>0.80405055059386699</v>
      </c>
      <c r="M16" s="11">
        <f t="shared" ref="M16" si="29">MIN(B16:K16)</f>
        <v>0</v>
      </c>
      <c r="N16" s="11">
        <f t="shared" ref="N16" si="30">MAX(B16:K16)</f>
        <v>1.5449999999999999</v>
      </c>
      <c r="O16" s="11">
        <f t="shared" ref="O16" si="31">N16-M16</f>
        <v>1.5449999999999999</v>
      </c>
    </row>
    <row r="17" spans="1:15" ht="15.9" customHeight="1" x14ac:dyDescent="0.2">
      <c r="A17" s="8">
        <v>4</v>
      </c>
      <c r="B17" s="10">
        <v>0.51899914769414535</v>
      </c>
      <c r="C17" s="12">
        <v>0.55073338939588123</v>
      </c>
      <c r="D17" s="10">
        <v>0.75377723764497784</v>
      </c>
      <c r="E17" s="11">
        <v>0.59</v>
      </c>
      <c r="F17" s="10">
        <v>0.71457636492507126</v>
      </c>
      <c r="G17" s="10">
        <v>0.59673820970734415</v>
      </c>
      <c r="H17" s="10">
        <v>1.5449999999999999</v>
      </c>
      <c r="I17" s="10">
        <v>0.98099999999999998</v>
      </c>
      <c r="J17" s="10">
        <v>1.1399999999999999</v>
      </c>
      <c r="K17" s="10">
        <v>1.5429999999999999</v>
      </c>
      <c r="L17" s="11">
        <f t="shared" ref="L17" si="32">AVERAGE(B17:K17)</f>
        <v>0.89338243493674196</v>
      </c>
      <c r="M17" s="11">
        <f t="shared" ref="M17" si="33">MIN(B17:K17)</f>
        <v>0.51899914769414535</v>
      </c>
      <c r="N17" s="11">
        <f t="shared" ref="N17" si="34">MAX(B17:K17)</f>
        <v>1.5449999999999999</v>
      </c>
      <c r="O17" s="11">
        <f t="shared" ref="O17" si="35">N17-M17</f>
        <v>1.0260008523058546</v>
      </c>
    </row>
    <row r="18" spans="1:15" s="5" customFormat="1" ht="15.9" customHeight="1" x14ac:dyDescent="0.2">
      <c r="A18" s="8">
        <v>5</v>
      </c>
      <c r="B18" s="10">
        <v>0.46872554045913029</v>
      </c>
      <c r="C18" s="12">
        <v>0.7042304506453706</v>
      </c>
      <c r="D18" s="10">
        <v>0.56606011902783138</v>
      </c>
      <c r="E18" s="11">
        <v>0.66</v>
      </c>
      <c r="F18" s="10">
        <v>0.71457636492507126</v>
      </c>
      <c r="G18" s="10">
        <v>0.60866183984173239</v>
      </c>
      <c r="H18" s="10">
        <v>1.294</v>
      </c>
      <c r="I18" s="10">
        <v>0.82699999999999996</v>
      </c>
      <c r="J18" s="10">
        <v>0.66</v>
      </c>
      <c r="K18" s="10">
        <v>1.538</v>
      </c>
      <c r="L18" s="11">
        <f t="shared" ref="L18" si="36">AVERAGE(B18:K18)</f>
        <v>0.80412543148991367</v>
      </c>
      <c r="M18" s="11">
        <f t="shared" ref="M18" si="37">MIN(B18:K18)</f>
        <v>0.46872554045913029</v>
      </c>
      <c r="N18" s="11">
        <f t="shared" ref="N18" si="38">MAX(B18:K18)</f>
        <v>1.538</v>
      </c>
      <c r="O18" s="11">
        <f t="shared" ref="O18" si="39">N18-M18</f>
        <v>1.0692744595408699</v>
      </c>
    </row>
    <row r="19" spans="1:15" ht="15.9" customHeight="1" x14ac:dyDescent="0.2">
      <c r="A19" s="8">
        <v>6</v>
      </c>
      <c r="B19" s="10">
        <v>0.70784092245947094</v>
      </c>
      <c r="C19" s="12">
        <v>0.68813733955740441</v>
      </c>
      <c r="D19" s="10">
        <v>0.52327818959784733</v>
      </c>
      <c r="E19" s="11">
        <v>0.59</v>
      </c>
      <c r="F19" s="10">
        <v>0</v>
      </c>
      <c r="G19" s="10">
        <v>0.66263856469969862</v>
      </c>
      <c r="H19" s="10">
        <v>1.3480000000000001</v>
      </c>
      <c r="I19" s="10">
        <v>0.95</v>
      </c>
      <c r="J19" s="10">
        <v>0.77</v>
      </c>
      <c r="K19" s="10">
        <v>2.306</v>
      </c>
      <c r="L19" s="11">
        <f t="shared" ref="L19" si="40">AVERAGE(B19:K19)</f>
        <v>0.85458950163144221</v>
      </c>
      <c r="M19" s="11">
        <f t="shared" ref="M19" si="41">MIN(B19:K19)</f>
        <v>0</v>
      </c>
      <c r="N19" s="11">
        <f t="shared" ref="N19" si="42">MAX(B19:K19)</f>
        <v>2.306</v>
      </c>
      <c r="O19" s="11">
        <f t="shared" ref="O19" si="43">N19-M19</f>
        <v>2.306</v>
      </c>
    </row>
    <row r="20" spans="1:15" s="5" customFormat="1" ht="15.9" customHeight="1" x14ac:dyDescent="0.2">
      <c r="A20" s="16">
        <v>7</v>
      </c>
      <c r="B20" s="10">
        <v>0.57443453698550906</v>
      </c>
      <c r="C20" s="12">
        <v>0.83454423697679259</v>
      </c>
      <c r="D20" s="10">
        <v>0.35574348217538537</v>
      </c>
      <c r="E20" s="11">
        <v>0.6</v>
      </c>
      <c r="F20" s="10">
        <v>0</v>
      </c>
      <c r="G20" s="10">
        <v>0.97609360842667048</v>
      </c>
      <c r="H20" s="10">
        <v>0.81799999999999995</v>
      </c>
      <c r="I20" s="10">
        <v>1.145</v>
      </c>
      <c r="J20" s="10">
        <v>1.63</v>
      </c>
      <c r="K20" s="10">
        <v>1.0089999999999999</v>
      </c>
      <c r="L20" s="11">
        <f t="shared" ref="L20" si="44">AVERAGE(B20:K20)</f>
        <v>0.79428158645643576</v>
      </c>
      <c r="M20" s="11">
        <f t="shared" ref="M20" si="45">MIN(B20:K20)</f>
        <v>0</v>
      </c>
      <c r="N20" s="11">
        <f t="shared" ref="N20" si="46">MAX(B20:K20)</f>
        <v>1.63</v>
      </c>
      <c r="O20" s="11">
        <f t="shared" ref="O20" si="47">N20-M20</f>
        <v>1.63</v>
      </c>
    </row>
    <row r="21" spans="1:15" ht="15.9" customHeight="1" x14ac:dyDescent="0.3">
      <c r="A21" s="9" t="s">
        <v>16</v>
      </c>
      <c r="B21" s="11">
        <f>AVERAGE(B3:B20)</f>
        <v>0.65227721099057179</v>
      </c>
      <c r="C21" s="11">
        <f>AVERAGE(C3:C20)</f>
        <v>0.78517411202268239</v>
      </c>
      <c r="D21" s="11">
        <f t="shared" ref="D21:J21" si="48">AVERAGE(D3:D20)</f>
        <v>0.55953954940271233</v>
      </c>
      <c r="E21" s="11">
        <f t="shared" si="48"/>
        <v>0.80999585750724179</v>
      </c>
      <c r="F21" s="11">
        <f t="shared" si="48"/>
        <v>0.2053768419758113</v>
      </c>
      <c r="G21" s="11">
        <f t="shared" si="48"/>
        <v>0.82277004353097261</v>
      </c>
      <c r="H21" s="11">
        <f t="shared" si="48"/>
        <v>1.2692000000000001</v>
      </c>
      <c r="I21" s="11">
        <f>AVERAGE(I3:I20)</f>
        <v>1.0387222222222219</v>
      </c>
      <c r="J21" s="11">
        <f t="shared" si="48"/>
        <v>0.83058823529411774</v>
      </c>
      <c r="K21" s="11">
        <f>AVERAGE(K3:K20)</f>
        <v>1.7763635677303216</v>
      </c>
      <c r="L21" s="11">
        <f>AVERAGE(L3:L20)</f>
        <v>0.87000174595266166</v>
      </c>
      <c r="M21" s="11">
        <f>AVERAGE(M3:M20)</f>
        <v>0.18414581433209481</v>
      </c>
      <c r="N21" s="11">
        <f>AVERAGE(N3:N20)</f>
        <v>1.8563885805280371</v>
      </c>
      <c r="O21" s="11">
        <f>AVERAGE(O3:O20)</f>
        <v>1.672242766195942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0" verticalDpi="0" copies="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O21"/>
  <sheetViews>
    <sheetView zoomScale="80" workbookViewId="0">
      <selection activeCell="X18" sqref="X18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style="4" customWidth="1"/>
    <col min="12" max="15" width="9.77734375" customWidth="1"/>
  </cols>
  <sheetData>
    <row r="1" spans="1:15" ht="22.8" x14ac:dyDescent="0.45">
      <c r="B1" s="3"/>
      <c r="F1" s="6" t="s">
        <v>37</v>
      </c>
      <c r="L1" s="3"/>
      <c r="M1" s="3"/>
      <c r="N1" s="3"/>
      <c r="O1" s="3"/>
    </row>
    <row r="2" spans="1:15" ht="15.9" customHeight="1" x14ac:dyDescent="0.3">
      <c r="A2" s="7" t="s">
        <v>12</v>
      </c>
      <c r="B2" s="14" t="s">
        <v>5</v>
      </c>
      <c r="C2" s="14" t="s">
        <v>6</v>
      </c>
      <c r="D2" s="13" t="s">
        <v>48</v>
      </c>
      <c r="E2" s="13" t="s">
        <v>52</v>
      </c>
      <c r="F2" s="13" t="s">
        <v>49</v>
      </c>
      <c r="G2" s="14" t="s">
        <v>7</v>
      </c>
      <c r="H2" s="15" t="s">
        <v>8</v>
      </c>
      <c r="I2" s="14" t="s">
        <v>50</v>
      </c>
      <c r="J2" s="14" t="s">
        <v>18</v>
      </c>
      <c r="K2" s="14" t="s">
        <v>51</v>
      </c>
      <c r="L2" s="8" t="s">
        <v>13</v>
      </c>
      <c r="M2" s="17" t="s">
        <v>14</v>
      </c>
      <c r="N2" s="18" t="s">
        <v>26</v>
      </c>
      <c r="O2" s="17" t="s">
        <v>9</v>
      </c>
    </row>
    <row r="3" spans="1:15" ht="15.9" customHeight="1" x14ac:dyDescent="0.2">
      <c r="A3" s="8">
        <v>2</v>
      </c>
      <c r="B3" s="10"/>
      <c r="C3" s="12"/>
      <c r="D3" s="10"/>
      <c r="E3" s="10"/>
      <c r="F3" s="10"/>
      <c r="G3" s="10">
        <v>0.59860259498543233</v>
      </c>
      <c r="H3" s="10"/>
      <c r="I3" s="10">
        <v>0.91200000000000003</v>
      </c>
      <c r="J3" s="10"/>
      <c r="K3" s="10"/>
      <c r="L3" s="11">
        <f t="shared" ref="L3:L9" si="0">AVERAGE(B3:K3)</f>
        <v>0.75530129749271624</v>
      </c>
      <c r="M3" s="11">
        <f t="shared" ref="M3:M9" si="1">MIN(B3:K3)</f>
        <v>0.59860259498543233</v>
      </c>
      <c r="N3" s="11">
        <f t="shared" ref="N3:N9" si="2">MAX(B3:K3)</f>
        <v>0.91200000000000003</v>
      </c>
      <c r="O3" s="11">
        <f t="shared" ref="O3:O9" si="3">N3-M3</f>
        <v>0.3133974050145677</v>
      </c>
    </row>
    <row r="4" spans="1:15" ht="15.9" customHeight="1" x14ac:dyDescent="0.2">
      <c r="A4" s="8">
        <v>3</v>
      </c>
      <c r="B4" s="10">
        <v>0.36869352600919036</v>
      </c>
      <c r="C4" s="12"/>
      <c r="D4" s="10">
        <v>0.22924698129895923</v>
      </c>
      <c r="E4" s="11">
        <v>0.47293398845068035</v>
      </c>
      <c r="F4" s="10">
        <v>0.3761258162320919</v>
      </c>
      <c r="G4" s="10">
        <v>0.44069503873965077</v>
      </c>
      <c r="H4" s="10"/>
      <c r="I4" s="10">
        <v>1.1819999999999999</v>
      </c>
      <c r="J4" s="10">
        <v>0.57999999999999996</v>
      </c>
      <c r="K4" s="10">
        <v>0.224</v>
      </c>
      <c r="L4" s="11">
        <f t="shared" si="0"/>
        <v>0.48421191884132159</v>
      </c>
      <c r="M4" s="11">
        <f t="shared" si="1"/>
        <v>0.224</v>
      </c>
      <c r="N4" s="11">
        <f t="shared" si="2"/>
        <v>1.1819999999999999</v>
      </c>
      <c r="O4" s="11">
        <f t="shared" si="3"/>
        <v>0.95799999999999996</v>
      </c>
    </row>
    <row r="5" spans="1:15" ht="15.9" customHeight="1" x14ac:dyDescent="0.2">
      <c r="A5" s="8">
        <v>4</v>
      </c>
      <c r="B5" s="10">
        <v>0.448354706423302</v>
      </c>
      <c r="C5" s="12">
        <v>0.628345728858824</v>
      </c>
      <c r="D5" s="10">
        <v>0.3980510509051069</v>
      </c>
      <c r="E5" s="11">
        <v>0.52619716650642279</v>
      </c>
      <c r="F5" s="10">
        <v>0.44761879931417342</v>
      </c>
      <c r="G5" s="10">
        <v>0.57974972266883962</v>
      </c>
      <c r="H5" s="10"/>
      <c r="I5" s="10">
        <v>1.7649999999999999</v>
      </c>
      <c r="J5" s="10">
        <v>0.45</v>
      </c>
      <c r="K5" s="10">
        <v>0.23899999999999999</v>
      </c>
      <c r="L5" s="11">
        <f t="shared" si="0"/>
        <v>0.60914635274185214</v>
      </c>
      <c r="M5" s="11">
        <f t="shared" si="1"/>
        <v>0.23899999999999999</v>
      </c>
      <c r="N5" s="11">
        <f t="shared" si="2"/>
        <v>1.7649999999999999</v>
      </c>
      <c r="O5" s="11">
        <f t="shared" si="3"/>
        <v>1.5259999999999998</v>
      </c>
    </row>
    <row r="6" spans="1:15" ht="15.9" customHeight="1" x14ac:dyDescent="0.2">
      <c r="A6" s="8">
        <v>5</v>
      </c>
      <c r="B6" s="10">
        <v>0.6164420388569769</v>
      </c>
      <c r="C6" s="12">
        <v>0.88789163704060414</v>
      </c>
      <c r="D6" s="10">
        <v>0.31060703581603871</v>
      </c>
      <c r="E6" s="11">
        <v>0.57402224165713156</v>
      </c>
      <c r="F6" s="10">
        <v>0.49206575677883796</v>
      </c>
      <c r="G6" s="10">
        <v>0.76310526521793642</v>
      </c>
      <c r="H6" s="10">
        <v>0.52500000000000002</v>
      </c>
      <c r="I6" s="10">
        <v>1.2549999999999999</v>
      </c>
      <c r="J6" s="10">
        <v>0.44</v>
      </c>
      <c r="K6" s="10">
        <v>0.439</v>
      </c>
      <c r="L6" s="11">
        <f t="shared" si="0"/>
        <v>0.63031339753675264</v>
      </c>
      <c r="M6" s="11">
        <f t="shared" si="1"/>
        <v>0.31060703581603871</v>
      </c>
      <c r="N6" s="11">
        <f t="shared" si="2"/>
        <v>1.2549999999999999</v>
      </c>
      <c r="O6" s="11">
        <f t="shared" si="3"/>
        <v>0.94439296418396124</v>
      </c>
    </row>
    <row r="7" spans="1:15" ht="15.9" customHeight="1" x14ac:dyDescent="0.2">
      <c r="A7" s="8">
        <v>6</v>
      </c>
      <c r="B7" s="10">
        <v>0.54909561225217196</v>
      </c>
      <c r="C7" s="12">
        <v>0.59425817379134327</v>
      </c>
      <c r="D7" s="10">
        <v>0.27160777259823515</v>
      </c>
      <c r="E7" s="11">
        <v>0.88630718462147473</v>
      </c>
      <c r="F7" s="10">
        <v>0.40747648669926539</v>
      </c>
      <c r="G7" s="10">
        <v>0.70089539641677101</v>
      </c>
      <c r="H7" s="10">
        <v>0.42699999999999999</v>
      </c>
      <c r="I7" s="10">
        <v>1.125</v>
      </c>
      <c r="J7" s="10">
        <v>0.79</v>
      </c>
      <c r="K7" s="10">
        <v>1.085</v>
      </c>
      <c r="L7" s="11">
        <f t="shared" si="0"/>
        <v>0.68366406263792612</v>
      </c>
      <c r="M7" s="11">
        <f t="shared" si="1"/>
        <v>0.27160777259823515</v>
      </c>
      <c r="N7" s="11">
        <f t="shared" si="2"/>
        <v>1.125</v>
      </c>
      <c r="O7" s="11">
        <f t="shared" si="3"/>
        <v>0.8533922274017649</v>
      </c>
    </row>
    <row r="8" spans="1:15" ht="15.9" customHeight="1" x14ac:dyDescent="0.2">
      <c r="A8" s="8">
        <v>7</v>
      </c>
      <c r="B8" s="10">
        <v>0.27855813680093161</v>
      </c>
      <c r="C8" s="12">
        <v>0.82430341159398823</v>
      </c>
      <c r="D8" s="10">
        <v>0.53084824680155007</v>
      </c>
      <c r="E8" s="11">
        <v>0.73343385440576903</v>
      </c>
      <c r="F8" s="10">
        <v>0.36235399563107989</v>
      </c>
      <c r="G8" s="10">
        <v>0.65489825783672073</v>
      </c>
      <c r="H8" s="10">
        <v>0.93400000000000005</v>
      </c>
      <c r="I8" s="10">
        <v>1.2430000000000001</v>
      </c>
      <c r="J8" s="10">
        <v>0.38</v>
      </c>
      <c r="K8" s="10">
        <v>0.52500000000000002</v>
      </c>
      <c r="L8" s="11">
        <f t="shared" si="0"/>
        <v>0.64663959030700402</v>
      </c>
      <c r="M8" s="11">
        <f t="shared" si="1"/>
        <v>0.27855813680093161</v>
      </c>
      <c r="N8" s="11">
        <f t="shared" si="2"/>
        <v>1.2430000000000001</v>
      </c>
      <c r="O8" s="11">
        <f t="shared" si="3"/>
        <v>0.96444186319906855</v>
      </c>
    </row>
    <row r="9" spans="1:15" ht="15.9" customHeight="1" x14ac:dyDescent="0.2">
      <c r="A9" s="8">
        <v>8</v>
      </c>
      <c r="B9" s="10">
        <v>0.45350678897878965</v>
      </c>
      <c r="C9" s="12">
        <v>0.32808508794765945</v>
      </c>
      <c r="D9" s="10">
        <v>0.34869484778629894</v>
      </c>
      <c r="E9" s="11">
        <v>0.52726152720670061</v>
      </c>
      <c r="F9" s="10">
        <v>0.29674137406593465</v>
      </c>
      <c r="G9" s="10">
        <v>0.55675859055864962</v>
      </c>
      <c r="H9" s="10">
        <v>0.81299999999999994</v>
      </c>
      <c r="I9" s="10">
        <v>0.68600000000000005</v>
      </c>
      <c r="J9" s="10">
        <v>0.34</v>
      </c>
      <c r="K9" s="10">
        <v>0.82399999999999995</v>
      </c>
      <c r="L9" s="11">
        <f t="shared" si="0"/>
        <v>0.51740482165440327</v>
      </c>
      <c r="M9" s="11">
        <f t="shared" si="1"/>
        <v>0.29674137406593465</v>
      </c>
      <c r="N9" s="11">
        <f t="shared" si="2"/>
        <v>0.82399999999999995</v>
      </c>
      <c r="O9" s="11">
        <f t="shared" si="3"/>
        <v>0.52725862593406525</v>
      </c>
    </row>
    <row r="10" spans="1:15" ht="15.9" customHeight="1" x14ac:dyDescent="0.2">
      <c r="A10" s="8">
        <v>9</v>
      </c>
      <c r="B10" s="10">
        <v>0.6517795825328998</v>
      </c>
      <c r="C10" s="12">
        <v>0.5030313919585816</v>
      </c>
      <c r="D10" s="10">
        <v>0.37359763244556726</v>
      </c>
      <c r="E10" s="11">
        <v>0.45865032541467043</v>
      </c>
      <c r="F10" s="10">
        <v>0.4713071982886568</v>
      </c>
      <c r="G10" s="10">
        <v>0.90054407902210842</v>
      </c>
      <c r="H10" s="10">
        <v>0.76</v>
      </c>
      <c r="I10" s="10">
        <v>1.03</v>
      </c>
      <c r="J10" s="10">
        <v>0.47</v>
      </c>
      <c r="K10" s="10">
        <v>0.34300000000000003</v>
      </c>
      <c r="L10" s="11">
        <f t="shared" ref="L10" si="4">AVERAGE(B10:K10)</f>
        <v>0.59619102096624843</v>
      </c>
      <c r="M10" s="11">
        <f t="shared" ref="M10" si="5">MIN(B10:K10)</f>
        <v>0.34300000000000003</v>
      </c>
      <c r="N10" s="11">
        <f t="shared" ref="N10" si="6">MAX(B10:K10)</f>
        <v>1.03</v>
      </c>
      <c r="O10" s="11">
        <f t="shared" ref="O10" si="7">N10-M10</f>
        <v>0.68700000000000006</v>
      </c>
    </row>
    <row r="11" spans="1:15" ht="15.9" customHeight="1" x14ac:dyDescent="0.2">
      <c r="A11" s="8">
        <v>10</v>
      </c>
      <c r="B11" s="10">
        <v>0.45323056951428914</v>
      </c>
      <c r="C11" s="12">
        <v>0.44065475856875264</v>
      </c>
      <c r="D11" s="10">
        <v>0.50066932660558305</v>
      </c>
      <c r="E11" s="11">
        <v>0.44850299444223779</v>
      </c>
      <c r="F11" s="10">
        <v>0.41934647723326796</v>
      </c>
      <c r="G11" s="10">
        <v>0.85042334844292689</v>
      </c>
      <c r="H11" s="10">
        <v>0.86699999999999999</v>
      </c>
      <c r="I11" s="10">
        <v>0.86</v>
      </c>
      <c r="J11" s="10">
        <v>0.33</v>
      </c>
      <c r="K11" s="10">
        <v>0.76800000000000002</v>
      </c>
      <c r="L11" s="11">
        <f t="shared" ref="L11" si="8">AVERAGE(B11:K11)</f>
        <v>0.59378274748070581</v>
      </c>
      <c r="M11" s="11">
        <f t="shared" ref="M11" si="9">MIN(B11:K11)</f>
        <v>0.33</v>
      </c>
      <c r="N11" s="11">
        <f t="shared" ref="N11" si="10">MAX(B11:K11)</f>
        <v>0.86699999999999999</v>
      </c>
      <c r="O11" s="11">
        <f t="shared" ref="O11" si="11">N11-M11</f>
        <v>0.53699999999999992</v>
      </c>
    </row>
    <row r="12" spans="1:15" ht="15.9" customHeight="1" x14ac:dyDescent="0.2">
      <c r="A12" s="8">
        <v>11</v>
      </c>
      <c r="B12" s="10">
        <v>0.45664863072522627</v>
      </c>
      <c r="C12" s="12">
        <v>0.51369020295765766</v>
      </c>
      <c r="D12" s="10">
        <v>0.4997326892276841</v>
      </c>
      <c r="E12" s="11">
        <v>0.52349921667983335</v>
      </c>
      <c r="F12" s="10">
        <v>0.5405158717579277</v>
      </c>
      <c r="G12" s="10">
        <v>0.69855715125936468</v>
      </c>
      <c r="H12" s="10">
        <v>1.004</v>
      </c>
      <c r="I12" s="10">
        <v>1.6990000000000001</v>
      </c>
      <c r="J12" s="10">
        <v>0.31</v>
      </c>
      <c r="K12" s="10">
        <v>0.85642320097276214</v>
      </c>
      <c r="L12" s="11">
        <f t="shared" ref="L12" si="12">AVERAGE(B12:K12)</f>
        <v>0.71020669635804556</v>
      </c>
      <c r="M12" s="11">
        <f t="shared" ref="M12" si="13">MIN(B12:K12)</f>
        <v>0.31</v>
      </c>
      <c r="N12" s="11">
        <f t="shared" ref="N12" si="14">MAX(B12:K12)</f>
        <v>1.6990000000000001</v>
      </c>
      <c r="O12" s="11">
        <f t="shared" ref="O12" si="15">N12-M12</f>
        <v>1.389</v>
      </c>
    </row>
    <row r="13" spans="1:15" ht="15.9" customHeight="1" x14ac:dyDescent="0.2">
      <c r="A13" s="8">
        <v>12</v>
      </c>
      <c r="B13" s="10">
        <v>0.47295644346230642</v>
      </c>
      <c r="C13" s="12">
        <v>0.58311182273161999</v>
      </c>
      <c r="D13" s="10">
        <v>0.29496835304424102</v>
      </c>
      <c r="E13" s="11">
        <v>0.47184662241872738</v>
      </c>
      <c r="F13" s="10">
        <v>0.42153018563669709</v>
      </c>
      <c r="G13" s="10">
        <v>0.4363848443056606</v>
      </c>
      <c r="H13" s="10">
        <v>0.59199999999999997</v>
      </c>
      <c r="I13" s="10">
        <v>1.4379999999999999</v>
      </c>
      <c r="J13" s="10">
        <v>0.38</v>
      </c>
      <c r="K13" s="10">
        <v>0.248</v>
      </c>
      <c r="L13" s="11">
        <f t="shared" ref="L13" si="16">AVERAGE(B13:K13)</f>
        <v>0.53387982715992532</v>
      </c>
      <c r="M13" s="11">
        <f t="shared" ref="M13" si="17">MIN(B13:K13)</f>
        <v>0.248</v>
      </c>
      <c r="N13" s="11">
        <f t="shared" ref="N13" si="18">MAX(B13:K13)</f>
        <v>1.4379999999999999</v>
      </c>
      <c r="O13" s="11">
        <f t="shared" ref="O13" si="19">N13-M13</f>
        <v>1.19</v>
      </c>
    </row>
    <row r="14" spans="1:15" ht="15.9" customHeight="1" x14ac:dyDescent="0.2">
      <c r="A14" s="8">
        <v>1</v>
      </c>
      <c r="B14" s="10">
        <v>0.43310592023610073</v>
      </c>
      <c r="C14" s="12">
        <v>0.47651552249980006</v>
      </c>
      <c r="D14" s="10">
        <v>0.27036310626745913</v>
      </c>
      <c r="E14" s="11">
        <v>0.52349921667983335</v>
      </c>
      <c r="F14" s="10">
        <v>0.2970770193943712</v>
      </c>
      <c r="G14" s="10">
        <v>0.60609984783567883</v>
      </c>
      <c r="H14" s="10">
        <v>0.86099999999999999</v>
      </c>
      <c r="I14" s="10">
        <v>0.98499999999999999</v>
      </c>
      <c r="J14" s="10">
        <v>0.5</v>
      </c>
      <c r="K14" s="10">
        <v>0.6</v>
      </c>
      <c r="L14" s="11">
        <f t="shared" ref="L14" si="20">AVERAGE(B14:K14)</f>
        <v>0.55526606329132433</v>
      </c>
      <c r="M14" s="11">
        <f t="shared" ref="M14" si="21">MIN(B14:K14)</f>
        <v>0.27036310626745913</v>
      </c>
      <c r="N14" s="11">
        <f t="shared" ref="N14" si="22">MAX(B14:K14)</f>
        <v>0.98499999999999999</v>
      </c>
      <c r="O14" s="11">
        <f t="shared" ref="O14" si="23">N14-M14</f>
        <v>0.71463689373254091</v>
      </c>
    </row>
    <row r="15" spans="1:15" ht="15.9" customHeight="1" x14ac:dyDescent="0.2">
      <c r="A15" s="8">
        <v>2</v>
      </c>
      <c r="B15" s="10">
        <v>0.36437558924374042</v>
      </c>
      <c r="C15" s="12">
        <v>0.55991921478823259</v>
      </c>
      <c r="D15" s="10">
        <v>0.16824570432552147</v>
      </c>
      <c r="E15" s="11">
        <v>0.43</v>
      </c>
      <c r="F15" s="10">
        <v>0.38626112144279717</v>
      </c>
      <c r="G15" s="10">
        <v>0.75115675466013754</v>
      </c>
      <c r="H15" s="10">
        <v>0.85199999999999998</v>
      </c>
      <c r="I15" s="10">
        <v>1.647</v>
      </c>
      <c r="J15" s="10">
        <v>0.63</v>
      </c>
      <c r="K15" s="10">
        <v>0.40799999999999997</v>
      </c>
      <c r="L15" s="11">
        <f t="shared" ref="L15" si="24">AVERAGE(B15:K15)</f>
        <v>0.61969583844604292</v>
      </c>
      <c r="M15" s="11">
        <f t="shared" ref="M15" si="25">MIN(B15:K15)</f>
        <v>0.16824570432552147</v>
      </c>
      <c r="N15" s="11">
        <f t="shared" ref="N15" si="26">MAX(B15:K15)</f>
        <v>1.647</v>
      </c>
      <c r="O15" s="11">
        <f t="shared" ref="O15" si="27">N15-M15</f>
        <v>1.4787542956744786</v>
      </c>
    </row>
    <row r="16" spans="1:15" ht="15.9" customHeight="1" x14ac:dyDescent="0.2">
      <c r="A16" s="8">
        <v>3</v>
      </c>
      <c r="B16" s="10">
        <v>0.47874247976075679</v>
      </c>
      <c r="C16" s="12">
        <v>0.41355320840336235</v>
      </c>
      <c r="D16" s="10">
        <v>0.32274396233085551</v>
      </c>
      <c r="E16" s="11">
        <v>0.37</v>
      </c>
      <c r="F16" s="10">
        <v>0.37248414971476129</v>
      </c>
      <c r="G16" s="10">
        <v>0.71512640017397877</v>
      </c>
      <c r="H16" s="10">
        <v>0.76800000000000002</v>
      </c>
      <c r="I16" s="10">
        <v>1.093</v>
      </c>
      <c r="J16" s="10">
        <v>0.49</v>
      </c>
      <c r="K16" s="10">
        <v>0.44400000000000001</v>
      </c>
      <c r="L16" s="11">
        <f t="shared" ref="L16" si="28">AVERAGE(B16:K16)</f>
        <v>0.54676502003837146</v>
      </c>
      <c r="M16" s="11">
        <f t="shared" ref="M16" si="29">MIN(B16:K16)</f>
        <v>0.32274396233085551</v>
      </c>
      <c r="N16" s="11">
        <f t="shared" ref="N16" si="30">MAX(B16:K16)</f>
        <v>1.093</v>
      </c>
      <c r="O16" s="11">
        <f t="shared" ref="O16" si="31">N16-M16</f>
        <v>0.77025603766914452</v>
      </c>
    </row>
    <row r="17" spans="1:15" ht="15.9" customHeight="1" x14ac:dyDescent="0.2">
      <c r="A17" s="8">
        <v>4</v>
      </c>
      <c r="B17" s="10">
        <v>0.48439582719061119</v>
      </c>
      <c r="C17" s="12">
        <v>0.41355320840336235</v>
      </c>
      <c r="D17" s="10">
        <v>0.46038047164436685</v>
      </c>
      <c r="E17" s="11">
        <v>0.33</v>
      </c>
      <c r="F17" s="10">
        <v>0.39665600498723336</v>
      </c>
      <c r="G17" s="10">
        <v>0.712268589561318</v>
      </c>
      <c r="H17" s="10">
        <v>0.76800000000000002</v>
      </c>
      <c r="I17" s="10">
        <v>1.0029999999999999</v>
      </c>
      <c r="J17" s="10">
        <v>0.38</v>
      </c>
      <c r="K17" s="10">
        <v>0.48199999999999998</v>
      </c>
      <c r="L17" s="11">
        <f t="shared" ref="L17" si="32">AVERAGE(B17:K17)</f>
        <v>0.54302541017868911</v>
      </c>
      <c r="M17" s="11">
        <f t="shared" ref="M17" si="33">MIN(B17:K17)</f>
        <v>0.33</v>
      </c>
      <c r="N17" s="11">
        <f t="shared" ref="N17" si="34">MAX(B17:K17)</f>
        <v>1.0029999999999999</v>
      </c>
      <c r="O17" s="11">
        <f t="shared" ref="O17" si="35">N17-M17</f>
        <v>0.67299999999999982</v>
      </c>
    </row>
    <row r="18" spans="1:15" s="5" customFormat="1" ht="15.9" customHeight="1" x14ac:dyDescent="0.2">
      <c r="A18" s="8">
        <v>5</v>
      </c>
      <c r="B18" s="10">
        <v>0.46743392266997447</v>
      </c>
      <c r="C18" s="12">
        <v>0.44741168459536623</v>
      </c>
      <c r="D18" s="10">
        <v>0.50932406463253777</v>
      </c>
      <c r="E18" s="11">
        <v>0.33</v>
      </c>
      <c r="F18" s="10">
        <v>0.30389355697516601</v>
      </c>
      <c r="G18" s="10">
        <v>0.49325541912148829</v>
      </c>
      <c r="H18" s="10">
        <v>0.68300000000000005</v>
      </c>
      <c r="I18" s="10">
        <v>0.65600000000000003</v>
      </c>
      <c r="J18" s="10">
        <v>0.38</v>
      </c>
      <c r="K18" s="10">
        <v>0.70099999999999996</v>
      </c>
      <c r="L18" s="11">
        <f t="shared" ref="L18" si="36">AVERAGE(B18:K18)</f>
        <v>0.49713186479945326</v>
      </c>
      <c r="M18" s="11">
        <f t="shared" ref="M18" si="37">MIN(B18:K18)</f>
        <v>0.30389355697516601</v>
      </c>
      <c r="N18" s="11">
        <f t="shared" ref="N18" si="38">MAX(B18:K18)</f>
        <v>0.70099999999999996</v>
      </c>
      <c r="O18" s="11">
        <f t="shared" ref="O18" si="39">N18-M18</f>
        <v>0.39710644302483394</v>
      </c>
    </row>
    <row r="19" spans="1:15" ht="15.9" customHeight="1" x14ac:dyDescent="0.2">
      <c r="A19" s="8">
        <v>6</v>
      </c>
      <c r="B19" s="10">
        <v>0.4188979858312139</v>
      </c>
      <c r="C19" s="12">
        <v>0.63873769857357243</v>
      </c>
      <c r="D19" s="10">
        <v>0.37516157032897696</v>
      </c>
      <c r="E19" s="11">
        <v>0.53</v>
      </c>
      <c r="F19" s="10">
        <v>0.30225088086853774</v>
      </c>
      <c r="G19" s="10">
        <v>0.48744854073770727</v>
      </c>
      <c r="H19" s="10">
        <v>0.61299999999999999</v>
      </c>
      <c r="I19" s="10">
        <v>0.93500000000000005</v>
      </c>
      <c r="J19" s="10">
        <v>0.44</v>
      </c>
      <c r="K19" s="10">
        <v>0.375</v>
      </c>
      <c r="L19" s="11">
        <f t="shared" ref="L19" si="40">AVERAGE(B19:K19)</f>
        <v>0.51154966763400089</v>
      </c>
      <c r="M19" s="11">
        <f t="shared" ref="M19" si="41">MIN(B19:K19)</f>
        <v>0.30225088086853774</v>
      </c>
      <c r="N19" s="11">
        <f t="shared" ref="N19" si="42">MAX(B19:K19)</f>
        <v>0.93500000000000005</v>
      </c>
      <c r="O19" s="11">
        <f t="shared" ref="O19" si="43">N19-M19</f>
        <v>0.63274911913146226</v>
      </c>
    </row>
    <row r="20" spans="1:15" s="5" customFormat="1" ht="15.9" customHeight="1" x14ac:dyDescent="0.2">
      <c r="A20" s="16">
        <v>7</v>
      </c>
      <c r="B20" s="10">
        <v>0.40426902327601644</v>
      </c>
      <c r="C20" s="12">
        <v>0.50336173024077668</v>
      </c>
      <c r="D20" s="10">
        <v>0.38710805145511284</v>
      </c>
      <c r="E20" s="11">
        <v>0.44</v>
      </c>
      <c r="F20" s="10">
        <v>0.3605361315138344</v>
      </c>
      <c r="G20" s="10">
        <v>0.55515504617726341</v>
      </c>
      <c r="H20" s="10">
        <v>0.59899999999999998</v>
      </c>
      <c r="I20" s="10">
        <v>1.5629999999999999</v>
      </c>
      <c r="J20" s="10">
        <v>0.61</v>
      </c>
      <c r="K20" s="10">
        <v>0.63400000000000001</v>
      </c>
      <c r="L20" s="11">
        <f t="shared" ref="L20" si="44">AVERAGE(B20:K20)</f>
        <v>0.60564299826630041</v>
      </c>
      <c r="M20" s="11">
        <f t="shared" ref="M20" si="45">MIN(B20:K20)</f>
        <v>0.3605361315138344</v>
      </c>
      <c r="N20" s="11">
        <f t="shared" ref="N20" si="46">MAX(B20:K20)</f>
        <v>1.5629999999999999</v>
      </c>
      <c r="O20" s="11">
        <f t="shared" ref="O20" si="47">N20-M20</f>
        <v>1.2024638684861655</v>
      </c>
    </row>
    <row r="21" spans="1:15" ht="15.9" customHeight="1" x14ac:dyDescent="0.3">
      <c r="A21" s="9" t="s">
        <v>16</v>
      </c>
      <c r="B21" s="11">
        <f>AVERAGE(B3:B20)</f>
        <v>0.45885216375085291</v>
      </c>
      <c r="C21" s="11">
        <f>AVERAGE(C3:C20)</f>
        <v>0.54727653018459399</v>
      </c>
      <c r="D21" s="11">
        <f t="shared" ref="D21:J21" si="48">AVERAGE(D3:D20)</f>
        <v>0.36772652161847619</v>
      </c>
      <c r="E21" s="11">
        <f t="shared" si="48"/>
        <v>0.50447966696961644</v>
      </c>
      <c r="F21" s="11">
        <f t="shared" si="48"/>
        <v>0.39142593097262557</v>
      </c>
      <c r="G21" s="11">
        <f t="shared" si="48"/>
        <v>0.63895138265120199</v>
      </c>
      <c r="H21" s="11">
        <f t="shared" si="48"/>
        <v>0.73773333333333335</v>
      </c>
      <c r="I21" s="11">
        <f>AVERAGE(I3:I20)</f>
        <v>1.1709444444444443</v>
      </c>
      <c r="J21" s="11">
        <f t="shared" si="48"/>
        <v>0.46470588235294114</v>
      </c>
      <c r="K21" s="11">
        <f>AVERAGE(K3:K20)</f>
        <v>0.54090724711604488</v>
      </c>
      <c r="L21" s="11">
        <f>AVERAGE(L3:L20)</f>
        <v>0.5911010331017269</v>
      </c>
      <c r="M21" s="11">
        <f>AVERAGE(M3:M20)</f>
        <v>0.30600834758599704</v>
      </c>
      <c r="N21" s="11">
        <f>AVERAGE(N3:N20)</f>
        <v>1.1814999999999998</v>
      </c>
      <c r="O21" s="11">
        <f>AVERAGE(O3:O20)</f>
        <v>0.87549165241400295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G21"/>
  <sheetViews>
    <sheetView zoomScale="80" workbookViewId="0">
      <selection activeCell="X18" sqref="X18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241" ht="22.8" x14ac:dyDescent="0.45">
      <c r="B1" s="3"/>
      <c r="C1" s="3"/>
      <c r="D1" s="3"/>
      <c r="F1" s="6" t="s">
        <v>22</v>
      </c>
      <c r="G1" s="3"/>
      <c r="H1" s="3"/>
      <c r="I1" s="3"/>
      <c r="J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</row>
    <row r="2" spans="1:241" ht="15.9" customHeight="1" x14ac:dyDescent="0.3">
      <c r="A2" s="7" t="s">
        <v>12</v>
      </c>
      <c r="B2" s="14" t="s">
        <v>5</v>
      </c>
      <c r="C2" s="14" t="s">
        <v>6</v>
      </c>
      <c r="D2" s="13" t="s">
        <v>48</v>
      </c>
      <c r="E2" s="13" t="s">
        <v>52</v>
      </c>
      <c r="F2" s="13" t="s">
        <v>49</v>
      </c>
      <c r="G2" s="14" t="s">
        <v>7</v>
      </c>
      <c r="H2" s="15" t="s">
        <v>8</v>
      </c>
      <c r="I2" s="14" t="s">
        <v>50</v>
      </c>
      <c r="J2" s="14" t="s">
        <v>18</v>
      </c>
      <c r="K2" s="14" t="s">
        <v>51</v>
      </c>
      <c r="L2" s="8" t="s">
        <v>13</v>
      </c>
      <c r="M2" s="17" t="s">
        <v>14</v>
      </c>
      <c r="N2" s="18" t="s">
        <v>23</v>
      </c>
      <c r="O2" s="17" t="s">
        <v>9</v>
      </c>
    </row>
    <row r="3" spans="1:241" ht="15.9" customHeight="1" x14ac:dyDescent="0.2">
      <c r="A3" s="8">
        <v>2</v>
      </c>
      <c r="B3" s="10"/>
      <c r="C3" s="12"/>
      <c r="D3" s="10"/>
      <c r="E3" s="11"/>
      <c r="F3" s="10"/>
      <c r="G3" s="10">
        <v>0.97083324739091481</v>
      </c>
      <c r="H3" s="10"/>
      <c r="I3" s="10">
        <v>0.70499999999999996</v>
      </c>
      <c r="J3" s="10"/>
      <c r="K3" s="10"/>
      <c r="L3" s="11">
        <f t="shared" ref="L3:L9" si="0">AVERAGE(B3:K3)</f>
        <v>0.83791662369545739</v>
      </c>
      <c r="M3" s="11">
        <f t="shared" ref="M3:M9" si="1">MIN(B3:K3)</f>
        <v>0.70499999999999996</v>
      </c>
      <c r="N3" s="11">
        <f t="shared" ref="N3:N9" si="2">MAX(B3:K3)</f>
        <v>0.97083324739091481</v>
      </c>
      <c r="O3" s="11">
        <f t="shared" ref="O3:O9" si="3">N3-M3</f>
        <v>0.26583324739091485</v>
      </c>
    </row>
    <row r="4" spans="1:241" ht="15.9" customHeight="1" x14ac:dyDescent="0.2">
      <c r="A4" s="8">
        <v>3</v>
      </c>
      <c r="B4" s="10">
        <v>0.66658661080796744</v>
      </c>
      <c r="C4" s="12"/>
      <c r="D4" s="10">
        <v>0.45185619292761403</v>
      </c>
      <c r="E4" s="11">
        <v>0.88857113318287395</v>
      </c>
      <c r="F4" s="10">
        <v>0.60797057074808825</v>
      </c>
      <c r="G4" s="10">
        <v>1.2202065627998571</v>
      </c>
      <c r="H4" s="10"/>
      <c r="I4" s="10">
        <v>0.54300000000000004</v>
      </c>
      <c r="J4" s="10">
        <v>0.57999999999999996</v>
      </c>
      <c r="K4" s="10">
        <v>0.82199999999999995</v>
      </c>
      <c r="L4" s="11">
        <f t="shared" si="0"/>
        <v>0.72252388380830013</v>
      </c>
      <c r="M4" s="11">
        <f t="shared" si="1"/>
        <v>0.45185619292761403</v>
      </c>
      <c r="N4" s="11">
        <f t="shared" si="2"/>
        <v>1.2202065627998571</v>
      </c>
      <c r="O4" s="11">
        <f t="shared" si="3"/>
        <v>0.76835036987224303</v>
      </c>
    </row>
    <row r="5" spans="1:241" ht="15.9" customHeight="1" x14ac:dyDescent="0.2">
      <c r="A5" s="8">
        <v>4</v>
      </c>
      <c r="B5" s="10">
        <v>0.80288292629706537</v>
      </c>
      <c r="C5" s="12">
        <v>0.58090628075907458</v>
      </c>
      <c r="D5" s="10">
        <v>0.50179784490275792</v>
      </c>
      <c r="E5" s="11">
        <v>0.6281083307617884</v>
      </c>
      <c r="F5" s="10">
        <v>0.60797057074808825</v>
      </c>
      <c r="G5" s="10">
        <v>1.1333600225570815</v>
      </c>
      <c r="H5" s="10"/>
      <c r="I5" s="10">
        <v>0.8</v>
      </c>
      <c r="J5" s="10">
        <v>0.61</v>
      </c>
      <c r="K5" s="10">
        <v>0.95099999999999996</v>
      </c>
      <c r="L5" s="11">
        <f t="shared" si="0"/>
        <v>0.73511399733620619</v>
      </c>
      <c r="M5" s="11">
        <f t="shared" si="1"/>
        <v>0.50179784490275792</v>
      </c>
      <c r="N5" s="11">
        <f t="shared" si="2"/>
        <v>1.1333600225570815</v>
      </c>
      <c r="O5" s="11">
        <f t="shared" si="3"/>
        <v>0.63156217765432354</v>
      </c>
    </row>
    <row r="6" spans="1:241" ht="15.9" customHeight="1" x14ac:dyDescent="0.2">
      <c r="A6" s="8">
        <v>5</v>
      </c>
      <c r="B6" s="10">
        <v>0.66225331672594689</v>
      </c>
      <c r="C6" s="12">
        <v>0.63023375626435008</v>
      </c>
      <c r="D6" s="10">
        <v>0.52522551479749191</v>
      </c>
      <c r="E6" s="11">
        <v>0.61677814717602508</v>
      </c>
      <c r="F6" s="10">
        <v>0.62542763782130839</v>
      </c>
      <c r="G6" s="10">
        <v>0.72395341638723953</v>
      </c>
      <c r="H6" s="10">
        <v>0.63900000000000001</v>
      </c>
      <c r="I6" s="10">
        <v>1.0720000000000001</v>
      </c>
      <c r="J6" s="10">
        <v>0.56999999999999995</v>
      </c>
      <c r="K6" s="10">
        <v>1.1950000000000001</v>
      </c>
      <c r="L6" s="11">
        <f t="shared" si="0"/>
        <v>0.7259871789172363</v>
      </c>
      <c r="M6" s="11">
        <f t="shared" si="1"/>
        <v>0.52522551479749191</v>
      </c>
      <c r="N6" s="11">
        <f t="shared" si="2"/>
        <v>1.1950000000000001</v>
      </c>
      <c r="O6" s="11">
        <f t="shared" si="3"/>
        <v>0.66977448520250815</v>
      </c>
    </row>
    <row r="7" spans="1:241" ht="15.9" customHeight="1" x14ac:dyDescent="0.2">
      <c r="A7" s="8">
        <v>6</v>
      </c>
      <c r="B7" s="10">
        <v>0.74688931235550249</v>
      </c>
      <c r="C7" s="12">
        <v>0.62668739717999955</v>
      </c>
      <c r="D7" s="10">
        <v>0.52920454695079333</v>
      </c>
      <c r="E7" s="11">
        <v>0.82326768903159286</v>
      </c>
      <c r="F7" s="10">
        <v>0.60161605480497171</v>
      </c>
      <c r="G7" s="10">
        <v>0.96367258323956462</v>
      </c>
      <c r="H7" s="10">
        <v>0.67</v>
      </c>
      <c r="I7" s="10">
        <v>0.86599999999999999</v>
      </c>
      <c r="J7" s="10">
        <v>0.51</v>
      </c>
      <c r="K7" s="10">
        <v>0.46</v>
      </c>
      <c r="L7" s="11">
        <f t="shared" si="0"/>
        <v>0.67973375835624239</v>
      </c>
      <c r="M7" s="11">
        <f t="shared" si="1"/>
        <v>0.46</v>
      </c>
      <c r="N7" s="11">
        <f t="shared" si="2"/>
        <v>0.96367258323956462</v>
      </c>
      <c r="O7" s="11">
        <f t="shared" si="3"/>
        <v>0.50367258323956454</v>
      </c>
    </row>
    <row r="8" spans="1:241" ht="15.9" customHeight="1" x14ac:dyDescent="0.2">
      <c r="A8" s="8">
        <v>7</v>
      </c>
      <c r="B8" s="10">
        <v>0.77557975101616594</v>
      </c>
      <c r="C8" s="12">
        <v>0.50632058003123248</v>
      </c>
      <c r="D8" s="10">
        <v>0.53159500108039059</v>
      </c>
      <c r="E8" s="11">
        <v>0.63582317573956815</v>
      </c>
      <c r="F8" s="10">
        <v>0.48856059943595653</v>
      </c>
      <c r="G8" s="10">
        <v>1.0006996831980115</v>
      </c>
      <c r="H8" s="10">
        <v>0.874</v>
      </c>
      <c r="I8" s="10">
        <v>1.036</v>
      </c>
      <c r="J8" s="10">
        <v>0.39</v>
      </c>
      <c r="K8" s="10">
        <v>1.5029999999999999</v>
      </c>
      <c r="L8" s="11">
        <f t="shared" si="0"/>
        <v>0.77415787905013245</v>
      </c>
      <c r="M8" s="11">
        <f t="shared" si="1"/>
        <v>0.39</v>
      </c>
      <c r="N8" s="11">
        <f t="shared" si="2"/>
        <v>1.5029999999999999</v>
      </c>
      <c r="O8" s="11">
        <f t="shared" si="3"/>
        <v>1.113</v>
      </c>
    </row>
    <row r="9" spans="1:241" ht="15.9" customHeight="1" x14ac:dyDescent="0.2">
      <c r="A9" s="8">
        <v>8</v>
      </c>
      <c r="B9" s="10">
        <v>0.72803786994753927</v>
      </c>
      <c r="C9" s="12">
        <v>0.49756736285727043</v>
      </c>
      <c r="D9" s="10">
        <v>0.53159500108039059</v>
      </c>
      <c r="E9" s="11">
        <v>0.47222996489768826</v>
      </c>
      <c r="F9" s="10">
        <v>0.7962067265231193</v>
      </c>
      <c r="G9" s="10">
        <v>0.88263644862050206</v>
      </c>
      <c r="H9" s="10">
        <v>0.79800000000000004</v>
      </c>
      <c r="I9" s="10">
        <v>0.86099999999999999</v>
      </c>
      <c r="J9" s="10">
        <v>0.79</v>
      </c>
      <c r="K9" s="10">
        <v>0.78700000000000003</v>
      </c>
      <c r="L9" s="11">
        <f t="shared" si="0"/>
        <v>0.71442733739265096</v>
      </c>
      <c r="M9" s="11">
        <f t="shared" si="1"/>
        <v>0.47222996489768826</v>
      </c>
      <c r="N9" s="11">
        <f t="shared" si="2"/>
        <v>0.88263644862050206</v>
      </c>
      <c r="O9" s="11">
        <f t="shared" si="3"/>
        <v>0.4104064837228138</v>
      </c>
    </row>
    <row r="10" spans="1:241" ht="15.9" customHeight="1" x14ac:dyDescent="0.2">
      <c r="A10" s="8">
        <v>9</v>
      </c>
      <c r="B10" s="10">
        <v>0.80669007221873834</v>
      </c>
      <c r="C10" s="12">
        <v>0.84124363425173498</v>
      </c>
      <c r="D10" s="10">
        <v>0.50353416962560493</v>
      </c>
      <c r="E10" s="11">
        <v>0.42214314185379148</v>
      </c>
      <c r="F10" s="10">
        <v>0.69295224399409849</v>
      </c>
      <c r="G10" s="10">
        <v>0.80572151823296234</v>
      </c>
      <c r="H10" s="10">
        <v>1.1779999999999999</v>
      </c>
      <c r="I10" s="10">
        <v>1.264</v>
      </c>
      <c r="J10" s="10">
        <v>0.63</v>
      </c>
      <c r="K10" s="10">
        <v>0.96199999999999997</v>
      </c>
      <c r="L10" s="11">
        <f t="shared" ref="L10" si="4">AVERAGE(B10:K10)</f>
        <v>0.81062847801769311</v>
      </c>
      <c r="M10" s="11">
        <f t="shared" ref="M10" si="5">MIN(B10:K10)</f>
        <v>0.42214314185379148</v>
      </c>
      <c r="N10" s="11">
        <f t="shared" ref="N10" si="6">MAX(B10:K10)</f>
        <v>1.264</v>
      </c>
      <c r="O10" s="11">
        <f t="shared" ref="O10" si="7">N10-M10</f>
        <v>0.84185685814620848</v>
      </c>
    </row>
    <row r="11" spans="1:241" ht="15.9" customHeight="1" x14ac:dyDescent="0.2">
      <c r="A11" s="8">
        <v>10</v>
      </c>
      <c r="B11" s="10">
        <v>0.55105410703592661</v>
      </c>
      <c r="C11" s="12">
        <v>0.56925954357024078</v>
      </c>
      <c r="D11" s="10">
        <v>0.52031541402695103</v>
      </c>
      <c r="E11" s="11">
        <v>0.66885589428003067</v>
      </c>
      <c r="F11" s="10">
        <v>0.52476038232921596</v>
      </c>
      <c r="G11" s="10">
        <v>0.90121979571702282</v>
      </c>
      <c r="H11" s="10">
        <v>1.0089999999999999</v>
      </c>
      <c r="I11" s="10">
        <v>0.92200000000000004</v>
      </c>
      <c r="J11" s="10">
        <v>0.4</v>
      </c>
      <c r="K11" s="10">
        <v>1.659</v>
      </c>
      <c r="L11" s="11">
        <f t="shared" ref="L11" si="8">AVERAGE(B11:K11)</f>
        <v>0.77254651369593874</v>
      </c>
      <c r="M11" s="11">
        <f t="shared" ref="M11" si="9">MIN(B11:K11)</f>
        <v>0.4</v>
      </c>
      <c r="N11" s="11">
        <f t="shared" ref="N11" si="10">MAX(B11:K11)</f>
        <v>1.659</v>
      </c>
      <c r="O11" s="11">
        <f t="shared" ref="O11" si="11">N11-M11</f>
        <v>1.2589999999999999</v>
      </c>
    </row>
    <row r="12" spans="1:241" ht="15.9" customHeight="1" thickBot="1" x14ac:dyDescent="0.25">
      <c r="A12" s="8">
        <v>11</v>
      </c>
      <c r="B12" s="10">
        <v>0.64427187131067865</v>
      </c>
      <c r="C12" s="12">
        <v>0.6054117436468992</v>
      </c>
      <c r="D12" s="10">
        <v>0.53315622324096013</v>
      </c>
      <c r="E12" s="11">
        <v>0.80701572095238561</v>
      </c>
      <c r="F12" s="10">
        <v>0.63420199220599216</v>
      </c>
      <c r="G12" s="10">
        <v>0.85227110802133943</v>
      </c>
      <c r="H12" s="10">
        <v>1.083</v>
      </c>
      <c r="I12" s="10">
        <v>0.64400000000000002</v>
      </c>
      <c r="J12" s="10">
        <v>0.54</v>
      </c>
      <c r="K12" s="10">
        <v>1.0660000000000001</v>
      </c>
      <c r="L12" s="11">
        <f t="shared" ref="L12" si="12">AVERAGE(B12:K12)</f>
        <v>0.74093286593782559</v>
      </c>
      <c r="M12" s="11">
        <f t="shared" ref="M12" si="13">MIN(B12:K12)</f>
        <v>0.53315622324096013</v>
      </c>
      <c r="N12" s="11">
        <f t="shared" ref="N12" si="14">MAX(B12:K12)</f>
        <v>1.083</v>
      </c>
      <c r="O12" s="11">
        <f t="shared" ref="O12" si="15">N12-M12</f>
        <v>0.54984377675903984</v>
      </c>
    </row>
    <row r="13" spans="1:241" ht="15.9" customHeight="1" thickTop="1" thickBot="1" x14ac:dyDescent="0.25">
      <c r="A13" s="8">
        <v>12</v>
      </c>
      <c r="B13" s="10">
        <v>0.56128808890728898</v>
      </c>
      <c r="C13" s="12">
        <v>0.95601268420104113</v>
      </c>
      <c r="D13" s="10">
        <v>0.33646560698682032</v>
      </c>
      <c r="E13" s="19">
        <v>0.8385616093569539</v>
      </c>
      <c r="F13" s="10">
        <v>0.51604177612939894</v>
      </c>
      <c r="G13" s="10">
        <v>0.77684705805021892</v>
      </c>
      <c r="H13" s="10">
        <v>1.234</v>
      </c>
      <c r="I13" s="10">
        <v>0.86599999999999999</v>
      </c>
      <c r="J13" s="10">
        <v>0.51</v>
      </c>
      <c r="K13" s="10">
        <v>0.70899999999999996</v>
      </c>
      <c r="L13" s="11">
        <f t="shared" ref="L13" si="16">AVERAGE(B13:K13)</f>
        <v>0.73042168236317218</v>
      </c>
      <c r="M13" s="11">
        <f t="shared" ref="M13" si="17">MIN(B13:K13)</f>
        <v>0.33646560698682032</v>
      </c>
      <c r="N13" s="11">
        <f t="shared" ref="N13" si="18">MAX(B13:K13)</f>
        <v>1.234</v>
      </c>
      <c r="O13" s="11">
        <f t="shared" ref="O13" si="19">N13-M13</f>
        <v>0.89753439301317961</v>
      </c>
    </row>
    <row r="14" spans="1:241" ht="15.9" customHeight="1" thickTop="1" x14ac:dyDescent="0.2">
      <c r="A14" s="8">
        <v>1</v>
      </c>
      <c r="B14" s="10">
        <v>0.60913323719603341</v>
      </c>
      <c r="C14" s="12">
        <v>0.84897458354858835</v>
      </c>
      <c r="D14" s="10">
        <v>0.53127418099596113</v>
      </c>
      <c r="E14" s="19">
        <v>0.80701572095238561</v>
      </c>
      <c r="F14" s="10">
        <v>0.44966935109856326</v>
      </c>
      <c r="G14" s="10">
        <v>1.01991245362242</v>
      </c>
      <c r="H14" s="10">
        <v>0.90200000000000002</v>
      </c>
      <c r="I14" s="10">
        <v>1.375</v>
      </c>
      <c r="J14" s="10">
        <v>1.1499999999999999</v>
      </c>
      <c r="K14" s="10">
        <f>0.016200037148782*100</f>
        <v>1.6200037148782001</v>
      </c>
      <c r="L14" s="11">
        <f t="shared" ref="L14" si="20">AVERAGE(B14:K14)</f>
        <v>0.93129832422921521</v>
      </c>
      <c r="M14" s="11">
        <f t="shared" ref="M14" si="21">MIN(B14:K14)</f>
        <v>0.44966935109856326</v>
      </c>
      <c r="N14" s="11">
        <f t="shared" ref="N14" si="22">MAX(B14:K14)</f>
        <v>1.6200037148782001</v>
      </c>
      <c r="O14" s="11">
        <f t="shared" ref="O14" si="23">N14-M14</f>
        <v>1.1703343637796368</v>
      </c>
    </row>
    <row r="15" spans="1:241" ht="15.9" customHeight="1" thickBot="1" x14ac:dyDescent="0.25">
      <c r="A15" s="8">
        <v>2</v>
      </c>
      <c r="B15" s="10">
        <v>0.51295176558160283</v>
      </c>
      <c r="C15" s="12">
        <v>0.59834493817120937</v>
      </c>
      <c r="D15" s="10">
        <v>0.43039431975614612</v>
      </c>
      <c r="E15" s="11">
        <v>0.72</v>
      </c>
      <c r="F15" s="10">
        <v>0.53163807085894521</v>
      </c>
      <c r="G15" s="10">
        <v>1.229192811635567</v>
      </c>
      <c r="H15" s="10">
        <v>0.68500000000000005</v>
      </c>
      <c r="I15" s="10">
        <v>1.421</v>
      </c>
      <c r="J15" s="10">
        <v>0.42</v>
      </c>
      <c r="K15" s="10">
        <v>1.845</v>
      </c>
      <c r="L15" s="11">
        <f t="shared" ref="L15" si="24">AVERAGE(B15:K15)</f>
        <v>0.83935219060034716</v>
      </c>
      <c r="M15" s="11">
        <f t="shared" ref="M15" si="25">MIN(B15:K15)</f>
        <v>0.42</v>
      </c>
      <c r="N15" s="11">
        <f t="shared" ref="N15" si="26">MAX(B15:K15)</f>
        <v>1.845</v>
      </c>
      <c r="O15" s="11">
        <f t="shared" ref="O15" si="27">N15-M15</f>
        <v>1.425</v>
      </c>
    </row>
    <row r="16" spans="1:241" ht="15.9" customHeight="1" thickTop="1" thickBot="1" x14ac:dyDescent="0.25">
      <c r="A16" s="8">
        <v>3</v>
      </c>
      <c r="B16" s="10">
        <v>0.65600866713381289</v>
      </c>
      <c r="C16" s="12">
        <v>0.83546835267030417</v>
      </c>
      <c r="D16" s="10">
        <v>0.52142552737049352</v>
      </c>
      <c r="E16" s="19">
        <v>0.52</v>
      </c>
      <c r="F16" s="10">
        <v>0.47248750033409709</v>
      </c>
      <c r="G16" s="10">
        <v>1.0355160378838881</v>
      </c>
      <c r="H16" s="10">
        <v>0.86099999999999999</v>
      </c>
      <c r="I16" s="10">
        <v>0.875</v>
      </c>
      <c r="J16" s="10">
        <v>0.6</v>
      </c>
      <c r="K16" s="10">
        <v>1.643</v>
      </c>
      <c r="L16" s="11">
        <f t="shared" ref="L16" si="28">AVERAGE(B16:K16)</f>
        <v>0.80199060853925952</v>
      </c>
      <c r="M16" s="11">
        <f t="shared" ref="M16" si="29">MIN(B16:K16)</f>
        <v>0.47248750033409709</v>
      </c>
      <c r="N16" s="11">
        <f t="shared" ref="N16" si="30">MAX(B16:K16)</f>
        <v>1.643</v>
      </c>
      <c r="O16" s="11">
        <f t="shared" ref="O16" si="31">N16-M16</f>
        <v>1.1705124996659029</v>
      </c>
    </row>
    <row r="17" spans="1:15" ht="15.9" customHeight="1" thickTop="1" thickBot="1" x14ac:dyDescent="0.25">
      <c r="A17" s="8">
        <v>4</v>
      </c>
      <c r="B17" s="10">
        <v>0.5663389175009429</v>
      </c>
      <c r="C17" s="12">
        <v>0.83546835267030417</v>
      </c>
      <c r="D17" s="10">
        <v>0.53159500108039059</v>
      </c>
      <c r="E17" s="19">
        <v>0.65</v>
      </c>
      <c r="F17" s="10">
        <v>0.45185619292761414</v>
      </c>
      <c r="G17" s="10">
        <v>0.99411775438526717</v>
      </c>
      <c r="H17" s="10">
        <v>0.86099999999999999</v>
      </c>
      <c r="I17" s="10">
        <v>0.90800000000000003</v>
      </c>
      <c r="J17" s="10">
        <v>0.55000000000000004</v>
      </c>
      <c r="K17" s="10">
        <v>1</v>
      </c>
      <c r="L17" s="11">
        <f t="shared" ref="L17" si="32">AVERAGE(B17:K17)</f>
        <v>0.73483762185645185</v>
      </c>
      <c r="M17" s="11">
        <f t="shared" ref="M17" si="33">MIN(B17:K17)</f>
        <v>0.45185619292761414</v>
      </c>
      <c r="N17" s="11">
        <f t="shared" ref="N17" si="34">MAX(B17:K17)</f>
        <v>1</v>
      </c>
      <c r="O17" s="11">
        <f t="shared" ref="O17" si="35">N17-M17</f>
        <v>0.54814380707238586</v>
      </c>
    </row>
    <row r="18" spans="1:15" s="5" customFormat="1" ht="15.9" customHeight="1" thickTop="1" thickBot="1" x14ac:dyDescent="0.25">
      <c r="A18" s="8">
        <v>5</v>
      </c>
      <c r="B18" s="10">
        <v>0.59317345367208918</v>
      </c>
      <c r="C18" s="12">
        <v>0.71941910489614103</v>
      </c>
      <c r="D18" s="10">
        <v>0.46463750181813812</v>
      </c>
      <c r="E18" s="19">
        <v>0.53</v>
      </c>
      <c r="F18" s="10">
        <v>0.24988518943137336</v>
      </c>
      <c r="G18" s="10">
        <v>0.68288034730987557</v>
      </c>
      <c r="H18" s="10">
        <v>0.91600000000000004</v>
      </c>
      <c r="I18" s="10">
        <v>0.73899999999999999</v>
      </c>
      <c r="J18" s="10">
        <v>0.5</v>
      </c>
      <c r="K18" s="10">
        <v>0.41499999999999998</v>
      </c>
      <c r="L18" s="11">
        <f t="shared" ref="L18" si="36">AVERAGE(B18:K18)</f>
        <v>0.58099955971276174</v>
      </c>
      <c r="M18" s="11">
        <f t="shared" ref="M18" si="37">MIN(B18:K18)</f>
        <v>0.24988518943137336</v>
      </c>
      <c r="N18" s="11">
        <f t="shared" ref="N18" si="38">MAX(B18:K18)</f>
        <v>0.91600000000000004</v>
      </c>
      <c r="O18" s="11">
        <f t="shared" ref="O18" si="39">N18-M18</f>
        <v>0.66611481056862665</v>
      </c>
    </row>
    <row r="19" spans="1:15" ht="15.9" customHeight="1" thickTop="1" x14ac:dyDescent="0.2">
      <c r="A19" s="8">
        <v>6</v>
      </c>
      <c r="B19" s="10">
        <v>0.69334916555436099</v>
      </c>
      <c r="C19" s="12">
        <v>0.72422126991525448</v>
      </c>
      <c r="D19" s="10">
        <v>0.44786448025797565</v>
      </c>
      <c r="E19" s="19">
        <v>0.57999999999999996</v>
      </c>
      <c r="F19" s="10">
        <v>0.73664809354525607</v>
      </c>
      <c r="G19" s="10">
        <v>0.79950075834734191</v>
      </c>
      <c r="H19" s="10">
        <v>0.78800000000000003</v>
      </c>
      <c r="I19" s="10">
        <v>0.95</v>
      </c>
      <c r="J19" s="10">
        <v>0.6</v>
      </c>
      <c r="K19" s="10">
        <v>0.72299999999999998</v>
      </c>
      <c r="L19" s="11">
        <f t="shared" ref="L19" si="40">AVERAGE(B19:K19)</f>
        <v>0.70425837676201897</v>
      </c>
      <c r="M19" s="11">
        <f t="shared" ref="M19" si="41">MIN(B19:K19)</f>
        <v>0.44786448025797565</v>
      </c>
      <c r="N19" s="11">
        <f t="shared" ref="N19" si="42">MAX(B19:K19)</f>
        <v>0.95</v>
      </c>
      <c r="O19" s="11">
        <f t="shared" ref="O19" si="43">N19-M19</f>
        <v>0.50213551974202431</v>
      </c>
    </row>
    <row r="20" spans="1:15" s="5" customFormat="1" ht="15.9" customHeight="1" x14ac:dyDescent="0.2">
      <c r="A20" s="16">
        <v>7</v>
      </c>
      <c r="B20" s="10">
        <v>0.50716805095520001</v>
      </c>
      <c r="C20" s="12">
        <v>0.66493330046765498</v>
      </c>
      <c r="D20" s="10">
        <v>0.43274737670158869</v>
      </c>
      <c r="E20" s="11">
        <v>0.73</v>
      </c>
      <c r="F20" s="10">
        <v>0.37325272392513831</v>
      </c>
      <c r="G20" s="10">
        <v>1.0544788268474576</v>
      </c>
      <c r="H20" s="10">
        <v>0.74099999999999999</v>
      </c>
      <c r="I20" s="10">
        <v>0.9</v>
      </c>
      <c r="J20" s="10">
        <v>0.72</v>
      </c>
      <c r="K20" s="10">
        <v>0.86399999999999999</v>
      </c>
      <c r="L20" s="11">
        <f t="shared" ref="L20" si="44">AVERAGE(B20:K20)</f>
        <v>0.69875802788970387</v>
      </c>
      <c r="M20" s="11">
        <f t="shared" ref="M20" si="45">MIN(B20:K20)</f>
        <v>0.37325272392513831</v>
      </c>
      <c r="N20" s="11">
        <f t="shared" ref="N20" si="46">MAX(B20:K20)</f>
        <v>1.0544788268474576</v>
      </c>
      <c r="O20" s="11">
        <f t="shared" ref="O20" si="47">N20-M20</f>
        <v>0.68122610292231933</v>
      </c>
    </row>
    <row r="21" spans="1:15" ht="15.9" customHeight="1" x14ac:dyDescent="0.3">
      <c r="A21" s="9" t="s">
        <v>16</v>
      </c>
      <c r="B21" s="11">
        <f>AVERAGE(B3:B20)</f>
        <v>0.65197983436569773</v>
      </c>
      <c r="C21" s="11">
        <f t="shared" ref="C21:O21" si="48">AVERAGE(C3:C20)</f>
        <v>0.69002955531883126</v>
      </c>
      <c r="D21" s="11">
        <f t="shared" si="48"/>
        <v>0.48968728844708631</v>
      </c>
      <c r="E21" s="11">
        <f t="shared" si="48"/>
        <v>0.66696297224618128</v>
      </c>
      <c r="F21" s="11">
        <f t="shared" si="48"/>
        <v>0.55065562805066026</v>
      </c>
      <c r="G21" s="11">
        <f t="shared" si="48"/>
        <v>0.94705669079147392</v>
      </c>
      <c r="H21" s="11">
        <f t="shared" si="48"/>
        <v>0.88260000000000016</v>
      </c>
      <c r="I21" s="11">
        <f>AVERAGE(I3:I20)</f>
        <v>0.93038888888888893</v>
      </c>
      <c r="J21" s="11">
        <f t="shared" si="48"/>
        <v>0.59235294117647064</v>
      </c>
      <c r="K21" s="11">
        <f>AVERAGE(K3:K20)</f>
        <v>1.072000218522247</v>
      </c>
      <c r="L21" s="11">
        <f>AVERAGE(L3:L20)</f>
        <v>0.75199360600892307</v>
      </c>
      <c r="M21" s="11">
        <f t="shared" si="48"/>
        <v>0.44793832931010474</v>
      </c>
      <c r="N21" s="11">
        <f t="shared" si="48"/>
        <v>1.2298439670185322</v>
      </c>
      <c r="O21" s="11">
        <f t="shared" si="48"/>
        <v>0.78190563770842725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G21"/>
  <sheetViews>
    <sheetView zoomScale="80" workbookViewId="0">
      <selection activeCell="X18" sqref="X18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241" ht="22.8" x14ac:dyDescent="0.45">
      <c r="B1" s="3"/>
      <c r="C1" s="3"/>
      <c r="D1" s="3"/>
      <c r="F1" s="6" t="s">
        <v>0</v>
      </c>
      <c r="G1" s="3"/>
      <c r="H1" s="3"/>
      <c r="I1" s="3"/>
      <c r="J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</row>
    <row r="2" spans="1:241" ht="15.9" customHeight="1" x14ac:dyDescent="0.3">
      <c r="A2" s="7" t="s">
        <v>12</v>
      </c>
      <c r="B2" s="14" t="s">
        <v>5</v>
      </c>
      <c r="C2" s="14" t="s">
        <v>6</v>
      </c>
      <c r="D2" s="13" t="s">
        <v>48</v>
      </c>
      <c r="E2" s="13" t="s">
        <v>52</v>
      </c>
      <c r="F2" s="13" t="s">
        <v>49</v>
      </c>
      <c r="G2" s="14" t="s">
        <v>7</v>
      </c>
      <c r="H2" s="15" t="s">
        <v>8</v>
      </c>
      <c r="I2" s="14" t="s">
        <v>50</v>
      </c>
      <c r="J2" s="14" t="s">
        <v>18</v>
      </c>
      <c r="K2" s="14" t="s">
        <v>51</v>
      </c>
      <c r="L2" s="8" t="s">
        <v>13</v>
      </c>
      <c r="M2" s="17" t="s">
        <v>14</v>
      </c>
      <c r="N2" s="18" t="s">
        <v>15</v>
      </c>
      <c r="O2" s="17" t="s">
        <v>9</v>
      </c>
    </row>
    <row r="3" spans="1:241" ht="15.9" customHeight="1" x14ac:dyDescent="0.2">
      <c r="A3" s="8">
        <v>2</v>
      </c>
      <c r="B3" s="10"/>
      <c r="C3" s="12"/>
      <c r="D3" s="10"/>
      <c r="E3" s="10"/>
      <c r="F3" s="10"/>
      <c r="G3" s="10">
        <v>0.72864608380987428</v>
      </c>
      <c r="H3" s="10"/>
      <c r="I3" s="10">
        <v>1.772</v>
      </c>
      <c r="J3" s="10"/>
      <c r="K3" s="10"/>
      <c r="L3" s="11">
        <f t="shared" ref="L3:L9" si="0">AVERAGE(B3:K3)</f>
        <v>1.2503230419049371</v>
      </c>
      <c r="M3" s="11">
        <f t="shared" ref="M3:M9" si="1">MIN(B3:K3)</f>
        <v>0.72864608380987428</v>
      </c>
      <c r="N3" s="11">
        <f t="shared" ref="N3:N9" si="2">MAX(B3:K3)</f>
        <v>1.772</v>
      </c>
      <c r="O3" s="11">
        <f t="shared" ref="O3:O9" si="3">N3-M3</f>
        <v>1.0433539161901257</v>
      </c>
    </row>
    <row r="4" spans="1:241" ht="15.9" customHeight="1" x14ac:dyDescent="0.2">
      <c r="A4" s="8">
        <v>3</v>
      </c>
      <c r="B4" s="10">
        <v>0.68112974862652675</v>
      </c>
      <c r="C4" s="12"/>
      <c r="D4" s="10">
        <v>1.1355708707423422</v>
      </c>
      <c r="E4" s="11">
        <v>0.75899403332641102</v>
      </c>
      <c r="F4" s="10">
        <v>1.094020059341194</v>
      </c>
      <c r="G4" s="10">
        <v>1.053923962193362</v>
      </c>
      <c r="H4" s="10"/>
      <c r="I4" s="10">
        <v>1.9039999999999999</v>
      </c>
      <c r="J4" s="10">
        <v>0.56000000000000005</v>
      </c>
      <c r="K4" s="10">
        <v>0.56399999999999995</v>
      </c>
      <c r="L4" s="11">
        <f t="shared" si="0"/>
        <v>0.96895483427872953</v>
      </c>
      <c r="M4" s="11">
        <f t="shared" si="1"/>
        <v>0.56000000000000005</v>
      </c>
      <c r="N4" s="11">
        <f t="shared" si="2"/>
        <v>1.9039999999999999</v>
      </c>
      <c r="O4" s="11">
        <f t="shared" si="3"/>
        <v>1.3439999999999999</v>
      </c>
    </row>
    <row r="5" spans="1:241" ht="15.9" customHeight="1" x14ac:dyDescent="0.2">
      <c r="A5" s="8">
        <v>4</v>
      </c>
      <c r="B5" s="10">
        <v>0.71242040076927282</v>
      </c>
      <c r="C5" s="12">
        <v>0.78779117822065303</v>
      </c>
      <c r="D5" s="10">
        <v>0.64955695533877011</v>
      </c>
      <c r="E5" s="11">
        <v>0.85149933988361348</v>
      </c>
      <c r="F5" s="10">
        <v>1.0090511211938697</v>
      </c>
      <c r="G5" s="10">
        <v>0.92505047097733539</v>
      </c>
      <c r="H5" s="10"/>
      <c r="I5" s="10">
        <v>1.1319999999999999</v>
      </c>
      <c r="J5" s="10">
        <v>0.48</v>
      </c>
      <c r="K5" s="10">
        <v>0.82</v>
      </c>
      <c r="L5" s="11">
        <f t="shared" si="0"/>
        <v>0.81859660737594586</v>
      </c>
      <c r="M5" s="11">
        <f t="shared" si="1"/>
        <v>0.48</v>
      </c>
      <c r="N5" s="11">
        <f t="shared" si="2"/>
        <v>1.1319999999999999</v>
      </c>
      <c r="O5" s="11">
        <f t="shared" si="3"/>
        <v>0.65199999999999991</v>
      </c>
    </row>
    <row r="6" spans="1:241" ht="15.9" customHeight="1" x14ac:dyDescent="0.2">
      <c r="A6" s="8">
        <v>5</v>
      </c>
      <c r="B6" s="10">
        <v>0.7697582464862337</v>
      </c>
      <c r="C6" s="12">
        <v>0.75214633306336964</v>
      </c>
      <c r="D6" s="10">
        <v>0.60740668440780088</v>
      </c>
      <c r="E6" s="11">
        <v>0.92721261200557226</v>
      </c>
      <c r="F6" s="10">
        <v>1.1558184391960056</v>
      </c>
      <c r="G6" s="10">
        <v>1.055814544303094</v>
      </c>
      <c r="H6" s="10">
        <v>0.91500000000000004</v>
      </c>
      <c r="I6" s="10">
        <v>1.885</v>
      </c>
      <c r="J6" s="10">
        <v>0.57999999999999996</v>
      </c>
      <c r="K6" s="10">
        <v>0.98899999999999999</v>
      </c>
      <c r="L6" s="11">
        <f t="shared" si="0"/>
        <v>0.96371568594620771</v>
      </c>
      <c r="M6" s="11">
        <f t="shared" si="1"/>
        <v>0.57999999999999996</v>
      </c>
      <c r="N6" s="11">
        <f t="shared" si="2"/>
        <v>1.885</v>
      </c>
      <c r="O6" s="11">
        <f t="shared" si="3"/>
        <v>1.3050000000000002</v>
      </c>
    </row>
    <row r="7" spans="1:241" ht="15.9" customHeight="1" x14ac:dyDescent="0.2">
      <c r="A7" s="8">
        <v>6</v>
      </c>
      <c r="B7" s="10">
        <v>0.78229721962300558</v>
      </c>
      <c r="C7" s="12">
        <v>0.9007453280694071</v>
      </c>
      <c r="D7" s="10">
        <v>0.62143695200626226</v>
      </c>
      <c r="E7" s="11">
        <v>0.77052670866001161</v>
      </c>
      <c r="F7" s="10">
        <v>0.7585424305747821</v>
      </c>
      <c r="G7" s="10">
        <v>1.1559581445068849</v>
      </c>
      <c r="H7" s="10">
        <v>1.204</v>
      </c>
      <c r="I7" s="10">
        <v>1.764</v>
      </c>
      <c r="J7" s="10">
        <v>0.55000000000000004</v>
      </c>
      <c r="K7" s="10">
        <v>0.64700000000000002</v>
      </c>
      <c r="L7" s="11">
        <f t="shared" si="0"/>
        <v>0.91545067834403537</v>
      </c>
      <c r="M7" s="11">
        <f t="shared" si="1"/>
        <v>0.55000000000000004</v>
      </c>
      <c r="N7" s="11">
        <f t="shared" si="2"/>
        <v>1.764</v>
      </c>
      <c r="O7" s="11">
        <f t="shared" si="3"/>
        <v>1.214</v>
      </c>
    </row>
    <row r="8" spans="1:241" ht="15.9" customHeight="1" x14ac:dyDescent="0.2">
      <c r="A8" s="8">
        <v>7</v>
      </c>
      <c r="B8" s="10">
        <v>0.56222536110422983</v>
      </c>
      <c r="C8" s="12">
        <v>0.68435344607686632</v>
      </c>
      <c r="D8" s="10">
        <v>0.8898527021996876</v>
      </c>
      <c r="E8" s="11">
        <v>0.82605746291529658</v>
      </c>
      <c r="F8" s="10">
        <v>0.72689864665720583</v>
      </c>
      <c r="G8" s="10">
        <v>1.1975060160237379</v>
      </c>
      <c r="H8" s="10">
        <v>0.90700000000000003</v>
      </c>
      <c r="I8" s="10">
        <v>1.64</v>
      </c>
      <c r="J8" s="10">
        <v>0.57999999999999996</v>
      </c>
      <c r="K8" s="10">
        <v>0.98799999999999999</v>
      </c>
      <c r="L8" s="11">
        <f t="shared" si="0"/>
        <v>0.90018936349770229</v>
      </c>
      <c r="M8" s="11">
        <f t="shared" si="1"/>
        <v>0.56222536110422983</v>
      </c>
      <c r="N8" s="11">
        <f t="shared" si="2"/>
        <v>1.64</v>
      </c>
      <c r="O8" s="11">
        <f t="shared" si="3"/>
        <v>1.0777746388957701</v>
      </c>
    </row>
    <row r="9" spans="1:241" ht="15.9" customHeight="1" x14ac:dyDescent="0.2">
      <c r="A9" s="8">
        <v>8</v>
      </c>
      <c r="B9" s="10">
        <v>0.47200579944466825</v>
      </c>
      <c r="C9" s="12">
        <v>0.86449704245034531</v>
      </c>
      <c r="D9" s="10">
        <v>0.89488955270381376</v>
      </c>
      <c r="E9" s="11">
        <v>0.61067546255696703</v>
      </c>
      <c r="F9" s="10">
        <v>0.78693027598336751</v>
      </c>
      <c r="G9" s="10">
        <v>0.92656357111019827</v>
      </c>
      <c r="H9" s="10">
        <v>1.0449999999999999</v>
      </c>
      <c r="I9" s="10">
        <v>2.2909999999999999</v>
      </c>
      <c r="J9" s="10">
        <v>0.98</v>
      </c>
      <c r="K9" s="10">
        <v>1.357</v>
      </c>
      <c r="L9" s="11">
        <f t="shared" si="0"/>
        <v>1.0228561704249359</v>
      </c>
      <c r="M9" s="11">
        <f t="shared" si="1"/>
        <v>0.47200579944466825</v>
      </c>
      <c r="N9" s="11">
        <f t="shared" si="2"/>
        <v>2.2909999999999999</v>
      </c>
      <c r="O9" s="11">
        <f t="shared" si="3"/>
        <v>1.8189942005553317</v>
      </c>
    </row>
    <row r="10" spans="1:241" ht="15.9" customHeight="1" x14ac:dyDescent="0.2">
      <c r="A10" s="8">
        <v>9</v>
      </c>
      <c r="B10" s="10">
        <v>0.5680720605551246</v>
      </c>
      <c r="C10" s="12">
        <v>0.99049861456120181</v>
      </c>
      <c r="D10" s="10">
        <v>1.0080204702811433</v>
      </c>
      <c r="E10" s="11">
        <v>0.97579105481311113</v>
      </c>
      <c r="F10" s="10">
        <v>0.60627538154643157</v>
      </c>
      <c r="G10" s="10">
        <v>1.5157017847148258</v>
      </c>
      <c r="H10" s="10">
        <v>1.1279999999999999</v>
      </c>
      <c r="I10" s="10">
        <v>1.7470000000000001</v>
      </c>
      <c r="J10" s="10">
        <v>1.2</v>
      </c>
      <c r="K10" s="10">
        <v>2.1080000000000001</v>
      </c>
      <c r="L10" s="11">
        <f t="shared" ref="L10" si="4">AVERAGE(B10:K10)</f>
        <v>1.1847359366471839</v>
      </c>
      <c r="M10" s="11">
        <f t="shared" ref="M10" si="5">MIN(B10:K10)</f>
        <v>0.5680720605551246</v>
      </c>
      <c r="N10" s="11">
        <f t="shared" ref="N10" si="6">MAX(B10:K10)</f>
        <v>2.1080000000000001</v>
      </c>
      <c r="O10" s="11">
        <f t="shared" ref="O10" si="7">N10-M10</f>
        <v>1.5399279394448755</v>
      </c>
    </row>
    <row r="11" spans="1:241" ht="15.9" customHeight="1" x14ac:dyDescent="0.2">
      <c r="A11" s="8">
        <v>10</v>
      </c>
      <c r="B11" s="10">
        <v>0.75078015139712939</v>
      </c>
      <c r="C11" s="12">
        <v>0.97318327497201274</v>
      </c>
      <c r="D11" s="10">
        <v>1.016367635001538</v>
      </c>
      <c r="E11" s="11">
        <v>0.88807089888759461</v>
      </c>
      <c r="F11" s="10">
        <v>1.1321863177214124</v>
      </c>
      <c r="G11" s="10">
        <v>0.79344915336701061</v>
      </c>
      <c r="H11" s="10">
        <v>1.159</v>
      </c>
      <c r="I11" s="10">
        <v>2.08</v>
      </c>
      <c r="J11" s="10">
        <v>0.79</v>
      </c>
      <c r="K11" s="10">
        <v>1.663</v>
      </c>
      <c r="L11" s="11">
        <f t="shared" ref="L11" si="8">AVERAGE(B11:K11)</f>
        <v>1.1246037431346696</v>
      </c>
      <c r="M11" s="11">
        <f t="shared" ref="M11" si="9">MIN(B11:K11)</f>
        <v>0.75078015139712939</v>
      </c>
      <c r="N11" s="11">
        <f t="shared" ref="N11" si="10">MAX(B11:K11)</f>
        <v>2.08</v>
      </c>
      <c r="O11" s="11">
        <f t="shared" ref="O11" si="11">N11-M11</f>
        <v>1.3292198486028708</v>
      </c>
    </row>
    <row r="12" spans="1:241" ht="15.9" customHeight="1" x14ac:dyDescent="0.2">
      <c r="A12" s="8">
        <v>11</v>
      </c>
      <c r="B12" s="10">
        <v>0.55375355108292967</v>
      </c>
      <c r="C12" s="12">
        <v>0.82132608975635513</v>
      </c>
      <c r="D12" s="10">
        <v>1.0251116128147786</v>
      </c>
      <c r="E12" s="11">
        <v>0.59906140149069675</v>
      </c>
      <c r="F12" s="10">
        <v>1.0262438294908309</v>
      </c>
      <c r="G12" s="10">
        <v>0.80851007376011719</v>
      </c>
      <c r="H12" s="10">
        <v>1.107</v>
      </c>
      <c r="I12" s="10">
        <v>0.89600000000000002</v>
      </c>
      <c r="J12" s="10">
        <v>0.59</v>
      </c>
      <c r="K12" s="10">
        <v>1.345</v>
      </c>
      <c r="L12" s="11">
        <f t="shared" ref="L12" si="12">AVERAGE(B12:K12)</f>
        <v>0.87720065583957074</v>
      </c>
      <c r="M12" s="11">
        <f t="shared" ref="M12" si="13">MIN(B12:K12)</f>
        <v>0.55375355108292967</v>
      </c>
      <c r="N12" s="11">
        <f t="shared" ref="N12" si="14">MAX(B12:K12)</f>
        <v>1.345</v>
      </c>
      <c r="O12" s="11">
        <f t="shared" ref="O12" si="15">N12-M12</f>
        <v>0.7912464489170703</v>
      </c>
    </row>
    <row r="13" spans="1:241" ht="15.9" customHeight="1" x14ac:dyDescent="0.2">
      <c r="A13" s="8">
        <v>12</v>
      </c>
      <c r="B13" s="10">
        <v>0.49218371299140795</v>
      </c>
      <c r="C13" s="12">
        <v>1.0207147011225568</v>
      </c>
      <c r="D13" s="10">
        <v>0.92748338555391829</v>
      </c>
      <c r="E13" s="11">
        <v>0.59825791727901723</v>
      </c>
      <c r="F13" s="10">
        <v>0.71133099613799533</v>
      </c>
      <c r="G13" s="10">
        <v>0.93398315260782994</v>
      </c>
      <c r="H13" s="10">
        <v>1.071</v>
      </c>
      <c r="I13" s="10">
        <v>1.103</v>
      </c>
      <c r="J13" s="10">
        <v>0.81</v>
      </c>
      <c r="K13" s="10">
        <v>1.7310000000000001</v>
      </c>
      <c r="L13" s="11">
        <f t="shared" ref="L13" si="16">AVERAGE(B13:K13)</f>
        <v>0.93989538656927252</v>
      </c>
      <c r="M13" s="11">
        <f t="shared" ref="M13" si="17">MIN(B13:K13)</f>
        <v>0.49218371299140795</v>
      </c>
      <c r="N13" s="11">
        <f t="shared" ref="N13" si="18">MAX(B13:K13)</f>
        <v>1.7310000000000001</v>
      </c>
      <c r="O13" s="11">
        <f t="shared" ref="O13" si="19">N13-M13</f>
        <v>1.2388162870085921</v>
      </c>
    </row>
    <row r="14" spans="1:241" ht="15.9" customHeight="1" x14ac:dyDescent="0.2">
      <c r="A14" s="8">
        <v>1</v>
      </c>
      <c r="B14" s="10">
        <v>0.63018093641549477</v>
      </c>
      <c r="C14" s="12">
        <v>0.93230333523271303</v>
      </c>
      <c r="D14" s="10">
        <v>0.62659155836038316</v>
      </c>
      <c r="E14" s="11">
        <v>0.59906140149069675</v>
      </c>
      <c r="F14" s="10">
        <v>0.709653091845032</v>
      </c>
      <c r="G14" s="10">
        <v>1.3771155819552727</v>
      </c>
      <c r="H14" s="10">
        <v>0.84499999999999997</v>
      </c>
      <c r="I14" s="10">
        <v>1.292</v>
      </c>
      <c r="J14" s="10">
        <v>0.7</v>
      </c>
      <c r="K14" s="10">
        <v>1.69</v>
      </c>
      <c r="L14" s="11">
        <f t="shared" ref="L14" si="20">AVERAGE(B14:K14)</f>
        <v>0.94019059052995924</v>
      </c>
      <c r="M14" s="11">
        <f t="shared" ref="M14" si="21">MIN(B14:K14)</f>
        <v>0.59906140149069675</v>
      </c>
      <c r="N14" s="11">
        <f t="shared" ref="N14" si="22">MAX(B14:K14)</f>
        <v>1.69</v>
      </c>
      <c r="O14" s="11">
        <f t="shared" ref="O14" si="23">N14-M14</f>
        <v>1.0909385985093032</v>
      </c>
    </row>
    <row r="15" spans="1:241" ht="15.9" customHeight="1" x14ac:dyDescent="0.2">
      <c r="A15" s="8">
        <v>2</v>
      </c>
      <c r="B15" s="10">
        <v>0.50223432169675408</v>
      </c>
      <c r="C15" s="12">
        <v>0.70456251477353038</v>
      </c>
      <c r="D15" s="10">
        <v>0.57068393295475772</v>
      </c>
      <c r="E15" s="11">
        <v>1.35</v>
      </c>
      <c r="F15" s="10">
        <v>0.89155179545903318</v>
      </c>
      <c r="G15" s="10">
        <v>1.0858327498656484</v>
      </c>
      <c r="H15" s="10">
        <v>0.93799999999999994</v>
      </c>
      <c r="I15" s="10">
        <v>1.51</v>
      </c>
      <c r="J15" s="10">
        <v>0.49</v>
      </c>
      <c r="K15" s="10">
        <v>1.6990000000000001</v>
      </c>
      <c r="L15" s="11">
        <f t="shared" ref="L15" si="24">AVERAGE(B15:K15)</f>
        <v>0.97418653147497236</v>
      </c>
      <c r="M15" s="11">
        <f t="shared" ref="M15" si="25">MIN(B15:K15)</f>
        <v>0.49</v>
      </c>
      <c r="N15" s="11">
        <f t="shared" ref="N15" si="26">MAX(B15:K15)</f>
        <v>1.6990000000000001</v>
      </c>
      <c r="O15" s="11">
        <f t="shared" ref="O15" si="27">N15-M15</f>
        <v>1.2090000000000001</v>
      </c>
    </row>
    <row r="16" spans="1:241" ht="15.9" customHeight="1" x14ac:dyDescent="0.2">
      <c r="A16" s="8">
        <v>3</v>
      </c>
      <c r="B16" s="10">
        <v>0.29429781960460583</v>
      </c>
      <c r="C16" s="12">
        <v>0.8850563170011152</v>
      </c>
      <c r="D16" s="10">
        <v>0.99396702867405873</v>
      </c>
      <c r="E16" s="11">
        <v>1.05</v>
      </c>
      <c r="F16" s="10">
        <v>0.87466097142209742</v>
      </c>
      <c r="G16" s="10">
        <v>1.2404652353812298</v>
      </c>
      <c r="H16" s="10">
        <v>1.0109999999999999</v>
      </c>
      <c r="I16" s="10">
        <v>1.51</v>
      </c>
      <c r="J16" s="10">
        <v>0.6</v>
      </c>
      <c r="K16" s="10">
        <v>2.2200000000000002</v>
      </c>
      <c r="L16" s="11">
        <f t="shared" ref="L16" si="28">AVERAGE(B16:K16)</f>
        <v>1.0679447372083106</v>
      </c>
      <c r="M16" s="11">
        <f t="shared" ref="M16" si="29">MIN(B16:K16)</f>
        <v>0.29429781960460583</v>
      </c>
      <c r="N16" s="11">
        <f t="shared" ref="N16" si="30">MAX(B16:K16)</f>
        <v>2.2200000000000002</v>
      </c>
      <c r="O16" s="11">
        <f t="shared" ref="O16" si="31">N16-M16</f>
        <v>1.9257021803953944</v>
      </c>
    </row>
    <row r="17" spans="1:15" ht="15.9" customHeight="1" x14ac:dyDescent="0.2">
      <c r="A17" s="8">
        <v>4</v>
      </c>
      <c r="B17" s="10">
        <v>0.28663942883379145</v>
      </c>
      <c r="C17" s="12">
        <v>0.8850563170011152</v>
      </c>
      <c r="D17" s="10">
        <v>0.92165716805268338</v>
      </c>
      <c r="E17" s="11">
        <v>1.1400000000000001</v>
      </c>
      <c r="F17" s="10">
        <v>0.64551602959058141</v>
      </c>
      <c r="G17" s="10">
        <v>0.9945322854432862</v>
      </c>
      <c r="H17" s="10">
        <v>1.0109999999999999</v>
      </c>
      <c r="I17" s="10">
        <v>1.4810000000000001</v>
      </c>
      <c r="J17" s="10">
        <v>0.56000000000000005</v>
      </c>
      <c r="K17" s="10">
        <v>1.202</v>
      </c>
      <c r="L17" s="11">
        <f t="shared" ref="L17" si="32">AVERAGE(B17:K17)</f>
        <v>0.91274012289214568</v>
      </c>
      <c r="M17" s="11">
        <f t="shared" ref="M17" si="33">MIN(B17:K17)</f>
        <v>0.28663942883379145</v>
      </c>
      <c r="N17" s="11">
        <f t="shared" ref="N17" si="34">MAX(B17:K17)</f>
        <v>1.4810000000000001</v>
      </c>
      <c r="O17" s="11">
        <f t="shared" ref="O17" si="35">N17-M17</f>
        <v>1.1943605711662086</v>
      </c>
    </row>
    <row r="18" spans="1:15" s="5" customFormat="1" ht="15.9" customHeight="1" x14ac:dyDescent="0.2">
      <c r="A18" s="8">
        <v>5</v>
      </c>
      <c r="B18" s="10">
        <v>0.29018266319940544</v>
      </c>
      <c r="C18" s="12">
        <v>0.93609835553945442</v>
      </c>
      <c r="D18" s="10">
        <v>0.87167409233979787</v>
      </c>
      <c r="E18" s="11">
        <v>1.02</v>
      </c>
      <c r="F18" s="10">
        <v>0.7751549818934107</v>
      </c>
      <c r="G18" s="10">
        <v>1.1474025787033608</v>
      </c>
      <c r="H18" s="10">
        <v>0.92700000000000005</v>
      </c>
      <c r="I18" s="10">
        <v>1.1140000000000001</v>
      </c>
      <c r="J18" s="10">
        <v>1.1100000000000001</v>
      </c>
      <c r="K18" s="10">
        <v>1.637</v>
      </c>
      <c r="L18" s="11">
        <f t="shared" ref="L18" si="36">AVERAGE(B18:K18)</f>
        <v>0.98285126716754301</v>
      </c>
      <c r="M18" s="11">
        <f t="shared" ref="M18" si="37">MIN(B18:K18)</f>
        <v>0.29018266319940544</v>
      </c>
      <c r="N18" s="11">
        <f t="shared" ref="N18" si="38">MAX(B18:K18)</f>
        <v>1.637</v>
      </c>
      <c r="O18" s="11">
        <f t="shared" ref="O18" si="39">N18-M18</f>
        <v>1.3468173368005947</v>
      </c>
    </row>
    <row r="19" spans="1:15" ht="15.9" customHeight="1" x14ac:dyDescent="0.2">
      <c r="A19" s="8">
        <v>6</v>
      </c>
      <c r="B19" s="10">
        <v>0.35897496562695053</v>
      </c>
      <c r="C19" s="12">
        <v>0.97180114150834473</v>
      </c>
      <c r="D19" s="10">
        <v>1.1576980199134712</v>
      </c>
      <c r="E19" s="11">
        <v>1.1100000000000001</v>
      </c>
      <c r="F19" s="10">
        <v>0.85680599889751496</v>
      </c>
      <c r="G19" s="10">
        <v>0.89857158081921595</v>
      </c>
      <c r="H19" s="10">
        <v>0.86499999999999999</v>
      </c>
      <c r="I19" s="10">
        <v>1.284</v>
      </c>
      <c r="J19" s="10">
        <v>0.6</v>
      </c>
      <c r="K19" s="10">
        <v>1.131</v>
      </c>
      <c r="L19" s="11">
        <f t="shared" ref="L19" si="40">AVERAGE(B19:K19)</f>
        <v>0.92338517067654968</v>
      </c>
      <c r="M19" s="11">
        <f t="shared" ref="M19" si="41">MIN(B19:K19)</f>
        <v>0.35897496562695053</v>
      </c>
      <c r="N19" s="11">
        <f t="shared" ref="N19" si="42">MAX(B19:K19)</f>
        <v>1.284</v>
      </c>
      <c r="O19" s="11">
        <f t="shared" ref="O19" si="43">N19-M19</f>
        <v>0.9250250343730495</v>
      </c>
    </row>
    <row r="20" spans="1:15" s="5" customFormat="1" ht="15.9" customHeight="1" x14ac:dyDescent="0.2">
      <c r="A20" s="16">
        <v>7</v>
      </c>
      <c r="B20" s="10">
        <v>0.22367948791982528</v>
      </c>
      <c r="C20" s="12">
        <v>0.98252399630178433</v>
      </c>
      <c r="D20" s="10">
        <v>0.63889173427815571</v>
      </c>
      <c r="E20" s="11">
        <v>1.18</v>
      </c>
      <c r="F20" s="10">
        <v>0.63947161571251232</v>
      </c>
      <c r="G20" s="10">
        <v>0.85539546203767991</v>
      </c>
      <c r="H20" s="10">
        <v>0.90100000000000002</v>
      </c>
      <c r="I20" s="10">
        <v>1.623</v>
      </c>
      <c r="J20" s="10">
        <v>0.55000000000000004</v>
      </c>
      <c r="K20" s="10">
        <v>1.3109999999999999</v>
      </c>
      <c r="L20" s="11">
        <f t="shared" ref="L20" si="44">AVERAGE(B20:K20)</f>
        <v>0.89049622962499575</v>
      </c>
      <c r="M20" s="11">
        <f t="shared" ref="M20" si="45">MIN(B20:K20)</f>
        <v>0.22367948791982528</v>
      </c>
      <c r="N20" s="11">
        <f t="shared" ref="N20" si="46">MAX(B20:K20)</f>
        <v>1.623</v>
      </c>
      <c r="O20" s="11">
        <f t="shared" ref="O20" si="47">N20-M20</f>
        <v>1.3993205120801746</v>
      </c>
    </row>
    <row r="21" spans="1:15" ht="15.9" customHeight="1" x14ac:dyDescent="0.3">
      <c r="A21" s="9" t="s">
        <v>16</v>
      </c>
      <c r="B21" s="11">
        <f>AVERAGE(B3:B20)</f>
        <v>0.52534211031631517</v>
      </c>
      <c r="C21" s="11">
        <f>AVERAGE(C3:C20)</f>
        <v>0.88079112410317661</v>
      </c>
      <c r="D21" s="11">
        <f t="shared" ref="D21:J21" si="48">AVERAGE(D3:D20)</f>
        <v>0.85628590327196252</v>
      </c>
      <c r="E21" s="11">
        <f t="shared" si="48"/>
        <v>0.89736519372405821</v>
      </c>
      <c r="F21" s="11">
        <f t="shared" si="48"/>
        <v>0.84706541074489872</v>
      </c>
      <c r="G21" s="11">
        <f t="shared" si="48"/>
        <v>1.0385790239766648</v>
      </c>
      <c r="H21" s="11">
        <f t="shared" si="48"/>
        <v>1.0022666666666666</v>
      </c>
      <c r="I21" s="11">
        <f>AVERAGE(I3:I20)</f>
        <v>1.5571111111111116</v>
      </c>
      <c r="J21" s="11">
        <f t="shared" si="48"/>
        <v>0.69</v>
      </c>
      <c r="K21" s="11">
        <f>AVERAGE(K3:K20)</f>
        <v>1.3589411764705881</v>
      </c>
      <c r="L21" s="11">
        <f>AVERAGE(L3:L20)</f>
        <v>0.98101759741875938</v>
      </c>
      <c r="M21" s="11">
        <f>AVERAGE(M3:M20)</f>
        <v>0.49113902705892443</v>
      </c>
      <c r="N21" s="11">
        <f>AVERAGE(N3:N20)</f>
        <v>1.7381111111111114</v>
      </c>
      <c r="O21" s="11">
        <f>AVERAGE(O3:O20)</f>
        <v>1.2469720840521867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21"/>
  <sheetViews>
    <sheetView zoomScale="80" workbookViewId="0">
      <selection activeCell="X18" sqref="X18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4</v>
      </c>
      <c r="L1" s="3"/>
      <c r="M1" s="3"/>
      <c r="N1" s="3"/>
      <c r="O1" s="3"/>
    </row>
    <row r="2" spans="1:15" ht="15.9" customHeight="1" x14ac:dyDescent="0.3">
      <c r="A2" s="7" t="s">
        <v>12</v>
      </c>
      <c r="B2" s="14" t="s">
        <v>5</v>
      </c>
      <c r="C2" s="14" t="s">
        <v>6</v>
      </c>
      <c r="D2" s="13" t="s">
        <v>48</v>
      </c>
      <c r="E2" s="13" t="s">
        <v>52</v>
      </c>
      <c r="F2" s="13" t="s">
        <v>49</v>
      </c>
      <c r="G2" s="14" t="s">
        <v>7</v>
      </c>
      <c r="H2" s="15" t="s">
        <v>8</v>
      </c>
      <c r="I2" s="14" t="s">
        <v>50</v>
      </c>
      <c r="J2" s="14" t="s">
        <v>18</v>
      </c>
      <c r="K2" s="14" t="s">
        <v>51</v>
      </c>
      <c r="L2" s="8" t="s">
        <v>13</v>
      </c>
      <c r="M2" s="17" t="s">
        <v>27</v>
      </c>
      <c r="N2" s="18" t="s">
        <v>26</v>
      </c>
      <c r="O2" s="17" t="s">
        <v>9</v>
      </c>
    </row>
    <row r="3" spans="1:15" ht="15.9" customHeight="1" x14ac:dyDescent="0.2">
      <c r="A3" s="8">
        <v>2</v>
      </c>
      <c r="B3" s="10"/>
      <c r="C3" s="12"/>
      <c r="D3" s="10"/>
      <c r="E3" s="10"/>
      <c r="F3" s="10"/>
      <c r="G3" s="10">
        <v>0.75581211846054019</v>
      </c>
      <c r="H3" s="10"/>
      <c r="I3" s="10">
        <v>1.5580000000000001</v>
      </c>
      <c r="J3" s="10"/>
      <c r="K3" s="10"/>
      <c r="L3" s="11">
        <f t="shared" ref="L3:L9" si="0">AVERAGE(B3:K3)</f>
        <v>1.1569060592302702</v>
      </c>
      <c r="M3" s="11">
        <f t="shared" ref="M3:M9" si="1">MIN(B3:K3)</f>
        <v>0.75581211846054019</v>
      </c>
      <c r="N3" s="11">
        <f t="shared" ref="N3:N9" si="2">MAX(B3:K3)</f>
        <v>1.5580000000000001</v>
      </c>
      <c r="O3" s="11">
        <f t="shared" ref="O3:O9" si="3">N3-M3</f>
        <v>0.80218788153945986</v>
      </c>
    </row>
    <row r="4" spans="1:15" ht="15.9" customHeight="1" x14ac:dyDescent="0.2">
      <c r="A4" s="8">
        <v>3</v>
      </c>
      <c r="B4" s="10">
        <v>0.81617582918892106</v>
      </c>
      <c r="C4" s="12"/>
      <c r="D4" s="10">
        <v>0.64598379541550621</v>
      </c>
      <c r="E4" s="11">
        <v>0.74058317963976161</v>
      </c>
      <c r="F4" s="10">
        <v>0</v>
      </c>
      <c r="G4" s="10">
        <v>1.0594128979302349</v>
      </c>
      <c r="H4" s="10"/>
      <c r="I4" s="10">
        <v>1.31</v>
      </c>
      <c r="J4" s="10">
        <v>0.61</v>
      </c>
      <c r="K4" s="10">
        <v>0.71799999999999997</v>
      </c>
      <c r="L4" s="11">
        <f t="shared" si="0"/>
        <v>0.73751946277180302</v>
      </c>
      <c r="M4" s="11">
        <f t="shared" si="1"/>
        <v>0</v>
      </c>
      <c r="N4" s="11">
        <f t="shared" si="2"/>
        <v>1.31</v>
      </c>
      <c r="O4" s="11">
        <f t="shared" si="3"/>
        <v>1.31</v>
      </c>
    </row>
    <row r="5" spans="1:15" ht="15.9" customHeight="1" x14ac:dyDescent="0.2">
      <c r="A5" s="8">
        <v>4</v>
      </c>
      <c r="B5" s="10">
        <v>0.6591214429989477</v>
      </c>
      <c r="C5" s="12">
        <v>0.77534730050198752</v>
      </c>
      <c r="D5" s="10">
        <v>0.54443313838171914</v>
      </c>
      <c r="E5" s="11">
        <v>0.73158983898190888</v>
      </c>
      <c r="F5" s="10">
        <v>0.30196731634028223</v>
      </c>
      <c r="G5" s="10">
        <v>0.8912427025984937</v>
      </c>
      <c r="H5" s="10"/>
      <c r="I5" s="10">
        <v>1.6319999999999999</v>
      </c>
      <c r="J5" s="10">
        <v>0.48</v>
      </c>
      <c r="K5" s="10">
        <v>0.96499999999999997</v>
      </c>
      <c r="L5" s="11">
        <f t="shared" si="0"/>
        <v>0.77563352664481533</v>
      </c>
      <c r="M5" s="11">
        <f t="shared" si="1"/>
        <v>0.30196731634028223</v>
      </c>
      <c r="N5" s="11">
        <f t="shared" si="2"/>
        <v>1.6319999999999999</v>
      </c>
      <c r="O5" s="11">
        <f t="shared" si="3"/>
        <v>1.3300326836597176</v>
      </c>
    </row>
    <row r="6" spans="1:15" ht="15.9" customHeight="1" x14ac:dyDescent="0.2">
      <c r="A6" s="8">
        <v>5</v>
      </c>
      <c r="B6" s="10">
        <v>0.68187987651108994</v>
      </c>
      <c r="C6" s="12">
        <v>0.73466168434715395</v>
      </c>
      <c r="D6" s="10">
        <v>0.69232050957305047</v>
      </c>
      <c r="E6" s="11">
        <v>0.85966084864726955</v>
      </c>
      <c r="F6" s="10">
        <v>0.57636731849079148</v>
      </c>
      <c r="G6" s="10">
        <v>0.7665828942175531</v>
      </c>
      <c r="H6" s="10">
        <v>1.234</v>
      </c>
      <c r="I6" s="10">
        <v>1.2749999999999999</v>
      </c>
      <c r="J6" s="10">
        <v>0.88</v>
      </c>
      <c r="K6" s="10">
        <v>0.78900000000000003</v>
      </c>
      <c r="L6" s="11">
        <f t="shared" si="0"/>
        <v>0.84894731317869088</v>
      </c>
      <c r="M6" s="11">
        <f t="shared" si="1"/>
        <v>0.57636731849079148</v>
      </c>
      <c r="N6" s="11">
        <f t="shared" si="2"/>
        <v>1.2749999999999999</v>
      </c>
      <c r="O6" s="11">
        <f t="shared" si="3"/>
        <v>0.69863268150920843</v>
      </c>
    </row>
    <row r="7" spans="1:15" ht="15.9" customHeight="1" x14ac:dyDescent="0.2">
      <c r="A7" s="8">
        <v>6</v>
      </c>
      <c r="B7" s="10">
        <v>0.67709975318110538</v>
      </c>
      <c r="C7" s="12">
        <v>0.67484183455489199</v>
      </c>
      <c r="D7" s="10">
        <v>0.68477478194827601</v>
      </c>
      <c r="E7" s="11">
        <v>0.86928043365226604</v>
      </c>
      <c r="F7" s="10">
        <v>0</v>
      </c>
      <c r="G7" s="10">
        <v>1.0655091467332956</v>
      </c>
      <c r="H7" s="10">
        <v>0.878</v>
      </c>
      <c r="I7" s="10">
        <v>1.7450000000000001</v>
      </c>
      <c r="J7" s="10">
        <v>0.94</v>
      </c>
      <c r="K7" s="10">
        <v>1.1379999999999999</v>
      </c>
      <c r="L7" s="11">
        <f t="shared" si="0"/>
        <v>0.86725059500698354</v>
      </c>
      <c r="M7" s="11">
        <f t="shared" si="1"/>
        <v>0</v>
      </c>
      <c r="N7" s="11">
        <f t="shared" si="2"/>
        <v>1.7450000000000001</v>
      </c>
      <c r="O7" s="11">
        <f t="shared" si="3"/>
        <v>1.7450000000000001</v>
      </c>
    </row>
    <row r="8" spans="1:15" ht="15.9" customHeight="1" x14ac:dyDescent="0.2">
      <c r="A8" s="8">
        <v>7</v>
      </c>
      <c r="B8" s="10">
        <v>0.67709975318110538</v>
      </c>
      <c r="C8" s="12">
        <v>0.76520088568776834</v>
      </c>
      <c r="D8" s="10">
        <v>0.69819443730723241</v>
      </c>
      <c r="E8" s="11">
        <v>0.65097514237849585</v>
      </c>
      <c r="F8" s="10">
        <v>0.29507892433714367</v>
      </c>
      <c r="G8" s="10">
        <v>1.0985383499733659</v>
      </c>
      <c r="H8" s="10">
        <v>1.052</v>
      </c>
      <c r="I8" s="10">
        <v>1.718</v>
      </c>
      <c r="J8" s="10">
        <v>0.5</v>
      </c>
      <c r="K8" s="10">
        <v>0.877</v>
      </c>
      <c r="L8" s="11">
        <f t="shared" si="0"/>
        <v>0.83320874928651123</v>
      </c>
      <c r="M8" s="11">
        <f t="shared" si="1"/>
        <v>0.29507892433714367</v>
      </c>
      <c r="N8" s="11">
        <f t="shared" si="2"/>
        <v>1.718</v>
      </c>
      <c r="O8" s="11">
        <f t="shared" si="3"/>
        <v>1.4229210756628563</v>
      </c>
    </row>
    <row r="9" spans="1:15" ht="15.9" customHeight="1" x14ac:dyDescent="0.2">
      <c r="A9" s="8">
        <v>8</v>
      </c>
      <c r="B9" s="10">
        <v>0.66894467329480822</v>
      </c>
      <c r="C9" s="12">
        <v>0.77805338577894623</v>
      </c>
      <c r="D9" s="10">
        <v>0.49215295678475041</v>
      </c>
      <c r="E9" s="11">
        <v>0.83628765508073688</v>
      </c>
      <c r="F9" s="10">
        <v>0.54643746006495131</v>
      </c>
      <c r="G9" s="10">
        <v>0.88471996557991706</v>
      </c>
      <c r="H9" s="10">
        <v>1.129</v>
      </c>
      <c r="I9" s="10">
        <v>1.1970000000000001</v>
      </c>
      <c r="J9" s="10">
        <v>0.59</v>
      </c>
      <c r="K9" s="10">
        <v>0.90200000000000002</v>
      </c>
      <c r="L9" s="11">
        <f t="shared" si="0"/>
        <v>0.80245960965841101</v>
      </c>
      <c r="M9" s="11">
        <f t="shared" si="1"/>
        <v>0.49215295678475041</v>
      </c>
      <c r="N9" s="11">
        <f t="shared" si="2"/>
        <v>1.1970000000000001</v>
      </c>
      <c r="O9" s="11">
        <f t="shared" si="3"/>
        <v>0.7048470432152496</v>
      </c>
    </row>
    <row r="10" spans="1:15" ht="15.9" customHeight="1" x14ac:dyDescent="0.2">
      <c r="A10" s="8">
        <v>9</v>
      </c>
      <c r="B10" s="10">
        <v>0.39968901706324633</v>
      </c>
      <c r="C10" s="12">
        <v>0.85615838658705445</v>
      </c>
      <c r="D10" s="10">
        <v>0.68940545039584944</v>
      </c>
      <c r="E10" s="11">
        <v>0.90022200383457951</v>
      </c>
      <c r="F10" s="10">
        <v>0.54515174643297049</v>
      </c>
      <c r="G10" s="10">
        <v>1.1244761403755628</v>
      </c>
      <c r="H10" s="10">
        <v>1.071</v>
      </c>
      <c r="I10" s="10">
        <v>1.5740000000000001</v>
      </c>
      <c r="J10" s="10">
        <v>0.92</v>
      </c>
      <c r="K10" s="10">
        <v>0.64100000000000001</v>
      </c>
      <c r="L10" s="11">
        <f t="shared" ref="L10" si="4">AVERAGE(B10:K10)</f>
        <v>0.87211027446892631</v>
      </c>
      <c r="M10" s="11">
        <f t="shared" ref="M10" si="5">MIN(B10:K10)</f>
        <v>0.39968901706324633</v>
      </c>
      <c r="N10" s="11">
        <f t="shared" ref="N10" si="6">MAX(B10:K10)</f>
        <v>1.5740000000000001</v>
      </c>
      <c r="O10" s="11">
        <f t="shared" ref="O10" si="7">N10-M10</f>
        <v>1.1743109829367537</v>
      </c>
    </row>
    <row r="11" spans="1:15" ht="15.9" customHeight="1" x14ac:dyDescent="0.2">
      <c r="A11" s="8">
        <v>10</v>
      </c>
      <c r="B11" s="10">
        <v>0.55800449542508412</v>
      </c>
      <c r="C11" s="12">
        <v>0.71823407878984769</v>
      </c>
      <c r="D11" s="10">
        <v>0.69513443097948979</v>
      </c>
      <c r="E11" s="11">
        <v>0.95289075907737963</v>
      </c>
      <c r="F11" s="10">
        <v>0</v>
      </c>
      <c r="G11" s="10">
        <v>0.79086322183410085</v>
      </c>
      <c r="H11" s="10">
        <v>1.4219999999999999</v>
      </c>
      <c r="I11" s="10">
        <v>1.323</v>
      </c>
      <c r="J11" s="10">
        <v>0.6</v>
      </c>
      <c r="K11" s="10">
        <v>1.3120000000000001</v>
      </c>
      <c r="L11" s="11">
        <f t="shared" ref="L11" si="8">AVERAGE(B11:K11)</f>
        <v>0.83721269861059011</v>
      </c>
      <c r="M11" s="11">
        <f t="shared" ref="M11" si="9">MIN(B11:K11)</f>
        <v>0</v>
      </c>
      <c r="N11" s="11">
        <f t="shared" ref="N11" si="10">MAX(B11:K11)</f>
        <v>1.4219999999999999</v>
      </c>
      <c r="O11" s="11">
        <f t="shared" ref="O11" si="11">N11-M11</f>
        <v>1.4219999999999999</v>
      </c>
    </row>
    <row r="12" spans="1:15" ht="15.9" customHeight="1" x14ac:dyDescent="0.2">
      <c r="A12" s="8">
        <v>11</v>
      </c>
      <c r="B12" s="10">
        <v>0.67896742362719364</v>
      </c>
      <c r="C12" s="12">
        <v>0.79201378083080431</v>
      </c>
      <c r="D12" s="10">
        <v>0.6817465735438869</v>
      </c>
      <c r="E12" s="11">
        <v>0.76112923306481328</v>
      </c>
      <c r="F12" s="10">
        <v>0.51705504866114871</v>
      </c>
      <c r="G12" s="10">
        <v>0.81196489325023979</v>
      </c>
      <c r="H12" s="10">
        <v>1.157</v>
      </c>
      <c r="I12" s="10">
        <v>1.274</v>
      </c>
      <c r="J12" s="10">
        <v>0.72</v>
      </c>
      <c r="K12" s="10">
        <v>1.1370704872299222</v>
      </c>
      <c r="L12" s="11">
        <f t="shared" ref="L12" si="12">AVERAGE(B12:K12)</f>
        <v>0.85309474402080077</v>
      </c>
      <c r="M12" s="11">
        <f t="shared" ref="M12" si="13">MIN(B12:K12)</f>
        <v>0.51705504866114871</v>
      </c>
      <c r="N12" s="11">
        <f t="shared" ref="N12" si="14">MAX(B12:K12)</f>
        <v>1.274</v>
      </c>
      <c r="O12" s="11">
        <f t="shared" ref="O12" si="15">N12-M12</f>
        <v>0.75694495133885131</v>
      </c>
    </row>
    <row r="13" spans="1:15" ht="15.9" customHeight="1" x14ac:dyDescent="0.2">
      <c r="A13" s="8">
        <v>12</v>
      </c>
      <c r="B13" s="10">
        <v>0.63388489647131563</v>
      </c>
      <c r="C13" s="12">
        <v>1.0058393936911354</v>
      </c>
      <c r="D13" s="10">
        <v>0.68833293395543538</v>
      </c>
      <c r="E13" s="11">
        <v>0.87843035590833962</v>
      </c>
      <c r="F13" s="10">
        <v>0</v>
      </c>
      <c r="G13" s="10">
        <v>0.67070138465809459</v>
      </c>
      <c r="H13" s="10">
        <v>1.2390000000000001</v>
      </c>
      <c r="I13" s="10">
        <v>1.0069999999999999</v>
      </c>
      <c r="J13" s="10">
        <v>0.53</v>
      </c>
      <c r="K13" s="10">
        <v>1</v>
      </c>
      <c r="L13" s="11">
        <f t="shared" ref="L13" si="16">AVERAGE(B13:K13)</f>
        <v>0.76531889646843199</v>
      </c>
      <c r="M13" s="11">
        <f t="shared" ref="M13" si="17">MIN(B13:K13)</f>
        <v>0</v>
      </c>
      <c r="N13" s="11">
        <f t="shared" ref="N13" si="18">MAX(B13:K13)</f>
        <v>1.2390000000000001</v>
      </c>
      <c r="O13" s="11">
        <f t="shared" ref="O13" si="19">N13-M13</f>
        <v>1.2390000000000001</v>
      </c>
    </row>
    <row r="14" spans="1:15" ht="15.9" customHeight="1" x14ac:dyDescent="0.2">
      <c r="A14" s="8">
        <v>1</v>
      </c>
      <c r="B14" s="10">
        <v>0.74136728167909849</v>
      </c>
      <c r="C14" s="12">
        <v>1.0213183657452087</v>
      </c>
      <c r="D14" s="10">
        <v>0.68829224288561541</v>
      </c>
      <c r="E14" s="11">
        <v>0.76112923306481328</v>
      </c>
      <c r="F14" s="10">
        <v>0</v>
      </c>
      <c r="G14" s="10">
        <v>0.83389094947050302</v>
      </c>
      <c r="H14" s="10">
        <v>1.42</v>
      </c>
      <c r="I14" s="10">
        <v>0.97399999999999998</v>
      </c>
      <c r="J14" s="10">
        <v>0.68</v>
      </c>
      <c r="K14" s="10">
        <v>0.87</v>
      </c>
      <c r="L14" s="11">
        <f t="shared" ref="L14" si="20">AVERAGE(B14:K14)</f>
        <v>0.79899980728452391</v>
      </c>
      <c r="M14" s="11">
        <f t="shared" ref="M14" si="21">MIN(B14:K14)</f>
        <v>0</v>
      </c>
      <c r="N14" s="11">
        <f t="shared" ref="N14" si="22">MAX(B14:K14)</f>
        <v>1.42</v>
      </c>
      <c r="O14" s="11">
        <f t="shared" ref="O14" si="23">N14-M14</f>
        <v>1.42</v>
      </c>
    </row>
    <row r="15" spans="1:15" ht="15.9" customHeight="1" x14ac:dyDescent="0.2">
      <c r="A15" s="8">
        <v>2</v>
      </c>
      <c r="B15" s="10">
        <v>0.70912135517604569</v>
      </c>
      <c r="C15" s="12">
        <v>1.1429442087727948</v>
      </c>
      <c r="D15" s="10">
        <v>0.52412186026016205</v>
      </c>
      <c r="E15" s="11">
        <v>0.82000000000000006</v>
      </c>
      <c r="F15" s="10">
        <v>0.51076280136382057</v>
      </c>
      <c r="G15" s="10">
        <v>0.93099007773792442</v>
      </c>
      <c r="H15" s="10">
        <v>1.4650000000000001</v>
      </c>
      <c r="I15" s="10">
        <v>1.2370000000000001</v>
      </c>
      <c r="J15" s="10">
        <v>0.71</v>
      </c>
      <c r="K15" s="10">
        <v>0.58699999999999997</v>
      </c>
      <c r="L15" s="11">
        <f t="shared" ref="L15" si="24">AVERAGE(B15:K15)</f>
        <v>0.86369403033107484</v>
      </c>
      <c r="M15" s="11">
        <f t="shared" ref="M15" si="25">MIN(B15:K15)</f>
        <v>0.51076280136382057</v>
      </c>
      <c r="N15" s="11">
        <f t="shared" ref="N15" si="26">MAX(B15:K15)</f>
        <v>1.4650000000000001</v>
      </c>
      <c r="O15" s="11">
        <f t="shared" ref="O15" si="27">N15-M15</f>
        <v>0.95423719863617951</v>
      </c>
    </row>
    <row r="16" spans="1:15" ht="15.9" customHeight="1" x14ac:dyDescent="0.2">
      <c r="A16" s="8">
        <v>3</v>
      </c>
      <c r="B16" s="10">
        <v>0.36889875253490484</v>
      </c>
      <c r="C16" s="12">
        <v>0.99691454014617864</v>
      </c>
      <c r="D16" s="10">
        <v>0.9125449477771379</v>
      </c>
      <c r="E16" s="11">
        <v>0.54999999999999993</v>
      </c>
      <c r="F16" s="10">
        <v>0.69469781930637087</v>
      </c>
      <c r="G16" s="10">
        <v>0.72610571693433357</v>
      </c>
      <c r="H16" s="10">
        <v>1.3140000000000001</v>
      </c>
      <c r="I16" s="10">
        <v>1.3979999999999999</v>
      </c>
      <c r="J16" s="10">
        <v>0.64</v>
      </c>
      <c r="K16" s="10">
        <v>0.78600000000000003</v>
      </c>
      <c r="L16" s="11">
        <f t="shared" ref="L16" si="28">AVERAGE(B16:K16)</f>
        <v>0.83871617766989248</v>
      </c>
      <c r="M16" s="11">
        <f t="shared" ref="M16" si="29">MIN(B16:K16)</f>
        <v>0.36889875253490484</v>
      </c>
      <c r="N16" s="11">
        <f t="shared" ref="N16" si="30">MAX(B16:K16)</f>
        <v>1.3979999999999999</v>
      </c>
      <c r="O16" s="11">
        <f t="shared" ref="O16" si="31">N16-M16</f>
        <v>1.0291012474650951</v>
      </c>
    </row>
    <row r="17" spans="1:15" ht="15.9" customHeight="1" x14ac:dyDescent="0.2">
      <c r="A17" s="8">
        <v>4</v>
      </c>
      <c r="B17" s="10">
        <v>0.46211073919431916</v>
      </c>
      <c r="C17" s="12">
        <v>0.99691454014617864</v>
      </c>
      <c r="D17" s="10">
        <v>0.90643648611768968</v>
      </c>
      <c r="E17" s="11">
        <v>0.64</v>
      </c>
      <c r="F17" s="10">
        <v>0.70027444693898733</v>
      </c>
      <c r="G17" s="10">
        <v>0.96987559385901068</v>
      </c>
      <c r="H17" s="10">
        <v>1.3140000000000001</v>
      </c>
      <c r="I17" s="10">
        <v>1.091</v>
      </c>
      <c r="J17" s="10">
        <v>1.02</v>
      </c>
      <c r="K17" s="10">
        <v>1.014</v>
      </c>
      <c r="L17" s="11">
        <f t="shared" ref="L17" si="32">AVERAGE(B17:K17)</f>
        <v>0.91146118062561854</v>
      </c>
      <c r="M17" s="11">
        <f t="shared" ref="M17" si="33">MIN(B17:K17)</f>
        <v>0.46211073919431916</v>
      </c>
      <c r="N17" s="11">
        <f t="shared" ref="N17" si="34">MAX(B17:K17)</f>
        <v>1.3140000000000001</v>
      </c>
      <c r="O17" s="11">
        <f t="shared" ref="O17" si="35">N17-M17</f>
        <v>0.85188926080568095</v>
      </c>
    </row>
    <row r="18" spans="1:15" s="5" customFormat="1" ht="15.9" customHeight="1" x14ac:dyDescent="0.2">
      <c r="A18" s="8">
        <v>5</v>
      </c>
      <c r="B18" s="10">
        <v>0.60301186783519545</v>
      </c>
      <c r="C18" s="12">
        <v>0.95574106097050526</v>
      </c>
      <c r="D18" s="10">
        <v>1.0256072027928334</v>
      </c>
      <c r="E18" s="11">
        <v>0.8</v>
      </c>
      <c r="F18" s="10">
        <v>0.64079933477814255</v>
      </c>
      <c r="G18" s="10">
        <v>0.80916619927295985</v>
      </c>
      <c r="H18" s="10">
        <v>1.343</v>
      </c>
      <c r="I18" s="10">
        <v>1.0409999999999999</v>
      </c>
      <c r="J18" s="10">
        <v>0.62</v>
      </c>
      <c r="K18" s="10">
        <v>1.0660000000000001</v>
      </c>
      <c r="L18" s="11">
        <f t="shared" ref="L18" si="36">AVERAGE(B18:K18)</f>
        <v>0.89043256656496372</v>
      </c>
      <c r="M18" s="11">
        <f t="shared" ref="M18" si="37">MIN(B18:K18)</f>
        <v>0.60301186783519545</v>
      </c>
      <c r="N18" s="11">
        <f t="shared" ref="N18" si="38">MAX(B18:K18)</f>
        <v>1.343</v>
      </c>
      <c r="O18" s="11">
        <f t="shared" ref="O18" si="39">N18-M18</f>
        <v>0.73998813216480452</v>
      </c>
    </row>
    <row r="19" spans="1:15" ht="15.9" customHeight="1" x14ac:dyDescent="0.2">
      <c r="A19" s="8">
        <v>6</v>
      </c>
      <c r="B19" s="10">
        <v>0.52957286904580625</v>
      </c>
      <c r="C19" s="12">
        <v>1.0208197132311738</v>
      </c>
      <c r="D19" s="10">
        <v>0.92892964925508359</v>
      </c>
      <c r="E19" s="11">
        <v>1.1100000000000001</v>
      </c>
      <c r="F19" s="10">
        <v>0.28828615610469771</v>
      </c>
      <c r="G19" s="10">
        <v>1.0427685173894889</v>
      </c>
      <c r="H19" s="10">
        <v>1.23</v>
      </c>
      <c r="I19" s="10">
        <v>1.2070000000000001</v>
      </c>
      <c r="J19" s="10">
        <v>0.75</v>
      </c>
      <c r="K19" s="10">
        <v>0.84</v>
      </c>
      <c r="L19" s="11">
        <f t="shared" ref="L19" si="40">AVERAGE(B19:K19)</f>
        <v>0.89473769050262497</v>
      </c>
      <c r="M19" s="11">
        <f t="shared" ref="M19" si="41">MIN(B19:K19)</f>
        <v>0.28828615610469771</v>
      </c>
      <c r="N19" s="11">
        <f t="shared" ref="N19" si="42">MAX(B19:K19)</f>
        <v>1.23</v>
      </c>
      <c r="O19" s="11">
        <f t="shared" ref="O19" si="43">N19-M19</f>
        <v>0.94171384389530233</v>
      </c>
    </row>
    <row r="20" spans="1:15" s="5" customFormat="1" ht="15.9" customHeight="1" x14ac:dyDescent="0.2">
      <c r="A20" s="16">
        <v>7</v>
      </c>
      <c r="B20" s="10">
        <v>0.45330287017352244</v>
      </c>
      <c r="C20" s="12">
        <v>0.93710714548392615</v>
      </c>
      <c r="D20" s="10">
        <v>0.63721945022630933</v>
      </c>
      <c r="E20" s="11">
        <v>0.77999999999999992</v>
      </c>
      <c r="F20" s="10">
        <v>0.30196731634028223</v>
      </c>
      <c r="G20" s="10">
        <v>0.69200720099344948</v>
      </c>
      <c r="H20" s="10">
        <v>1.37</v>
      </c>
      <c r="I20" s="10">
        <v>1.1839999999999999</v>
      </c>
      <c r="J20" s="10">
        <v>0.88</v>
      </c>
      <c r="K20" s="10">
        <v>0.63800000000000001</v>
      </c>
      <c r="L20" s="11">
        <f t="shared" ref="L20" si="44">AVERAGE(B20:K20)</f>
        <v>0.78736039832174898</v>
      </c>
      <c r="M20" s="11">
        <f t="shared" ref="M20" si="45">MIN(B20:K20)</f>
        <v>0.30196731634028223</v>
      </c>
      <c r="N20" s="11">
        <f t="shared" ref="N20" si="46">MAX(B20:K20)</f>
        <v>1.37</v>
      </c>
      <c r="O20" s="11">
        <f t="shared" ref="O20" si="47">N20-M20</f>
        <v>1.0680326836597178</v>
      </c>
    </row>
    <row r="21" spans="1:15" ht="15.9" customHeight="1" x14ac:dyDescent="0.3">
      <c r="A21" s="9" t="s">
        <v>16</v>
      </c>
      <c r="B21" s="11">
        <f>AVERAGE(B3:B20)</f>
        <v>0.60695605274010067</v>
      </c>
      <c r="C21" s="11">
        <f>AVERAGE(C3:C20)</f>
        <v>0.88575689407909719</v>
      </c>
      <c r="D21" s="11">
        <f t="shared" ref="D21:J21" si="48">AVERAGE(D3:D20)</f>
        <v>0.71386063809411926</v>
      </c>
      <c r="E21" s="11">
        <f t="shared" si="48"/>
        <v>0.80248109901943332</v>
      </c>
      <c r="F21" s="11">
        <f t="shared" si="48"/>
        <v>0.34816739347997583</v>
      </c>
      <c r="G21" s="11">
        <f t="shared" si="48"/>
        <v>0.88470155395939254</v>
      </c>
      <c r="H21" s="11">
        <f t="shared" si="48"/>
        <v>1.2425333333333335</v>
      </c>
      <c r="I21" s="11">
        <f>AVERAGE(I3:I20)</f>
        <v>1.3191666666666668</v>
      </c>
      <c r="J21" s="11">
        <f t="shared" si="48"/>
        <v>0.71</v>
      </c>
      <c r="K21" s="11">
        <f>AVERAGE(K3:K20)</f>
        <v>0.89882767571940714</v>
      </c>
      <c r="L21" s="11">
        <f>AVERAGE(L3:L20)</f>
        <v>0.85194798781370451</v>
      </c>
      <c r="M21" s="11">
        <f>AVERAGE(M3:M20)</f>
        <v>0.32628668519506232</v>
      </c>
      <c r="N21" s="11">
        <f>AVERAGE(N3:N20)</f>
        <v>1.4157777777777776</v>
      </c>
      <c r="O21" s="11">
        <f>AVERAGE(O3:O20)</f>
        <v>1.0894910925827155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21"/>
  <sheetViews>
    <sheetView zoomScale="80" workbookViewId="0">
      <selection activeCell="V15" sqref="V15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1</v>
      </c>
      <c r="L1" s="3"/>
      <c r="M1" s="3"/>
      <c r="N1" s="3"/>
      <c r="O1" s="3"/>
    </row>
    <row r="2" spans="1:15" ht="15.9" customHeight="1" x14ac:dyDescent="0.3">
      <c r="A2" s="7" t="s">
        <v>12</v>
      </c>
      <c r="B2" s="14" t="s">
        <v>5</v>
      </c>
      <c r="C2" s="14" t="s">
        <v>6</v>
      </c>
      <c r="D2" s="13" t="s">
        <v>48</v>
      </c>
      <c r="E2" s="13" t="s">
        <v>52</v>
      </c>
      <c r="F2" s="13" t="s">
        <v>49</v>
      </c>
      <c r="G2" s="14" t="s">
        <v>7</v>
      </c>
      <c r="H2" s="15" t="s">
        <v>8</v>
      </c>
      <c r="I2" s="14" t="s">
        <v>50</v>
      </c>
      <c r="J2" s="14" t="s">
        <v>18</v>
      </c>
      <c r="K2" s="14" t="s">
        <v>51</v>
      </c>
      <c r="L2" s="8" t="s">
        <v>13</v>
      </c>
      <c r="M2" s="17" t="s">
        <v>24</v>
      </c>
      <c r="N2" s="18" t="s">
        <v>25</v>
      </c>
      <c r="O2" s="17" t="s">
        <v>9</v>
      </c>
    </row>
    <row r="3" spans="1:15" ht="15.9" customHeight="1" x14ac:dyDescent="0.2">
      <c r="A3" s="8">
        <v>2</v>
      </c>
      <c r="B3" s="10"/>
      <c r="C3" s="12"/>
      <c r="D3" s="10"/>
      <c r="E3" s="10"/>
      <c r="F3" s="10"/>
      <c r="G3" s="10">
        <v>0.88084363150203338</v>
      </c>
      <c r="H3" s="10"/>
      <c r="I3" s="10">
        <v>1.157</v>
      </c>
      <c r="J3" s="10"/>
      <c r="K3" s="10"/>
      <c r="L3" s="11">
        <f t="shared" ref="L3:L9" si="0">AVERAGE(B3:K3)</f>
        <v>1.0189218157510167</v>
      </c>
      <c r="M3" s="11">
        <f t="shared" ref="M3:M9" si="1">MIN(B3:K3)</f>
        <v>0.88084363150203338</v>
      </c>
      <c r="N3" s="11">
        <f t="shared" ref="N3:N9" si="2">MAX(B3:K3)</f>
        <v>1.157</v>
      </c>
      <c r="O3" s="11">
        <f t="shared" ref="O3:O9" si="3">N3-M3</f>
        <v>0.27615636849796665</v>
      </c>
    </row>
    <row r="4" spans="1:15" ht="15.9" customHeight="1" x14ac:dyDescent="0.2">
      <c r="A4" s="8">
        <v>3</v>
      </c>
      <c r="B4" s="10">
        <v>0.389571733372156</v>
      </c>
      <c r="C4" s="12"/>
      <c r="D4" s="10">
        <v>0.96397378479745077</v>
      </c>
      <c r="E4" s="11">
        <v>1.9163587705835243</v>
      </c>
      <c r="F4" s="10">
        <v>0.68360260869140954</v>
      </c>
      <c r="G4" s="10">
        <v>1.2119894877920849</v>
      </c>
      <c r="H4" s="10"/>
      <c r="I4" s="10">
        <v>1.3360000000000001</v>
      </c>
      <c r="J4" s="10">
        <v>0.86</v>
      </c>
      <c r="K4" s="10">
        <v>0.59799999999999998</v>
      </c>
      <c r="L4" s="11">
        <f t="shared" si="0"/>
        <v>0.99493704815457829</v>
      </c>
      <c r="M4" s="11">
        <f t="shared" si="1"/>
        <v>0.389571733372156</v>
      </c>
      <c r="N4" s="11">
        <f t="shared" si="2"/>
        <v>1.9163587705835243</v>
      </c>
      <c r="O4" s="11">
        <f t="shared" si="3"/>
        <v>1.5267870372113683</v>
      </c>
    </row>
    <row r="5" spans="1:15" ht="15.9" customHeight="1" x14ac:dyDescent="0.2">
      <c r="A5" s="8">
        <v>4</v>
      </c>
      <c r="B5" s="10">
        <v>0.37411924155994108</v>
      </c>
      <c r="C5" s="12">
        <v>0.58182184187879604</v>
      </c>
      <c r="D5" s="10">
        <v>0.92474831849206818</v>
      </c>
      <c r="E5" s="11">
        <v>2.3507803554625872</v>
      </c>
      <c r="F5" s="10">
        <v>0.71932540182392946</v>
      </c>
      <c r="G5" s="10">
        <v>0.90724086744602472</v>
      </c>
      <c r="H5" s="10"/>
      <c r="I5" s="10">
        <v>1.347</v>
      </c>
      <c r="J5" s="10">
        <v>0.68</v>
      </c>
      <c r="K5" s="10">
        <v>1.9530000000000001</v>
      </c>
      <c r="L5" s="11">
        <f t="shared" si="0"/>
        <v>1.0931151140737052</v>
      </c>
      <c r="M5" s="11">
        <f t="shared" si="1"/>
        <v>0.37411924155994108</v>
      </c>
      <c r="N5" s="11">
        <f t="shared" si="2"/>
        <v>2.3507803554625872</v>
      </c>
      <c r="O5" s="11">
        <f t="shared" si="3"/>
        <v>1.9766611139026462</v>
      </c>
    </row>
    <row r="6" spans="1:15" ht="15.9" customHeight="1" x14ac:dyDescent="0.2">
      <c r="A6" s="8">
        <v>5</v>
      </c>
      <c r="B6" s="10">
        <v>0.42172745915221327</v>
      </c>
      <c r="C6" s="12">
        <v>0.60758140550370099</v>
      </c>
      <c r="D6" s="10">
        <v>0.94665852753331048</v>
      </c>
      <c r="E6" s="11">
        <v>2.0532156876084953</v>
      </c>
      <c r="F6" s="10">
        <v>0.70995101593888299</v>
      </c>
      <c r="G6" s="10">
        <v>0.68342612590332608</v>
      </c>
      <c r="H6" s="10">
        <v>1.341</v>
      </c>
      <c r="I6" s="10">
        <v>0.68100000000000005</v>
      </c>
      <c r="J6" s="10">
        <v>0.88</v>
      </c>
      <c r="K6" s="10">
        <v>1.4159999999999999</v>
      </c>
      <c r="L6" s="11">
        <f t="shared" si="0"/>
        <v>0.97405602216399301</v>
      </c>
      <c r="M6" s="11">
        <f t="shared" si="1"/>
        <v>0.42172745915221327</v>
      </c>
      <c r="N6" s="11">
        <f t="shared" si="2"/>
        <v>2.0532156876084953</v>
      </c>
      <c r="O6" s="11">
        <f t="shared" si="3"/>
        <v>1.6314882284562819</v>
      </c>
    </row>
    <row r="7" spans="1:15" ht="15.9" customHeight="1" x14ac:dyDescent="0.2">
      <c r="A7" s="8">
        <v>6</v>
      </c>
      <c r="B7" s="10">
        <v>0.67910569198129433</v>
      </c>
      <c r="C7" s="12">
        <v>0.49297364208604388</v>
      </c>
      <c r="D7" s="10">
        <v>1.1794500757782775</v>
      </c>
      <c r="E7" s="11">
        <v>2.0305501123582004</v>
      </c>
      <c r="F7" s="10">
        <v>0.82254736259104244</v>
      </c>
      <c r="G7" s="10">
        <v>1.1368572962452532</v>
      </c>
      <c r="H7" s="10">
        <v>0.85699999999999998</v>
      </c>
      <c r="I7" s="10">
        <v>0.90200000000000002</v>
      </c>
      <c r="J7" s="10">
        <v>0.95</v>
      </c>
      <c r="K7" s="10">
        <v>1.002</v>
      </c>
      <c r="L7" s="11">
        <f t="shared" si="0"/>
        <v>1.0052484181040113</v>
      </c>
      <c r="M7" s="11">
        <f t="shared" si="1"/>
        <v>0.49297364208604388</v>
      </c>
      <c r="N7" s="11">
        <f t="shared" si="2"/>
        <v>2.0305501123582004</v>
      </c>
      <c r="O7" s="11">
        <f t="shared" si="3"/>
        <v>1.5375764702721564</v>
      </c>
    </row>
    <row r="8" spans="1:15" ht="15.9" customHeight="1" x14ac:dyDescent="0.2">
      <c r="A8" s="8">
        <v>7</v>
      </c>
      <c r="B8" s="10">
        <v>0.27672341409261841</v>
      </c>
      <c r="C8" s="12">
        <v>0.47803934237875928</v>
      </c>
      <c r="D8" s="10">
        <v>1.0676156583629894</v>
      </c>
      <c r="E8" s="11">
        <v>2.072583372705199</v>
      </c>
      <c r="F8" s="10">
        <v>1.0735655564295199</v>
      </c>
      <c r="G8" s="10">
        <v>1.1640148584992758</v>
      </c>
      <c r="H8" s="10">
        <v>1.244</v>
      </c>
      <c r="I8" s="10">
        <v>1.119</v>
      </c>
      <c r="J8" s="10">
        <v>0.66</v>
      </c>
      <c r="K8" s="10">
        <v>0.77500000000000002</v>
      </c>
      <c r="L8" s="11">
        <f t="shared" si="0"/>
        <v>0.99305422024683632</v>
      </c>
      <c r="M8" s="11">
        <f t="shared" si="1"/>
        <v>0.27672341409261841</v>
      </c>
      <c r="N8" s="11">
        <f t="shared" si="2"/>
        <v>2.072583372705199</v>
      </c>
      <c r="O8" s="11">
        <f t="shared" si="3"/>
        <v>1.7958599586125805</v>
      </c>
    </row>
    <row r="9" spans="1:15" ht="15.9" customHeight="1" x14ac:dyDescent="0.2">
      <c r="A9" s="8">
        <v>8</v>
      </c>
      <c r="B9" s="10">
        <v>0.42669076075778267</v>
      </c>
      <c r="C9" s="12">
        <v>0.45757368039700586</v>
      </c>
      <c r="D9" s="10">
        <v>0.91923457996962099</v>
      </c>
      <c r="E9" s="11">
        <v>1.5265729058815982</v>
      </c>
      <c r="F9" s="10">
        <v>1.2936875850621066</v>
      </c>
      <c r="G9" s="10">
        <v>0.85246761069577692</v>
      </c>
      <c r="H9" s="10">
        <v>1.389</v>
      </c>
      <c r="I9" s="10">
        <v>0.96099999999999997</v>
      </c>
      <c r="J9" s="10">
        <v>0.84</v>
      </c>
      <c r="K9" s="10">
        <v>0.998</v>
      </c>
      <c r="L9" s="11">
        <f t="shared" si="0"/>
        <v>0.96642271227638921</v>
      </c>
      <c r="M9" s="11">
        <f t="shared" si="1"/>
        <v>0.42669076075778267</v>
      </c>
      <c r="N9" s="11">
        <f t="shared" si="2"/>
        <v>1.5265729058815982</v>
      </c>
      <c r="O9" s="11">
        <f t="shared" si="3"/>
        <v>1.0998821451238157</v>
      </c>
    </row>
    <row r="10" spans="1:15" ht="15.9" customHeight="1" x14ac:dyDescent="0.2">
      <c r="A10" s="8">
        <v>9</v>
      </c>
      <c r="B10" s="10">
        <v>0.4412105063554812</v>
      </c>
      <c r="C10" s="12">
        <v>0.85160324602945969</v>
      </c>
      <c r="D10" s="10">
        <v>1.1536164558850464</v>
      </c>
      <c r="E10" s="11">
        <v>2.0204162748389694</v>
      </c>
      <c r="F10" s="10">
        <v>0.79091377353516978</v>
      </c>
      <c r="G10" s="10">
        <v>0.96270367315196992</v>
      </c>
      <c r="H10" s="10">
        <v>1.4350000000000001</v>
      </c>
      <c r="I10" s="10">
        <v>0.90700000000000003</v>
      </c>
      <c r="J10" s="10">
        <v>0.79</v>
      </c>
      <c r="K10" s="10">
        <v>0.70899999999999996</v>
      </c>
      <c r="L10" s="11">
        <f t="shared" ref="L10" si="4">AVERAGE(B10:K10)</f>
        <v>1.0061463929796097</v>
      </c>
      <c r="M10" s="11">
        <f t="shared" ref="M10" si="5">MIN(B10:K10)</f>
        <v>0.4412105063554812</v>
      </c>
      <c r="N10" s="11">
        <f t="shared" ref="N10" si="6">MAX(B10:K10)</f>
        <v>2.0204162748389694</v>
      </c>
      <c r="O10" s="11">
        <f t="shared" ref="O10" si="7">N10-M10</f>
        <v>1.5792057684834881</v>
      </c>
    </row>
    <row r="11" spans="1:15" ht="15.9" customHeight="1" x14ac:dyDescent="0.2">
      <c r="A11" s="8">
        <v>10</v>
      </c>
      <c r="B11" s="10">
        <v>0.5152789264361165</v>
      </c>
      <c r="C11" s="12">
        <v>1.4330095598597445</v>
      </c>
      <c r="D11" s="10">
        <v>1.4310563833651815</v>
      </c>
      <c r="E11" s="11">
        <v>1.5949478337906819</v>
      </c>
      <c r="F11" s="10">
        <v>1.1856257548933709</v>
      </c>
      <c r="G11" s="10">
        <v>0.83611740848970473</v>
      </c>
      <c r="H11" s="10">
        <v>1.304</v>
      </c>
      <c r="I11" s="10">
        <v>0.98699999999999999</v>
      </c>
      <c r="J11" s="10">
        <v>0.59</v>
      </c>
      <c r="K11" s="10">
        <v>0.94499999999999995</v>
      </c>
      <c r="L11" s="11">
        <f t="shared" ref="L11" si="8">AVERAGE(B11:K11)</f>
        <v>1.08220358668348</v>
      </c>
      <c r="M11" s="11">
        <f t="shared" ref="M11" si="9">MIN(B11:K11)</f>
        <v>0.5152789264361165</v>
      </c>
      <c r="N11" s="11">
        <f t="shared" ref="N11" si="10">MAX(B11:K11)</f>
        <v>1.5949478337906819</v>
      </c>
      <c r="O11" s="11">
        <f t="shared" ref="O11" si="11">N11-M11</f>
        <v>1.0796689073545656</v>
      </c>
    </row>
    <row r="12" spans="1:15" ht="15.9" customHeight="1" x14ac:dyDescent="0.2">
      <c r="A12" s="8">
        <v>11</v>
      </c>
      <c r="B12" s="10">
        <v>0.66822916021343914</v>
      </c>
      <c r="C12" s="12">
        <v>0.62560739239513086</v>
      </c>
      <c r="D12" s="10">
        <v>0.78879497886098093</v>
      </c>
      <c r="E12" s="11">
        <v>1.7476636398011731</v>
      </c>
      <c r="F12" s="10">
        <v>1.2696142652474165</v>
      </c>
      <c r="G12" s="10">
        <v>0.82142337889345685</v>
      </c>
      <c r="H12" s="10">
        <v>1.5529999999999999</v>
      </c>
      <c r="I12" s="10">
        <v>0.96499999999999997</v>
      </c>
      <c r="J12" s="10">
        <v>0.87</v>
      </c>
      <c r="K12" s="10">
        <v>1.17</v>
      </c>
      <c r="L12" s="11">
        <f t="shared" ref="L12" si="12">AVERAGE(B12:K12)</f>
        <v>1.0479332815411597</v>
      </c>
      <c r="M12" s="11">
        <f t="shared" ref="M12" si="13">MIN(B12:K12)</f>
        <v>0.62560739239513086</v>
      </c>
      <c r="N12" s="11">
        <f t="shared" ref="N12" si="14">MAX(B12:K12)</f>
        <v>1.7476636398011731</v>
      </c>
      <c r="O12" s="11">
        <f t="shared" ref="O12" si="15">N12-M12</f>
        <v>1.1220562474060423</v>
      </c>
    </row>
    <row r="13" spans="1:15" ht="15.9" customHeight="1" x14ac:dyDescent="0.2">
      <c r="A13" s="8">
        <v>12</v>
      </c>
      <c r="B13" s="10">
        <v>0.69844675089652197</v>
      </c>
      <c r="C13" s="12">
        <v>0.89908286908072887</v>
      </c>
      <c r="D13" s="10">
        <v>0.93876665974374496</v>
      </c>
      <c r="E13" s="11">
        <v>1.8568994467684095</v>
      </c>
      <c r="F13" s="10">
        <v>0.89560633945849433</v>
      </c>
      <c r="G13" s="10">
        <v>0.79523983985691749</v>
      </c>
      <c r="H13" s="10">
        <v>1.087</v>
      </c>
      <c r="I13" s="10">
        <v>0.73899999999999999</v>
      </c>
      <c r="J13" s="10">
        <v>0.73</v>
      </c>
      <c r="K13" s="10">
        <v>1.522</v>
      </c>
      <c r="L13" s="11">
        <f t="shared" ref="L13" si="16">AVERAGE(B13:K13)</f>
        <v>1.0162041905804817</v>
      </c>
      <c r="M13" s="11">
        <f t="shared" ref="M13" si="17">MIN(B13:K13)</f>
        <v>0.69844675089652197</v>
      </c>
      <c r="N13" s="11">
        <f t="shared" ref="N13" si="18">MAX(B13:K13)</f>
        <v>1.8568994467684095</v>
      </c>
      <c r="O13" s="11">
        <f t="shared" ref="O13" si="19">N13-M13</f>
        <v>1.1584526958718875</v>
      </c>
    </row>
    <row r="14" spans="1:15" ht="15.9" customHeight="1" x14ac:dyDescent="0.2">
      <c r="A14" s="8">
        <v>1</v>
      </c>
      <c r="B14" s="10">
        <v>1.015964422537504</v>
      </c>
      <c r="C14" s="12">
        <v>0.85488526689253452</v>
      </c>
      <c r="D14" s="10">
        <v>0.80472490713559808</v>
      </c>
      <c r="E14" s="11">
        <v>1.7476636398011731</v>
      </c>
      <c r="F14" s="10">
        <v>1.1142713883916708</v>
      </c>
      <c r="G14" s="10">
        <v>0.81687899999985225</v>
      </c>
      <c r="H14" s="10">
        <v>1.242</v>
      </c>
      <c r="I14" s="10">
        <v>1.2789999999999999</v>
      </c>
      <c r="J14" s="10">
        <v>0.8</v>
      </c>
      <c r="K14" s="10">
        <v>2</v>
      </c>
      <c r="L14" s="11">
        <f t="shared" ref="L14" si="20">AVERAGE(B14:K14)</f>
        <v>1.1675388624758334</v>
      </c>
      <c r="M14" s="11">
        <f t="shared" ref="M14" si="21">MIN(B14:K14)</f>
        <v>0.8</v>
      </c>
      <c r="N14" s="11">
        <f t="shared" ref="N14" si="22">MAX(B14:K14)</f>
        <v>2</v>
      </c>
      <c r="O14" s="11">
        <f t="shared" ref="O14" si="23">N14-M14</f>
        <v>1.2</v>
      </c>
    </row>
    <row r="15" spans="1:15" ht="15.9" customHeight="1" x14ac:dyDescent="0.2">
      <c r="A15" s="8">
        <v>2</v>
      </c>
      <c r="B15" s="10">
        <v>0.93366924903799131</v>
      </c>
      <c r="C15" s="12">
        <v>0.56889016695380767</v>
      </c>
      <c r="D15" s="10">
        <v>0.80519404287056484</v>
      </c>
      <c r="E15" s="11">
        <v>1.35</v>
      </c>
      <c r="F15" s="10">
        <v>0.97102663733889938</v>
      </c>
      <c r="G15" s="10">
        <v>0.91160317710447736</v>
      </c>
      <c r="H15" s="10">
        <v>1.129</v>
      </c>
      <c r="I15" s="10">
        <v>0.90900000000000003</v>
      </c>
      <c r="J15" s="10">
        <v>0.68</v>
      </c>
      <c r="K15" s="10">
        <v>1.621</v>
      </c>
      <c r="L15" s="11">
        <f t="shared" ref="L15" si="24">AVERAGE(B15:K15)</f>
        <v>0.98793832733057418</v>
      </c>
      <c r="M15" s="11">
        <f t="shared" ref="M15" si="25">MIN(B15:K15)</f>
        <v>0.56889016695380767</v>
      </c>
      <c r="N15" s="11">
        <f t="shared" ref="N15" si="26">MAX(B15:K15)</f>
        <v>1.621</v>
      </c>
      <c r="O15" s="11">
        <f t="shared" ref="O15" si="27">N15-M15</f>
        <v>1.0521098330461922</v>
      </c>
    </row>
    <row r="16" spans="1:15" ht="15.9" customHeight="1" x14ac:dyDescent="0.2">
      <c r="A16" s="8">
        <v>3</v>
      </c>
      <c r="B16" s="10">
        <v>0.68421515786939258</v>
      </c>
      <c r="C16" s="12">
        <v>1.0010333777560043</v>
      </c>
      <c r="D16" s="10">
        <v>0.94471438752301151</v>
      </c>
      <c r="E16" s="11">
        <v>1.3</v>
      </c>
      <c r="F16" s="10">
        <v>1.1255282929837109</v>
      </c>
      <c r="G16" s="10">
        <v>0.64673976717161341</v>
      </c>
      <c r="H16" s="10">
        <v>1.0189999999999999</v>
      </c>
      <c r="I16" s="10">
        <v>0.89100000000000001</v>
      </c>
      <c r="J16" s="10">
        <v>0.77</v>
      </c>
      <c r="K16" s="10">
        <v>1.92</v>
      </c>
      <c r="L16" s="11">
        <f t="shared" ref="L16" si="28">AVERAGE(B16:K16)</f>
        <v>1.0302230983303733</v>
      </c>
      <c r="M16" s="11">
        <f t="shared" ref="M16" si="29">MIN(B16:K16)</f>
        <v>0.64673976717161341</v>
      </c>
      <c r="N16" s="11">
        <f t="shared" ref="N16" si="30">MAX(B16:K16)</f>
        <v>1.92</v>
      </c>
      <c r="O16" s="11">
        <f t="shared" ref="O16" si="31">N16-M16</f>
        <v>1.2732602328283864</v>
      </c>
    </row>
    <row r="17" spans="1:15" ht="15.9" customHeight="1" x14ac:dyDescent="0.2">
      <c r="A17" s="8">
        <v>4</v>
      </c>
      <c r="B17" s="10">
        <v>0.65565281757203697</v>
      </c>
      <c r="C17" s="12">
        <v>1.0010333777560043</v>
      </c>
      <c r="D17" s="10">
        <v>0.92798422919363965</v>
      </c>
      <c r="E17" s="11">
        <v>1.21</v>
      </c>
      <c r="F17" s="10">
        <v>0.96713617073730851</v>
      </c>
      <c r="G17" s="10">
        <v>0.9366448332666385</v>
      </c>
      <c r="H17" s="10">
        <v>1.0189999999999999</v>
      </c>
      <c r="I17" s="10">
        <v>1.014</v>
      </c>
      <c r="J17" s="10">
        <v>0.82</v>
      </c>
      <c r="K17" s="10">
        <v>0.88400000000000001</v>
      </c>
      <c r="L17" s="11">
        <f t="shared" ref="L17" si="32">AVERAGE(B17:K17)</f>
        <v>0.94354514285256275</v>
      </c>
      <c r="M17" s="11">
        <f t="shared" ref="M17" si="33">MIN(B17:K17)</f>
        <v>0.65565281757203697</v>
      </c>
      <c r="N17" s="11">
        <f t="shared" ref="N17" si="34">MAX(B17:K17)</f>
        <v>1.21</v>
      </c>
      <c r="O17" s="11">
        <f t="shared" ref="O17" si="35">N17-M17</f>
        <v>0.55434718242796299</v>
      </c>
    </row>
    <row r="18" spans="1:15" s="5" customFormat="1" ht="15.9" customHeight="1" x14ac:dyDescent="0.2">
      <c r="A18" s="8">
        <v>5</v>
      </c>
      <c r="B18" s="10">
        <v>0.75908773626876846</v>
      </c>
      <c r="C18" s="12">
        <v>0.65257323593990291</v>
      </c>
      <c r="D18" s="10">
        <v>0.80484272384863798</v>
      </c>
      <c r="E18" s="11">
        <v>1.0699999999999998</v>
      </c>
      <c r="F18" s="10">
        <v>1.4428173595866656</v>
      </c>
      <c r="G18" s="10">
        <v>0.94743897262631394</v>
      </c>
      <c r="H18" s="10">
        <v>1.292</v>
      </c>
      <c r="I18" s="10">
        <v>0.96699999999999997</v>
      </c>
      <c r="J18" s="10">
        <v>0.86</v>
      </c>
      <c r="K18" s="10">
        <v>1.7090000000000001</v>
      </c>
      <c r="L18" s="11">
        <f t="shared" ref="L18" si="36">AVERAGE(B18:K18)</f>
        <v>1.0504760028270286</v>
      </c>
      <c r="M18" s="11">
        <f t="shared" ref="M18" si="37">MIN(B18:K18)</f>
        <v>0.65257323593990291</v>
      </c>
      <c r="N18" s="11">
        <f t="shared" ref="N18" si="38">MAX(B18:K18)</f>
        <v>1.7090000000000001</v>
      </c>
      <c r="O18" s="11">
        <f t="shared" ref="O18" si="39">N18-M18</f>
        <v>1.0564267640600971</v>
      </c>
    </row>
    <row r="19" spans="1:15" ht="15.9" customHeight="1" x14ac:dyDescent="0.2">
      <c r="A19" s="8">
        <v>6</v>
      </c>
      <c r="B19" s="10">
        <v>0.66262130776828776</v>
      </c>
      <c r="C19" s="12">
        <v>0.62523858110700437</v>
      </c>
      <c r="D19" s="10">
        <v>1.1526367125381365</v>
      </c>
      <c r="E19" s="11">
        <v>0.98</v>
      </c>
      <c r="F19" s="10">
        <v>1.6179044530988298</v>
      </c>
      <c r="G19" s="10">
        <v>0.76523937237941075</v>
      </c>
      <c r="H19" s="10">
        <v>1.2130000000000001</v>
      </c>
      <c r="I19" s="10">
        <v>1.034</v>
      </c>
      <c r="J19" s="10">
        <v>1.06</v>
      </c>
      <c r="K19" s="10">
        <v>0.93899999999999995</v>
      </c>
      <c r="L19" s="11">
        <f t="shared" ref="L19" si="40">AVERAGE(B19:K19)</f>
        <v>1.0049640426891671</v>
      </c>
      <c r="M19" s="11">
        <f t="shared" ref="M19" si="41">MIN(B19:K19)</f>
        <v>0.62523858110700437</v>
      </c>
      <c r="N19" s="11">
        <f t="shared" ref="N19" si="42">MAX(B19:K19)</f>
        <v>1.6179044530988298</v>
      </c>
      <c r="O19" s="11">
        <f t="shared" ref="O19" si="43">N19-M19</f>
        <v>0.99266587199182543</v>
      </c>
    </row>
    <row r="20" spans="1:15" s="5" customFormat="1" ht="15.9" customHeight="1" x14ac:dyDescent="0.2">
      <c r="A20" s="16">
        <v>7</v>
      </c>
      <c r="B20" s="10">
        <v>0.58552766417223179</v>
      </c>
      <c r="C20" s="12">
        <v>0.56060728545838656</v>
      </c>
      <c r="D20" s="10">
        <v>0.53217899657720091</v>
      </c>
      <c r="E20" s="11">
        <v>1.27</v>
      </c>
      <c r="F20" s="10">
        <v>1.5956187782768847</v>
      </c>
      <c r="G20" s="10">
        <v>0.61691827591947257</v>
      </c>
      <c r="H20" s="10">
        <v>1.1970000000000001</v>
      </c>
      <c r="I20" s="10">
        <v>1.718</v>
      </c>
      <c r="J20" s="10">
        <v>0.85</v>
      </c>
      <c r="K20" s="10">
        <v>0.88200000000000001</v>
      </c>
      <c r="L20" s="11">
        <f t="shared" ref="L20" si="44">AVERAGE(B20:K20)</f>
        <v>0.98078510004041752</v>
      </c>
      <c r="M20" s="11">
        <f t="shared" ref="M20" si="45">MIN(B20:K20)</f>
        <v>0.53217899657720091</v>
      </c>
      <c r="N20" s="11">
        <f t="shared" ref="N20" si="46">MAX(B20:K20)</f>
        <v>1.718</v>
      </c>
      <c r="O20" s="11">
        <f t="shared" ref="O20" si="47">N20-M20</f>
        <v>1.1858210034227992</v>
      </c>
    </row>
    <row r="21" spans="1:15" ht="15.9" customHeight="1" x14ac:dyDescent="0.3">
      <c r="A21" s="9" t="s">
        <v>16</v>
      </c>
      <c r="B21" s="11">
        <f>AVERAGE(B3:B20)</f>
        <v>0.59928482353198687</v>
      </c>
      <c r="C21" s="11">
        <f>AVERAGE(C3:C20)</f>
        <v>0.73072214196706342</v>
      </c>
      <c r="D21" s="11">
        <f t="shared" ref="D21:J21" si="48">AVERAGE(D3:D20)</f>
        <v>0.95801126014561533</v>
      </c>
      <c r="E21" s="11">
        <f t="shared" si="48"/>
        <v>1.6528030611529423</v>
      </c>
      <c r="F21" s="11">
        <f t="shared" si="48"/>
        <v>1.0752201614167831</v>
      </c>
      <c r="G21" s="11">
        <f t="shared" si="48"/>
        <v>0.88298819871908907</v>
      </c>
      <c r="H21" s="11">
        <f t="shared" si="48"/>
        <v>1.2214</v>
      </c>
      <c r="I21" s="11">
        <f>AVERAGE(I3:I20)</f>
        <v>1.0507222222222223</v>
      </c>
      <c r="J21" s="11">
        <f t="shared" si="48"/>
        <v>0.80529411764705883</v>
      </c>
      <c r="K21" s="11">
        <f>AVERAGE(K3:K20)</f>
        <v>1.2378235294117648</v>
      </c>
      <c r="L21" s="11">
        <f>AVERAGE(L3:L20)</f>
        <v>1.0202062988389566</v>
      </c>
      <c r="M21" s="11">
        <f>AVERAGE(M3:M20)</f>
        <v>0.55691483466264469</v>
      </c>
      <c r="N21" s="11">
        <f>AVERAGE(N3:N20)</f>
        <v>1.7846051584943146</v>
      </c>
      <c r="O21" s="11">
        <f>AVERAGE(O3:O20)</f>
        <v>1.2276903238316701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O21"/>
  <sheetViews>
    <sheetView topLeftCell="A4" zoomScale="80" zoomScaleNormal="80" workbookViewId="0">
      <selection activeCell="X18" sqref="X18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40</v>
      </c>
    </row>
    <row r="2" spans="1:15" ht="15" x14ac:dyDescent="0.3">
      <c r="A2" s="7" t="s">
        <v>12</v>
      </c>
      <c r="B2" s="14" t="s">
        <v>5</v>
      </c>
      <c r="C2" s="14" t="s">
        <v>6</v>
      </c>
      <c r="D2" s="13" t="s">
        <v>48</v>
      </c>
      <c r="E2" s="13" t="s">
        <v>52</v>
      </c>
      <c r="F2" s="13" t="s">
        <v>49</v>
      </c>
      <c r="G2" s="14" t="s">
        <v>7</v>
      </c>
      <c r="H2" s="15" t="s">
        <v>8</v>
      </c>
      <c r="I2" s="14" t="s">
        <v>50</v>
      </c>
      <c r="J2" s="14" t="s">
        <v>18</v>
      </c>
      <c r="K2" s="14" t="s">
        <v>51</v>
      </c>
      <c r="L2" s="8" t="s">
        <v>13</v>
      </c>
      <c r="M2" s="17" t="s">
        <v>14</v>
      </c>
      <c r="N2" s="18" t="s">
        <v>26</v>
      </c>
      <c r="O2" s="17" t="s">
        <v>9</v>
      </c>
    </row>
    <row r="3" spans="1:15" ht="15.9" customHeight="1" x14ac:dyDescent="0.2">
      <c r="A3" s="8">
        <v>2</v>
      </c>
      <c r="B3" s="10"/>
      <c r="C3" s="12"/>
      <c r="D3" s="10"/>
      <c r="E3" s="10"/>
      <c r="F3" s="10"/>
      <c r="G3" s="10">
        <v>0.42412998012350328</v>
      </c>
      <c r="H3" s="10"/>
      <c r="I3" s="10">
        <v>1.347</v>
      </c>
      <c r="J3" s="10"/>
      <c r="K3" s="10"/>
      <c r="L3" s="11">
        <f t="shared" ref="L3:L9" si="0">AVERAGE(B3:K3)</f>
        <v>0.8855649900617516</v>
      </c>
      <c r="M3" s="11">
        <f t="shared" ref="M3:M4" si="1">MIN(B3:K3)</f>
        <v>0.42412998012350328</v>
      </c>
      <c r="N3" s="11">
        <f t="shared" ref="N3:N9" si="2">MAX(B3:K3)</f>
        <v>1.347</v>
      </c>
      <c r="O3" s="11">
        <f t="shared" ref="O3:O9" si="3">N3-M3</f>
        <v>0.92287001987649675</v>
      </c>
    </row>
    <row r="4" spans="1:15" ht="15.9" customHeight="1" x14ac:dyDescent="0.2">
      <c r="A4" s="8">
        <v>3</v>
      </c>
      <c r="B4" s="10">
        <v>0.22105497071541053</v>
      </c>
      <c r="C4" s="12"/>
      <c r="D4" s="10">
        <v>0.4686630172178739</v>
      </c>
      <c r="E4" s="11">
        <v>0.3249027257377135</v>
      </c>
      <c r="F4" s="10">
        <v>0.41370360360772995</v>
      </c>
      <c r="G4" s="10">
        <v>0.34350152570541265</v>
      </c>
      <c r="H4" s="10"/>
      <c r="I4" s="10">
        <v>1.4079999999999999</v>
      </c>
      <c r="J4" s="10">
        <v>0.55000000000000004</v>
      </c>
      <c r="K4" s="10">
        <v>0.98599999999999999</v>
      </c>
      <c r="L4" s="11">
        <f t="shared" si="0"/>
        <v>0.5894782303730175</v>
      </c>
      <c r="M4" s="11">
        <f t="shared" si="1"/>
        <v>0.22105497071541053</v>
      </c>
      <c r="N4" s="11">
        <f t="shared" si="2"/>
        <v>1.4079999999999999</v>
      </c>
      <c r="O4" s="11">
        <f t="shared" si="3"/>
        <v>1.1869450292845893</v>
      </c>
    </row>
    <row r="5" spans="1:15" ht="15.9" customHeight="1" x14ac:dyDescent="0.2">
      <c r="A5" s="8">
        <v>4</v>
      </c>
      <c r="B5" s="10">
        <v>0.24763431567192701</v>
      </c>
      <c r="C5" s="12">
        <v>0.8942355985231748</v>
      </c>
      <c r="D5" s="10">
        <v>0.30534606991053093</v>
      </c>
      <c r="E5" s="11">
        <v>0.55992067330256401</v>
      </c>
      <c r="F5" s="10">
        <v>0.75717959563479698</v>
      </c>
      <c r="G5" s="10">
        <v>0.42514100725424986</v>
      </c>
      <c r="H5" s="10"/>
      <c r="I5" s="10">
        <v>1.282</v>
      </c>
      <c r="J5" s="10">
        <v>0.5</v>
      </c>
      <c r="K5" s="10">
        <v>0</v>
      </c>
      <c r="L5" s="11">
        <f t="shared" si="0"/>
        <v>0.55238414003302705</v>
      </c>
      <c r="M5" s="11">
        <f t="shared" ref="M5:M10" si="4">MIN(B5:K5)</f>
        <v>0</v>
      </c>
      <c r="N5" s="11">
        <f t="shared" si="2"/>
        <v>1.282</v>
      </c>
      <c r="O5" s="11">
        <f t="shared" si="3"/>
        <v>1.282</v>
      </c>
    </row>
    <row r="6" spans="1:15" ht="15.9" customHeight="1" x14ac:dyDescent="0.2">
      <c r="A6" s="8">
        <v>5</v>
      </c>
      <c r="B6" s="10">
        <v>0.18203993197784926</v>
      </c>
      <c r="C6" s="12">
        <v>1.0512175913708022</v>
      </c>
      <c r="D6" s="10">
        <v>0.29791252649602001</v>
      </c>
      <c r="E6" s="11">
        <v>0.90271046476976069</v>
      </c>
      <c r="F6" s="10">
        <v>0.77149034749346945</v>
      </c>
      <c r="G6" s="10">
        <v>0.31247865503580302</v>
      </c>
      <c r="H6" s="10">
        <v>0.51400000000000001</v>
      </c>
      <c r="I6" s="10">
        <v>0.91500000000000004</v>
      </c>
      <c r="J6" s="10">
        <v>0.62</v>
      </c>
      <c r="K6" s="10">
        <v>0.84899999999999998</v>
      </c>
      <c r="L6" s="11">
        <f t="shared" si="0"/>
        <v>0.64158495171437058</v>
      </c>
      <c r="M6" s="11">
        <f t="shared" si="4"/>
        <v>0.18203993197784926</v>
      </c>
      <c r="N6" s="11">
        <f t="shared" si="2"/>
        <v>1.0512175913708022</v>
      </c>
      <c r="O6" s="11">
        <f t="shared" si="3"/>
        <v>0.86917765939295288</v>
      </c>
    </row>
    <row r="7" spans="1:15" ht="15.9" customHeight="1" x14ac:dyDescent="0.2">
      <c r="A7" s="8">
        <v>6</v>
      </c>
      <c r="B7" s="10">
        <v>0.13724330774294036</v>
      </c>
      <c r="C7" s="12">
        <v>0.97145087798087737</v>
      </c>
      <c r="D7" s="10">
        <v>0.25471655137859545</v>
      </c>
      <c r="E7" s="11">
        <v>0.87819392759344761</v>
      </c>
      <c r="F7" s="10">
        <v>0.83991044626868538</v>
      </c>
      <c r="G7" s="10">
        <v>0.51829793696314941</v>
      </c>
      <c r="H7" s="10">
        <v>0.51400000000000001</v>
      </c>
      <c r="I7" s="10">
        <v>1.2070000000000001</v>
      </c>
      <c r="J7" s="10">
        <v>0.54</v>
      </c>
      <c r="K7" s="10">
        <v>0.82899999999999996</v>
      </c>
      <c r="L7" s="11">
        <f t="shared" si="0"/>
        <v>0.66898130479276952</v>
      </c>
      <c r="M7" s="11">
        <f t="shared" si="4"/>
        <v>0.13724330774294036</v>
      </c>
      <c r="N7" s="11">
        <f t="shared" si="2"/>
        <v>1.2070000000000001</v>
      </c>
      <c r="O7" s="11">
        <f t="shared" si="3"/>
        <v>1.0697566922570596</v>
      </c>
    </row>
    <row r="8" spans="1:15" ht="15.9" customHeight="1" x14ac:dyDescent="0.2">
      <c r="A8" s="8">
        <v>7</v>
      </c>
      <c r="B8" s="10">
        <v>0.19103594492587361</v>
      </c>
      <c r="C8" s="12">
        <v>0.90099878534461997</v>
      </c>
      <c r="D8" s="10">
        <v>0.20825677655620523</v>
      </c>
      <c r="E8" s="11">
        <v>0.85513592094790725</v>
      </c>
      <c r="F8" s="10">
        <v>0.88904151817112786</v>
      </c>
      <c r="G8" s="10">
        <v>0.32229738761476834</v>
      </c>
      <c r="H8" s="10">
        <v>0.92800000000000005</v>
      </c>
      <c r="I8" s="10">
        <v>1.1850000000000001</v>
      </c>
      <c r="J8" s="10">
        <v>0.31</v>
      </c>
      <c r="K8" s="10">
        <v>0.90600000000000003</v>
      </c>
      <c r="L8" s="11">
        <f t="shared" si="0"/>
        <v>0.66957663335605022</v>
      </c>
      <c r="M8" s="11">
        <f t="shared" si="4"/>
        <v>0.19103594492587361</v>
      </c>
      <c r="N8" s="11">
        <f t="shared" si="2"/>
        <v>1.1850000000000001</v>
      </c>
      <c r="O8" s="11">
        <f t="shared" si="3"/>
        <v>0.99396405507412644</v>
      </c>
    </row>
    <row r="9" spans="1:15" ht="15.9" customHeight="1" x14ac:dyDescent="0.2">
      <c r="A9" s="8">
        <v>8</v>
      </c>
      <c r="B9" s="10">
        <v>0.18387640255625107</v>
      </c>
      <c r="C9" s="12">
        <v>0.73170078899380919</v>
      </c>
      <c r="D9" s="10">
        <v>0.23449847321451192</v>
      </c>
      <c r="E9" s="11">
        <v>0.88156255751059098</v>
      </c>
      <c r="F9" s="10">
        <v>0.91154868614556173</v>
      </c>
      <c r="G9" s="10">
        <v>0.403892783106644</v>
      </c>
      <c r="H9" s="10">
        <v>1.073</v>
      </c>
      <c r="I9" s="10">
        <v>0.80200000000000005</v>
      </c>
      <c r="J9" s="10">
        <v>0.48</v>
      </c>
      <c r="K9" s="10">
        <v>0</v>
      </c>
      <c r="L9" s="11">
        <f t="shared" si="0"/>
        <v>0.57020796915273697</v>
      </c>
      <c r="M9" s="11">
        <f t="shared" si="4"/>
        <v>0</v>
      </c>
      <c r="N9" s="11">
        <f t="shared" si="2"/>
        <v>1.073</v>
      </c>
      <c r="O9" s="11">
        <f t="shared" si="3"/>
        <v>1.073</v>
      </c>
    </row>
    <row r="10" spans="1:15" ht="15.9" customHeight="1" x14ac:dyDescent="0.2">
      <c r="A10" s="8">
        <v>9</v>
      </c>
      <c r="B10" s="10">
        <v>0.17388503875476152</v>
      </c>
      <c r="C10" s="12">
        <v>0.5616671129513483</v>
      </c>
      <c r="D10" s="10">
        <v>0.34740955025087755</v>
      </c>
      <c r="E10" s="11">
        <v>0.86114729525185485</v>
      </c>
      <c r="F10" s="10">
        <v>0.91505082154907758</v>
      </c>
      <c r="G10" s="10">
        <v>0.41851805459050867</v>
      </c>
      <c r="H10" s="10">
        <v>0.90500000000000003</v>
      </c>
      <c r="I10" s="10">
        <v>1.4390000000000001</v>
      </c>
      <c r="J10" s="10">
        <v>0.44</v>
      </c>
      <c r="K10" s="10">
        <v>0.58699999999999997</v>
      </c>
      <c r="L10" s="11">
        <f t="shared" ref="L10" si="5">AVERAGE(B10:K10)</f>
        <v>0.66486778733484297</v>
      </c>
      <c r="M10" s="11">
        <f t="shared" si="4"/>
        <v>0.17388503875476152</v>
      </c>
      <c r="N10" s="11">
        <f t="shared" ref="N10" si="6">MAX(B10:K10)</f>
        <v>1.4390000000000001</v>
      </c>
      <c r="O10" s="11">
        <f t="shared" ref="O10" si="7">N10-M10</f>
        <v>1.2651149612452386</v>
      </c>
    </row>
    <row r="11" spans="1:15" ht="15.9" customHeight="1" x14ac:dyDescent="0.2">
      <c r="A11" s="8">
        <v>10</v>
      </c>
      <c r="B11" s="10">
        <v>0.22182526370826974</v>
      </c>
      <c r="C11" s="12">
        <v>0.89761835782195387</v>
      </c>
      <c r="D11" s="10">
        <v>0.42208077157791007</v>
      </c>
      <c r="E11" s="11">
        <v>0.92138167751746269</v>
      </c>
      <c r="F11" s="10">
        <v>0.8046664960414085</v>
      </c>
      <c r="G11" s="10">
        <v>0.48051157443202797</v>
      </c>
      <c r="H11" s="10">
        <v>0.84099999999999997</v>
      </c>
      <c r="I11" s="10">
        <v>0.95499999999999996</v>
      </c>
      <c r="J11" s="10">
        <v>0.38</v>
      </c>
      <c r="K11" s="10">
        <v>0.84099999999999997</v>
      </c>
      <c r="L11" s="11">
        <f t="shared" ref="L11" si="8">AVERAGE(B11:K11)</f>
        <v>0.67650841410990326</v>
      </c>
      <c r="M11" s="11">
        <f t="shared" ref="M11" si="9">MIN(B11:K11)</f>
        <v>0.22182526370826974</v>
      </c>
      <c r="N11" s="11">
        <f t="shared" ref="N11" si="10">MAX(B11:K11)</f>
        <v>0.95499999999999996</v>
      </c>
      <c r="O11" s="11">
        <f t="shared" ref="O11" si="11">N11-M11</f>
        <v>0.73317473629173024</v>
      </c>
    </row>
    <row r="12" spans="1:15" ht="15.9" customHeight="1" x14ac:dyDescent="0.2">
      <c r="A12" s="8">
        <v>11</v>
      </c>
      <c r="B12" s="10">
        <v>0.18150839840507466</v>
      </c>
      <c r="C12" s="12">
        <v>0.79858675304570892</v>
      </c>
      <c r="D12" s="10">
        <v>0.50375168823646832</v>
      </c>
      <c r="E12" s="11">
        <v>0.93971001375884378</v>
      </c>
      <c r="F12" s="10">
        <v>0.92230478679079386</v>
      </c>
      <c r="G12" s="10">
        <v>0.59640235057412705</v>
      </c>
      <c r="H12" s="10">
        <v>1.26</v>
      </c>
      <c r="I12" s="10">
        <v>0.95</v>
      </c>
      <c r="J12" s="10">
        <v>0.64</v>
      </c>
      <c r="K12" s="10">
        <v>0.94063979156011435</v>
      </c>
      <c r="L12" s="11">
        <f t="shared" ref="L12" si="12">AVERAGE(B12:K12)</f>
        <v>0.77329037823711311</v>
      </c>
      <c r="M12" s="11">
        <f t="shared" ref="M12" si="13">MIN(B12:K12)</f>
        <v>0.18150839840507466</v>
      </c>
      <c r="N12" s="11">
        <f t="shared" ref="N12" si="14">MAX(B12:K12)</f>
        <v>1.26</v>
      </c>
      <c r="O12" s="11">
        <f t="shared" ref="O12" si="15">N12-M12</f>
        <v>1.0784916015949253</v>
      </c>
    </row>
    <row r="13" spans="1:15" ht="15.9" customHeight="1" x14ac:dyDescent="0.2">
      <c r="A13" s="8">
        <v>12</v>
      </c>
      <c r="B13" s="10">
        <v>0.30072862572315384</v>
      </c>
      <c r="C13" s="12">
        <v>0.63001181191537703</v>
      </c>
      <c r="D13" s="10">
        <v>0.53370013330672672</v>
      </c>
      <c r="E13" s="11">
        <v>0.69713543603599148</v>
      </c>
      <c r="F13" s="10">
        <v>0.8658606739993101</v>
      </c>
      <c r="G13" s="10">
        <v>0.36260561797293911</v>
      </c>
      <c r="H13" s="10">
        <v>1.272</v>
      </c>
      <c r="I13" s="10">
        <v>1.089</v>
      </c>
      <c r="J13" s="10">
        <v>0.56999999999999995</v>
      </c>
      <c r="K13" s="10">
        <v>1.7583382776953333E-16</v>
      </c>
      <c r="L13" s="11">
        <f t="shared" ref="L13" si="16">AVERAGE(B13:K13)</f>
        <v>0.63210422989534987</v>
      </c>
      <c r="M13" s="11">
        <f t="shared" ref="M13" si="17">MIN(B13:K13)</f>
        <v>1.7583382776953333E-16</v>
      </c>
      <c r="N13" s="11">
        <f t="shared" ref="N13" si="18">MAX(B13:K13)</f>
        <v>1.272</v>
      </c>
      <c r="O13" s="11">
        <f t="shared" ref="O13" si="19">N13-M13</f>
        <v>1.2719999999999998</v>
      </c>
    </row>
    <row r="14" spans="1:15" ht="15.9" customHeight="1" x14ac:dyDescent="0.2">
      <c r="A14" s="8">
        <v>1</v>
      </c>
      <c r="B14" s="10">
        <v>0.21591196193449666</v>
      </c>
      <c r="C14" s="12">
        <v>0.60581124170493517</v>
      </c>
      <c r="D14" s="10">
        <v>0.40699386715854641</v>
      </c>
      <c r="E14" s="11">
        <v>0.93971001375884378</v>
      </c>
      <c r="F14" s="10">
        <v>1.6953951105637911E-14</v>
      </c>
      <c r="G14" s="10">
        <v>0.40216554579858516</v>
      </c>
      <c r="H14" s="10">
        <v>0.97699999999999998</v>
      </c>
      <c r="I14" s="10">
        <v>0.85099999999999998</v>
      </c>
      <c r="J14" s="10">
        <v>0.57999999999999996</v>
      </c>
      <c r="K14" s="10">
        <v>1.1000000000000001</v>
      </c>
      <c r="L14" s="11">
        <f t="shared" ref="L14" si="20">AVERAGE(B14:K14)</f>
        <v>0.60785926303554239</v>
      </c>
      <c r="M14" s="11">
        <f t="shared" ref="M14" si="21">MIN(B14:K14)</f>
        <v>1.6953951105637911E-14</v>
      </c>
      <c r="N14" s="11">
        <f t="shared" ref="N14" si="22">MAX(B14:K14)</f>
        <v>1.1000000000000001</v>
      </c>
      <c r="O14" s="11">
        <f t="shared" ref="O14" si="23">N14-M14</f>
        <v>1.0999999999999832</v>
      </c>
    </row>
    <row r="15" spans="1:15" ht="15.9" customHeight="1" x14ac:dyDescent="0.2">
      <c r="A15" s="8">
        <v>2</v>
      </c>
      <c r="B15" s="10">
        <v>0.20229610567634826</v>
      </c>
      <c r="C15" s="12">
        <v>0.8694172607076075</v>
      </c>
      <c r="D15" s="10">
        <v>0.39889737598869229</v>
      </c>
      <c r="E15" s="11">
        <v>0.38999999999999996</v>
      </c>
      <c r="F15" s="10">
        <v>0.8487102130106261</v>
      </c>
      <c r="G15" s="10">
        <v>0.4764033374494358</v>
      </c>
      <c r="H15" s="10">
        <v>1.179</v>
      </c>
      <c r="I15" s="10">
        <v>1.292</v>
      </c>
      <c r="J15" s="10">
        <v>0.62</v>
      </c>
      <c r="K15" s="10">
        <v>0.75600000000000001</v>
      </c>
      <c r="L15" s="11">
        <f t="shared" ref="L15" si="24">AVERAGE(B15:K15)</f>
        <v>0.70327242928327105</v>
      </c>
      <c r="M15" s="11">
        <f t="shared" ref="M15" si="25">MIN(B15:K15)</f>
        <v>0.20229610567634826</v>
      </c>
      <c r="N15" s="11">
        <f t="shared" ref="N15" si="26">MAX(B15:K15)</f>
        <v>1.292</v>
      </c>
      <c r="O15" s="11">
        <f t="shared" ref="O15" si="27">N15-M15</f>
        <v>1.0897038943236517</v>
      </c>
    </row>
    <row r="16" spans="1:15" ht="15.9" customHeight="1" x14ac:dyDescent="0.2">
      <c r="A16" s="8">
        <v>3</v>
      </c>
      <c r="B16" s="10">
        <v>0.17836343157690124</v>
      </c>
      <c r="C16" s="12">
        <v>0.87985212429264781</v>
      </c>
      <c r="D16" s="10">
        <v>0.28000832063965636</v>
      </c>
      <c r="E16" s="11">
        <v>0.53</v>
      </c>
      <c r="F16" s="10">
        <v>0.53266828834089008</v>
      </c>
      <c r="G16" s="10">
        <v>0.47121371524642358</v>
      </c>
      <c r="H16" s="10">
        <v>1.036</v>
      </c>
      <c r="I16" s="10">
        <v>1.36</v>
      </c>
      <c r="J16" s="10">
        <v>0.48</v>
      </c>
      <c r="K16" s="10">
        <v>0.88600000000000001</v>
      </c>
      <c r="L16" s="11">
        <f t="shared" ref="L16" si="28">AVERAGE(B16:K16)</f>
        <v>0.66341058800965191</v>
      </c>
      <c r="M16" s="11">
        <f t="shared" ref="M16" si="29">MIN(B16:K16)</f>
        <v>0.17836343157690124</v>
      </c>
      <c r="N16" s="11">
        <f t="shared" ref="N16" si="30">MAX(B16:K16)</f>
        <v>1.36</v>
      </c>
      <c r="O16" s="11">
        <f t="shared" ref="O16" si="31">N16-M16</f>
        <v>1.1816365684230989</v>
      </c>
    </row>
    <row r="17" spans="1:15" ht="15.9" customHeight="1" x14ac:dyDescent="0.2">
      <c r="A17" s="8">
        <v>4</v>
      </c>
      <c r="B17" s="10">
        <v>0.18601118750264642</v>
      </c>
      <c r="C17" s="12">
        <v>0.87985212429264781</v>
      </c>
      <c r="D17" s="10">
        <v>0.43213203304964543</v>
      </c>
      <c r="E17" s="11">
        <v>0.64</v>
      </c>
      <c r="F17" s="10">
        <v>0.97568950899084728</v>
      </c>
      <c r="G17" s="10">
        <v>0.43640851385897017</v>
      </c>
      <c r="H17" s="10">
        <v>1.036</v>
      </c>
      <c r="I17" s="10">
        <v>1.0940000000000001</v>
      </c>
      <c r="J17" s="10">
        <v>0.51</v>
      </c>
      <c r="K17" s="10">
        <v>0.81599999999999995</v>
      </c>
      <c r="L17" s="11">
        <f t="shared" ref="L17" si="32">AVERAGE(B17:K17)</f>
        <v>0.70060933676947568</v>
      </c>
      <c r="M17" s="11">
        <f t="shared" ref="M17" si="33">MIN(B17:K17)</f>
        <v>0.18601118750264642</v>
      </c>
      <c r="N17" s="11">
        <f t="shared" ref="N17" si="34">MAX(B17:K17)</f>
        <v>1.0940000000000001</v>
      </c>
      <c r="O17" s="11">
        <f t="shared" ref="O17" si="35">N17-M17</f>
        <v>0.90798881249735364</v>
      </c>
    </row>
    <row r="18" spans="1:15" s="5" customFormat="1" ht="15.9" customHeight="1" x14ac:dyDescent="0.2">
      <c r="A18" s="8">
        <v>5</v>
      </c>
      <c r="B18" s="10">
        <v>0.13488217371827602</v>
      </c>
      <c r="C18" s="12">
        <v>0.77839458856257393</v>
      </c>
      <c r="D18" s="10">
        <v>0.3290486912083444</v>
      </c>
      <c r="E18" s="11">
        <v>0.43</v>
      </c>
      <c r="F18" s="10">
        <v>0.61367335818674851</v>
      </c>
      <c r="G18" s="10">
        <v>0.42954674360770728</v>
      </c>
      <c r="H18" s="10">
        <v>1.139</v>
      </c>
      <c r="I18" s="10">
        <v>0.80300000000000005</v>
      </c>
      <c r="J18" s="10">
        <v>0.52</v>
      </c>
      <c r="K18" s="10">
        <v>0.77</v>
      </c>
      <c r="L18" s="11">
        <f t="shared" ref="L18" si="36">AVERAGE(B18:K18)</f>
        <v>0.59475455552836498</v>
      </c>
      <c r="M18" s="11">
        <f t="shared" ref="M18" si="37">MIN(B18:K18)</f>
        <v>0.13488217371827602</v>
      </c>
      <c r="N18" s="11">
        <f t="shared" ref="N18" si="38">MAX(B18:K18)</f>
        <v>1.139</v>
      </c>
      <c r="O18" s="11">
        <f t="shared" ref="O18" si="39">N18-M18</f>
        <v>1.0041178262817241</v>
      </c>
    </row>
    <row r="19" spans="1:15" ht="15.9" customHeight="1" x14ac:dyDescent="0.2">
      <c r="A19" s="8">
        <v>6</v>
      </c>
      <c r="B19" s="10">
        <v>0.17693461536856045</v>
      </c>
      <c r="C19" s="12">
        <v>0.46591068983943701</v>
      </c>
      <c r="D19" s="10">
        <v>0.42297458926298875</v>
      </c>
      <c r="E19" s="11">
        <v>0.36</v>
      </c>
      <c r="F19" s="10">
        <v>0.86367553653347184</v>
      </c>
      <c r="G19" s="10">
        <v>0.42784533575385403</v>
      </c>
      <c r="H19" s="10">
        <v>1.133</v>
      </c>
      <c r="I19" s="10">
        <v>0.59599999999999997</v>
      </c>
      <c r="J19" s="10">
        <v>0.69</v>
      </c>
      <c r="K19" s="10">
        <v>0.67400000000000004</v>
      </c>
      <c r="L19" s="11">
        <f t="shared" ref="L19" si="40">AVERAGE(B19:K19)</f>
        <v>0.58103407667583129</v>
      </c>
      <c r="M19" s="11">
        <f t="shared" ref="M19" si="41">MIN(B19:K19)</f>
        <v>0.17693461536856045</v>
      </c>
      <c r="N19" s="11">
        <f t="shared" ref="N19" si="42">MAX(B19:K19)</f>
        <v>1.133</v>
      </c>
      <c r="O19" s="11">
        <f t="shared" ref="O19" si="43">N19-M19</f>
        <v>0.95606538463143953</v>
      </c>
    </row>
    <row r="20" spans="1:15" s="5" customFormat="1" ht="15.9" customHeight="1" x14ac:dyDescent="0.2">
      <c r="A20" s="16">
        <v>7</v>
      </c>
      <c r="B20" s="10">
        <v>0.18459948105711166</v>
      </c>
      <c r="C20" s="12">
        <v>0.63972681216262772</v>
      </c>
      <c r="D20" s="10">
        <v>0.37894875879408468</v>
      </c>
      <c r="E20" s="11">
        <v>0.38</v>
      </c>
      <c r="F20" s="10">
        <v>0.67654210255313374</v>
      </c>
      <c r="G20" s="10">
        <v>0.34062801918363927</v>
      </c>
      <c r="H20" s="10">
        <v>0.90300000000000002</v>
      </c>
      <c r="I20" s="10">
        <v>1.0189999999999999</v>
      </c>
      <c r="J20" s="10">
        <v>0.78</v>
      </c>
      <c r="K20" s="10">
        <v>0</v>
      </c>
      <c r="L20" s="11">
        <f t="shared" ref="L20" si="44">AVERAGE(B20:K20)</f>
        <v>0.53024451737505962</v>
      </c>
      <c r="M20" s="11">
        <f t="shared" ref="M20" si="45">MIN(B20:K20)</f>
        <v>0</v>
      </c>
      <c r="N20" s="11">
        <f t="shared" ref="N20" si="46">MAX(B20:K20)</f>
        <v>1.0189999999999999</v>
      </c>
      <c r="O20" s="11">
        <f t="shared" ref="O20" si="47">N20-M20</f>
        <v>1.0189999999999999</v>
      </c>
    </row>
    <row r="21" spans="1:15" s="5" customFormat="1" ht="15.9" customHeight="1" x14ac:dyDescent="0.3">
      <c r="A21" s="9" t="s">
        <v>16</v>
      </c>
      <c r="B21" s="11">
        <f>AVERAGE(B3:B20)</f>
        <v>0.19528418570681486</v>
      </c>
      <c r="C21" s="11">
        <f>AVERAGE(C3:C20)</f>
        <v>0.78477828246938408</v>
      </c>
      <c r="D21" s="11">
        <f t="shared" ref="D21:J21" si="48">AVERAGE(D3:D20)</f>
        <v>0.36619642319103995</v>
      </c>
      <c r="E21" s="11">
        <f t="shared" si="48"/>
        <v>0.67597121801088134</v>
      </c>
      <c r="F21" s="11">
        <f t="shared" si="48"/>
        <v>0.74127741078339393</v>
      </c>
      <c r="G21" s="11">
        <f t="shared" si="48"/>
        <v>0.42177711579287486</v>
      </c>
      <c r="H21" s="11">
        <f t="shared" si="48"/>
        <v>0.98066666666666658</v>
      </c>
      <c r="I21" s="11">
        <f>AVERAGE(I3:I20)</f>
        <v>1.0885555555555557</v>
      </c>
      <c r="J21" s="11">
        <f t="shared" si="48"/>
        <v>0.54176470588235293</v>
      </c>
      <c r="K21" s="11">
        <f>AVERAGE(K3:K20)</f>
        <v>0.64356704656235963</v>
      </c>
      <c r="L21" s="11">
        <f>AVERAGE(L3:L20)</f>
        <v>0.65031854420767377</v>
      </c>
      <c r="M21" s="11">
        <f>AVERAGE(M3:M20)</f>
        <v>0.14506724167757959</v>
      </c>
      <c r="N21" s="11">
        <f>AVERAGE(N3:N20)</f>
        <v>1.2009009772983779</v>
      </c>
      <c r="O21" s="11">
        <f>AVERAGE(O3:O20)</f>
        <v>1.0558337356207985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21"/>
  <sheetViews>
    <sheetView zoomScale="80" workbookViewId="0">
      <selection activeCell="V15" sqref="V15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C1" s="22"/>
      <c r="D1" s="22"/>
      <c r="F1" s="6" t="s">
        <v>2</v>
      </c>
      <c r="L1" s="3"/>
      <c r="M1" s="3"/>
      <c r="N1" s="3"/>
      <c r="O1" s="3"/>
    </row>
    <row r="2" spans="1:15" ht="15.9" customHeight="1" x14ac:dyDescent="0.3">
      <c r="A2" s="7" t="s">
        <v>12</v>
      </c>
      <c r="B2" s="14" t="s">
        <v>5</v>
      </c>
      <c r="C2" s="14" t="s">
        <v>6</v>
      </c>
      <c r="D2" s="13" t="s">
        <v>48</v>
      </c>
      <c r="E2" s="13" t="s">
        <v>52</v>
      </c>
      <c r="F2" s="13" t="s">
        <v>49</v>
      </c>
      <c r="G2" s="14" t="s">
        <v>7</v>
      </c>
      <c r="H2" s="15" t="s">
        <v>8</v>
      </c>
      <c r="I2" s="14" t="s">
        <v>50</v>
      </c>
      <c r="J2" s="14" t="s">
        <v>18</v>
      </c>
      <c r="K2" s="14" t="s">
        <v>51</v>
      </c>
      <c r="L2" s="8" t="s">
        <v>13</v>
      </c>
      <c r="M2" s="17" t="s">
        <v>14</v>
      </c>
      <c r="N2" s="18" t="s">
        <v>26</v>
      </c>
      <c r="O2" s="17" t="s">
        <v>9</v>
      </c>
    </row>
    <row r="3" spans="1:15" ht="15.9" customHeight="1" x14ac:dyDescent="0.2">
      <c r="A3" s="8">
        <v>2</v>
      </c>
      <c r="B3" s="10"/>
      <c r="C3" s="12"/>
      <c r="D3" s="10"/>
      <c r="E3" s="10"/>
      <c r="F3" s="10"/>
      <c r="G3" s="10">
        <v>0.75972668320390913</v>
      </c>
      <c r="H3" s="10"/>
      <c r="I3" s="10">
        <v>0.68799999999999994</v>
      </c>
      <c r="J3" s="10"/>
      <c r="K3" s="10"/>
      <c r="L3" s="11">
        <f t="shared" ref="L3:L9" si="0">AVERAGE(B3:K3)</f>
        <v>0.72386334160195454</v>
      </c>
      <c r="M3" s="11">
        <f t="shared" ref="M3:M9" si="1">MIN(B3:K3)</f>
        <v>0.68799999999999994</v>
      </c>
      <c r="N3" s="11">
        <f t="shared" ref="N3:N9" si="2">MAX(B3:K3)</f>
        <v>0.75972668320390913</v>
      </c>
      <c r="O3" s="11">
        <f t="shared" ref="O3:O9" si="3">N3-M3</f>
        <v>7.1726683203909181E-2</v>
      </c>
    </row>
    <row r="4" spans="1:15" ht="15.9" customHeight="1" x14ac:dyDescent="0.2">
      <c r="A4" s="8">
        <v>3</v>
      </c>
      <c r="B4" s="10">
        <v>0.75370616533612322</v>
      </c>
      <c r="C4" s="12"/>
      <c r="D4" s="10">
        <v>0.63340755777837099</v>
      </c>
      <c r="E4" s="11">
        <v>1.233529716648883</v>
      </c>
      <c r="F4" s="10">
        <v>1.0718894360374494</v>
      </c>
      <c r="G4" s="10">
        <v>0.816211761931806</v>
      </c>
      <c r="H4" s="10"/>
      <c r="I4" s="10">
        <v>0.95899999999999996</v>
      </c>
      <c r="J4" s="10">
        <v>0.76</v>
      </c>
      <c r="K4" s="10">
        <v>0.73699999999999999</v>
      </c>
      <c r="L4" s="11">
        <f t="shared" si="0"/>
        <v>0.87059307971657895</v>
      </c>
      <c r="M4" s="11">
        <f t="shared" si="1"/>
        <v>0.63340755777837099</v>
      </c>
      <c r="N4" s="11">
        <f t="shared" si="2"/>
        <v>1.233529716648883</v>
      </c>
      <c r="O4" s="11">
        <f t="shared" si="3"/>
        <v>0.60012215887051201</v>
      </c>
    </row>
    <row r="5" spans="1:15" ht="15.9" customHeight="1" x14ac:dyDescent="0.2">
      <c r="A5" s="8">
        <v>4</v>
      </c>
      <c r="B5" s="10">
        <v>0.51649726395304119</v>
      </c>
      <c r="C5" s="12">
        <v>0.95585386215779544</v>
      </c>
      <c r="D5" s="10">
        <v>0.49851145882600956</v>
      </c>
      <c r="E5" s="11">
        <v>1.3676663744519286</v>
      </c>
      <c r="F5" s="10">
        <v>0.91664083100665827</v>
      </c>
      <c r="G5" s="10">
        <v>0.80685002169491338</v>
      </c>
      <c r="H5" s="10"/>
      <c r="I5" s="10">
        <v>0.84499999999999997</v>
      </c>
      <c r="J5" s="10">
        <v>0.72</v>
      </c>
      <c r="K5" s="10">
        <v>0.503</v>
      </c>
      <c r="L5" s="11">
        <f t="shared" si="0"/>
        <v>0.79222442356559397</v>
      </c>
      <c r="M5" s="11">
        <f t="shared" si="1"/>
        <v>0.49851145882600956</v>
      </c>
      <c r="N5" s="11">
        <f t="shared" si="2"/>
        <v>1.3676663744519286</v>
      </c>
      <c r="O5" s="11">
        <f t="shared" si="3"/>
        <v>0.86915491562591907</v>
      </c>
    </row>
    <row r="6" spans="1:15" ht="15.9" customHeight="1" x14ac:dyDescent="0.2">
      <c r="A6" s="8">
        <v>5</v>
      </c>
      <c r="B6" s="10">
        <v>0.40832743451991066</v>
      </c>
      <c r="C6" s="12">
        <v>0.9688038742116678</v>
      </c>
      <c r="D6" s="10">
        <v>0.73680811591682283</v>
      </c>
      <c r="E6" s="11">
        <v>0.97296361107752849</v>
      </c>
      <c r="F6" s="10">
        <v>1.0648114431871842</v>
      </c>
      <c r="G6" s="10">
        <v>0.71346907425817374</v>
      </c>
      <c r="H6" s="10">
        <v>0.85099999999999998</v>
      </c>
      <c r="I6" s="10">
        <v>1.0980000000000001</v>
      </c>
      <c r="J6" s="10">
        <v>0.85</v>
      </c>
      <c r="K6" s="10">
        <v>0.66300000000000003</v>
      </c>
      <c r="L6" s="11">
        <f t="shared" si="0"/>
        <v>0.83271835531712868</v>
      </c>
      <c r="M6" s="11">
        <f t="shared" si="1"/>
        <v>0.40832743451991066</v>
      </c>
      <c r="N6" s="11">
        <f t="shared" si="2"/>
        <v>1.0980000000000001</v>
      </c>
      <c r="O6" s="11">
        <f t="shared" si="3"/>
        <v>0.68967256548008948</v>
      </c>
    </row>
    <row r="7" spans="1:15" ht="15.9" customHeight="1" x14ac:dyDescent="0.2">
      <c r="A7" s="8">
        <v>6</v>
      </c>
      <c r="B7" s="10">
        <v>0.6462360166600305</v>
      </c>
      <c r="C7" s="12">
        <v>0.8192032779598547</v>
      </c>
      <c r="D7" s="10">
        <v>0.4368698958569826</v>
      </c>
      <c r="E7" s="11">
        <v>1.2097373057770093</v>
      </c>
      <c r="F7" s="10">
        <v>1.2166985395817926</v>
      </c>
      <c r="G7" s="10">
        <v>1.0880676247337111</v>
      </c>
      <c r="H7" s="10">
        <v>1.034</v>
      </c>
      <c r="I7" s="10">
        <v>1.056</v>
      </c>
      <c r="J7" s="10">
        <v>1.07</v>
      </c>
      <c r="K7" s="10">
        <v>0.41599999999999998</v>
      </c>
      <c r="L7" s="11">
        <f t="shared" si="0"/>
        <v>0.89928126605693814</v>
      </c>
      <c r="M7" s="11">
        <f t="shared" si="1"/>
        <v>0.41599999999999998</v>
      </c>
      <c r="N7" s="11">
        <f t="shared" si="2"/>
        <v>1.2166985395817926</v>
      </c>
      <c r="O7" s="11">
        <f t="shared" si="3"/>
        <v>0.80069853958179271</v>
      </c>
    </row>
    <row r="8" spans="1:15" ht="15.9" customHeight="1" x14ac:dyDescent="0.2">
      <c r="A8" s="8">
        <v>7</v>
      </c>
      <c r="B8" s="10">
        <v>0.58250393011506496</v>
      </c>
      <c r="C8" s="12">
        <v>0.71660420314160922</v>
      </c>
      <c r="D8" s="10">
        <v>0.48560850333999439</v>
      </c>
      <c r="E8" s="11">
        <v>1.564674040639737</v>
      </c>
      <c r="F8" s="10">
        <v>1.043507900759024</v>
      </c>
      <c r="G8" s="10">
        <v>0.68454320772588573</v>
      </c>
      <c r="H8" s="10">
        <v>1.03</v>
      </c>
      <c r="I8" s="10">
        <v>0.71799999999999997</v>
      </c>
      <c r="J8" s="10">
        <v>1.1299999999999999</v>
      </c>
      <c r="K8" s="10">
        <v>1.0009999999999999</v>
      </c>
      <c r="L8" s="11">
        <f t="shared" si="0"/>
        <v>0.89564417857213152</v>
      </c>
      <c r="M8" s="11">
        <f t="shared" si="1"/>
        <v>0.48560850333999439</v>
      </c>
      <c r="N8" s="11">
        <f t="shared" si="2"/>
        <v>1.564674040639737</v>
      </c>
      <c r="O8" s="11">
        <f t="shared" si="3"/>
        <v>1.0790655372997426</v>
      </c>
    </row>
    <row r="9" spans="1:15" ht="15.9" customHeight="1" x14ac:dyDescent="0.2">
      <c r="A9" s="8">
        <v>8</v>
      </c>
      <c r="B9" s="10">
        <v>0.64047761596466046</v>
      </c>
      <c r="C9" s="12">
        <v>0.92746777099205102</v>
      </c>
      <c r="D9" s="10">
        <v>0.41051467185474366</v>
      </c>
      <c r="E9" s="11">
        <v>1.306931631291425</v>
      </c>
      <c r="F9" s="10">
        <v>1.3117828569658672</v>
      </c>
      <c r="G9" s="10">
        <v>0.76328630573905021</v>
      </c>
      <c r="H9" s="10">
        <v>1.194</v>
      </c>
      <c r="I9" s="10">
        <v>0.82699999999999996</v>
      </c>
      <c r="J9" s="10">
        <v>1.07</v>
      </c>
      <c r="K9" s="10">
        <v>0.97899999999999998</v>
      </c>
      <c r="L9" s="11">
        <f t="shared" si="0"/>
        <v>0.9430460852807796</v>
      </c>
      <c r="M9" s="11">
        <f t="shared" si="1"/>
        <v>0.41051467185474366</v>
      </c>
      <c r="N9" s="11">
        <f t="shared" si="2"/>
        <v>1.3117828569658672</v>
      </c>
      <c r="O9" s="11">
        <f t="shared" si="3"/>
        <v>0.9012681851111235</v>
      </c>
    </row>
    <row r="10" spans="1:15" ht="15.9" customHeight="1" x14ac:dyDescent="0.2">
      <c r="A10" s="8">
        <v>9</v>
      </c>
      <c r="B10" s="10">
        <v>0.58445263006829173</v>
      </c>
      <c r="C10" s="12">
        <v>1.1063241159875397</v>
      </c>
      <c r="D10" s="10">
        <v>0.7255254300684848</v>
      </c>
      <c r="E10" s="11">
        <v>1.0637106688371025</v>
      </c>
      <c r="F10" s="10">
        <v>1.2018284095811784</v>
      </c>
      <c r="G10" s="10">
        <v>0.82204971993652087</v>
      </c>
      <c r="H10" s="10">
        <v>0.93400000000000005</v>
      </c>
      <c r="I10" s="10">
        <v>0.221</v>
      </c>
      <c r="J10" s="10">
        <v>0.91</v>
      </c>
      <c r="K10" s="10">
        <v>0.58399999999999996</v>
      </c>
      <c r="L10" s="11">
        <f t="shared" ref="L10" si="4">AVERAGE(B10:K10)</f>
        <v>0.81528909744791189</v>
      </c>
      <c r="M10" s="11">
        <f t="shared" ref="M10" si="5">MIN(B10:K10)</f>
        <v>0.221</v>
      </c>
      <c r="N10" s="11">
        <f t="shared" ref="N10" si="6">MAX(B10:K10)</f>
        <v>1.2018284095811784</v>
      </c>
      <c r="O10" s="11">
        <f t="shared" ref="O10" si="7">N10-M10</f>
        <v>0.98082840958117845</v>
      </c>
    </row>
    <row r="11" spans="1:15" ht="15.9" customHeight="1" x14ac:dyDescent="0.2">
      <c r="A11" s="8">
        <v>10</v>
      </c>
      <c r="B11" s="10">
        <v>0.61518287468913102</v>
      </c>
      <c r="C11" s="12">
        <v>0.88446873357321143</v>
      </c>
      <c r="D11" s="10">
        <v>1.1798659073863187</v>
      </c>
      <c r="E11" s="11">
        <v>1.3584519089573153</v>
      </c>
      <c r="F11" s="10">
        <v>1.6023044793127303</v>
      </c>
      <c r="G11" s="10">
        <v>0.87137421433535811</v>
      </c>
      <c r="H11" s="10">
        <v>1.0620000000000001</v>
      </c>
      <c r="I11" s="10">
        <v>1.0720000000000001</v>
      </c>
      <c r="J11" s="10">
        <v>0.69</v>
      </c>
      <c r="K11" s="10">
        <v>1.2290000000000001</v>
      </c>
      <c r="L11" s="11">
        <f t="shared" ref="L11" si="8">AVERAGE(B11:K11)</f>
        <v>1.0564648118254065</v>
      </c>
      <c r="M11" s="11">
        <f t="shared" ref="M11" si="9">MIN(B11:K11)</f>
        <v>0.61518287468913102</v>
      </c>
      <c r="N11" s="11">
        <f t="shared" ref="N11" si="10">MAX(B11:K11)</f>
        <v>1.6023044793127303</v>
      </c>
      <c r="O11" s="11">
        <f t="shared" ref="O11" si="11">N11-M11</f>
        <v>0.98712160462359932</v>
      </c>
    </row>
    <row r="12" spans="1:15" ht="15.9" customHeight="1" x14ac:dyDescent="0.2">
      <c r="A12" s="8">
        <v>11</v>
      </c>
      <c r="B12" s="10">
        <v>0.48727575334380363</v>
      </c>
      <c r="C12" s="12">
        <v>0.87785604660845473</v>
      </c>
      <c r="D12" s="10">
        <v>0.55238068710745492</v>
      </c>
      <c r="E12" s="11">
        <v>1.1668370054834132</v>
      </c>
      <c r="F12" s="10">
        <v>1.3967980521992687</v>
      </c>
      <c r="G12" s="10">
        <v>0.62270401545871978</v>
      </c>
      <c r="H12" s="10">
        <v>1.145</v>
      </c>
      <c r="I12" s="10">
        <v>0.77100000000000002</v>
      </c>
      <c r="J12" s="10">
        <v>0.88</v>
      </c>
      <c r="K12" s="10">
        <v>0.89790898863333202</v>
      </c>
      <c r="L12" s="11">
        <f t="shared" ref="L12" si="12">AVERAGE(B12:K12)</f>
        <v>0.87977605488344468</v>
      </c>
      <c r="M12" s="11">
        <f t="shared" ref="M12" si="13">MIN(B12:K12)</f>
        <v>0.48727575334380363</v>
      </c>
      <c r="N12" s="11">
        <f t="shared" ref="N12" si="14">MAX(B12:K12)</f>
        <v>1.3967980521992687</v>
      </c>
      <c r="O12" s="11">
        <f t="shared" ref="O12" si="15">N12-M12</f>
        <v>0.90952229885546498</v>
      </c>
    </row>
    <row r="13" spans="1:15" ht="15.9" customHeight="1" x14ac:dyDescent="0.2">
      <c r="A13" s="8">
        <v>12</v>
      </c>
      <c r="B13" s="10">
        <v>0.50519535511070002</v>
      </c>
      <c r="C13" s="12">
        <v>1.1975880089527964</v>
      </c>
      <c r="D13" s="10">
        <v>0.75216200132182487</v>
      </c>
      <c r="E13" s="11">
        <v>0.87112964971808315</v>
      </c>
      <c r="F13" s="10">
        <v>0.90722529475716163</v>
      </c>
      <c r="G13" s="10">
        <v>0.8240301396242723</v>
      </c>
      <c r="H13" s="10">
        <v>1.214</v>
      </c>
      <c r="I13" s="10">
        <v>0.748</v>
      </c>
      <c r="J13" s="10">
        <v>0.84</v>
      </c>
      <c r="K13" s="10">
        <v>1.1870000000000001</v>
      </c>
      <c r="L13" s="11">
        <f t="shared" ref="L13" si="16">AVERAGE(B13:K13)</f>
        <v>0.90463304494848396</v>
      </c>
      <c r="M13" s="11">
        <f t="shared" ref="M13" si="17">MIN(B13:K13)</f>
        <v>0.50519535511070002</v>
      </c>
      <c r="N13" s="11">
        <f t="shared" ref="N13" si="18">MAX(B13:K13)</f>
        <v>1.214</v>
      </c>
      <c r="O13" s="11">
        <f t="shared" ref="O13" si="19">N13-M13</f>
        <v>0.70880464488929995</v>
      </c>
    </row>
    <row r="14" spans="1:15" ht="15.9" customHeight="1" x14ac:dyDescent="0.2">
      <c r="A14" s="8">
        <v>1</v>
      </c>
      <c r="B14" s="10">
        <v>0.47400700743791813</v>
      </c>
      <c r="C14" s="12">
        <v>0.85624272663294854</v>
      </c>
      <c r="D14" s="10">
        <v>0.61500029803245349</v>
      </c>
      <c r="E14" s="11">
        <v>1.1668370054834132</v>
      </c>
      <c r="F14" s="10">
        <v>1.2419391144511365</v>
      </c>
      <c r="G14" s="10">
        <v>0.96429011735377701</v>
      </c>
      <c r="H14" s="10">
        <v>1.014</v>
      </c>
      <c r="I14" s="10">
        <v>1.026</v>
      </c>
      <c r="J14" s="10">
        <v>0.65</v>
      </c>
      <c r="K14" s="10">
        <v>1.55</v>
      </c>
      <c r="L14" s="11">
        <f t="shared" ref="L14" si="20">AVERAGE(B14:K14)</f>
        <v>0.95583162693916468</v>
      </c>
      <c r="M14" s="11">
        <f t="shared" ref="M14" si="21">MIN(B14:K14)</f>
        <v>0.47400700743791813</v>
      </c>
      <c r="N14" s="11">
        <f t="shared" ref="N14" si="22">MAX(B14:K14)</f>
        <v>1.55</v>
      </c>
      <c r="O14" s="11">
        <f t="shared" ref="O14" si="23">N14-M14</f>
        <v>1.0759929925620819</v>
      </c>
    </row>
    <row r="15" spans="1:15" ht="15.9" customHeight="1" x14ac:dyDescent="0.2">
      <c r="A15" s="8">
        <v>2</v>
      </c>
      <c r="B15" s="10">
        <v>0.31761326129396084</v>
      </c>
      <c r="C15" s="12">
        <v>0.89774948840273538</v>
      </c>
      <c r="D15" s="10">
        <v>0.56026184213913455</v>
      </c>
      <c r="E15" s="11">
        <v>0.97</v>
      </c>
      <c r="F15" s="10">
        <v>0.972401619427403</v>
      </c>
      <c r="G15" s="10">
        <v>0.79248573250109888</v>
      </c>
      <c r="H15" s="10">
        <v>1.091</v>
      </c>
      <c r="I15" s="10">
        <v>1.3340000000000001</v>
      </c>
      <c r="J15" s="10">
        <v>0.94</v>
      </c>
      <c r="K15" s="10">
        <v>0.997</v>
      </c>
      <c r="L15" s="11">
        <f t="shared" ref="L15" si="24">AVERAGE(B15:K15)</f>
        <v>0.88725119437643318</v>
      </c>
      <c r="M15" s="11">
        <f t="shared" ref="M15" si="25">MIN(B15:K15)</f>
        <v>0.31761326129396084</v>
      </c>
      <c r="N15" s="11">
        <f t="shared" ref="N15" si="26">MAX(B15:K15)</f>
        <v>1.3340000000000001</v>
      </c>
      <c r="O15" s="11">
        <f t="shared" ref="O15" si="27">N15-M15</f>
        <v>1.0163867387060392</v>
      </c>
    </row>
    <row r="16" spans="1:15" ht="15.9" customHeight="1" x14ac:dyDescent="0.2">
      <c r="A16" s="8">
        <v>3</v>
      </c>
      <c r="B16" s="10">
        <v>0.47603808615458787</v>
      </c>
      <c r="C16" s="12">
        <v>0.8583074786289504</v>
      </c>
      <c r="D16" s="10">
        <v>0.47461130964502696</v>
      </c>
      <c r="E16" s="11">
        <v>0.77</v>
      </c>
      <c r="F16" s="10">
        <v>1.0076194406541159</v>
      </c>
      <c r="G16" s="10">
        <v>0.95410593276411448</v>
      </c>
      <c r="H16" s="10">
        <v>1.1200000000000001</v>
      </c>
      <c r="I16" s="10">
        <v>0.89100000000000001</v>
      </c>
      <c r="J16" s="10">
        <v>0.83</v>
      </c>
      <c r="K16" s="10">
        <v>0.88500000000000001</v>
      </c>
      <c r="L16" s="11">
        <f t="shared" ref="L16" si="28">AVERAGE(B16:K16)</f>
        <v>0.82666822478467972</v>
      </c>
      <c r="M16" s="11">
        <f t="shared" ref="M16" si="29">MIN(B16:K16)</f>
        <v>0.47461130964502696</v>
      </c>
      <c r="N16" s="11">
        <f t="shared" ref="N16" si="30">MAX(B16:K16)</f>
        <v>1.1200000000000001</v>
      </c>
      <c r="O16" s="11">
        <f t="shared" ref="O16" si="31">N16-M16</f>
        <v>0.64538869035497315</v>
      </c>
    </row>
    <row r="17" spans="1:15" ht="15.9" customHeight="1" x14ac:dyDescent="0.2">
      <c r="A17" s="8">
        <v>4</v>
      </c>
      <c r="B17" s="10">
        <v>0.37929603059291872</v>
      </c>
      <c r="C17" s="12">
        <v>0.8583074786289504</v>
      </c>
      <c r="D17" s="10">
        <v>0.37753838548765922</v>
      </c>
      <c r="E17" s="11">
        <v>0.70000000000000007</v>
      </c>
      <c r="F17" s="10">
        <v>1.0406082241620489</v>
      </c>
      <c r="G17" s="10">
        <v>0.82478215183242454</v>
      </c>
      <c r="H17" s="10">
        <v>1.1200000000000001</v>
      </c>
      <c r="I17" s="10">
        <v>1.052</v>
      </c>
      <c r="J17" s="10">
        <v>0.89</v>
      </c>
      <c r="K17" s="10">
        <v>1.254</v>
      </c>
      <c r="L17" s="11">
        <f t="shared" ref="L17" si="32">AVERAGE(B17:K17)</f>
        <v>0.84965322707040014</v>
      </c>
      <c r="M17" s="11">
        <f t="shared" ref="M17" si="33">MIN(B17:K17)</f>
        <v>0.37753838548765922</v>
      </c>
      <c r="N17" s="11">
        <f t="shared" ref="N17" si="34">MAX(B17:K17)</f>
        <v>1.254</v>
      </c>
      <c r="O17" s="11">
        <f t="shared" ref="O17" si="35">N17-M17</f>
        <v>0.87646161451234073</v>
      </c>
    </row>
    <row r="18" spans="1:15" s="5" customFormat="1" ht="15.9" customHeight="1" x14ac:dyDescent="0.2">
      <c r="A18" s="8">
        <v>5</v>
      </c>
      <c r="B18" s="10">
        <v>0.49387523130930294</v>
      </c>
      <c r="C18" s="12">
        <v>0.71725170247070058</v>
      </c>
      <c r="D18" s="10">
        <v>0.58378249935776183</v>
      </c>
      <c r="E18" s="11">
        <v>0.95</v>
      </c>
      <c r="F18" s="10">
        <v>1.136958696264869</v>
      </c>
      <c r="G18" s="10">
        <v>0.64970219219433156</v>
      </c>
      <c r="H18" s="10">
        <v>1.093</v>
      </c>
      <c r="I18" s="10">
        <v>0.79600000000000004</v>
      </c>
      <c r="J18" s="10">
        <v>0.81</v>
      </c>
      <c r="K18" s="10">
        <v>1.143</v>
      </c>
      <c r="L18" s="11">
        <f t="shared" ref="L18" si="36">AVERAGE(B18:K18)</f>
        <v>0.8373570321596967</v>
      </c>
      <c r="M18" s="11">
        <f t="shared" ref="M18" si="37">MIN(B18:K18)</f>
        <v>0.49387523130930294</v>
      </c>
      <c r="N18" s="11">
        <f t="shared" ref="N18" si="38">MAX(B18:K18)</f>
        <v>1.143</v>
      </c>
      <c r="O18" s="11">
        <f t="shared" ref="O18" si="39">N18-M18</f>
        <v>0.64912476869069713</v>
      </c>
    </row>
    <row r="19" spans="1:15" ht="15.9" customHeight="1" x14ac:dyDescent="0.2">
      <c r="A19" s="8">
        <v>6</v>
      </c>
      <c r="B19" s="10">
        <v>0.71209845363125834</v>
      </c>
      <c r="C19" s="12">
        <v>0.71695303352864692</v>
      </c>
      <c r="D19" s="10">
        <v>0.62549177417470625</v>
      </c>
      <c r="E19" s="11">
        <v>1.04</v>
      </c>
      <c r="F19" s="10">
        <v>1.5000055907121379</v>
      </c>
      <c r="G19" s="10">
        <v>0.66613751745220318</v>
      </c>
      <c r="H19" s="10">
        <v>1.0329999999999999</v>
      </c>
      <c r="I19" s="10">
        <v>0.878</v>
      </c>
      <c r="J19" s="10">
        <v>0.63</v>
      </c>
      <c r="K19" s="10">
        <v>1.069</v>
      </c>
      <c r="L19" s="11">
        <f t="shared" ref="L19" si="40">AVERAGE(B19:K19)</f>
        <v>0.88706863694989513</v>
      </c>
      <c r="M19" s="11">
        <f t="shared" ref="M19" si="41">MIN(B19:K19)</f>
        <v>0.62549177417470625</v>
      </c>
      <c r="N19" s="11">
        <f t="shared" ref="N19" si="42">MAX(B19:K19)</f>
        <v>1.5000055907121379</v>
      </c>
      <c r="O19" s="11">
        <f t="shared" ref="O19" si="43">N19-M19</f>
        <v>0.87451381653743165</v>
      </c>
    </row>
    <row r="20" spans="1:15" s="5" customFormat="1" ht="15.9" customHeight="1" x14ac:dyDescent="0.2">
      <c r="A20" s="16">
        <v>7</v>
      </c>
      <c r="B20" s="10">
        <v>0.52519269487460496</v>
      </c>
      <c r="C20" s="12">
        <v>0.69044506516634652</v>
      </c>
      <c r="D20" s="10">
        <v>0.78032758598906427</v>
      </c>
      <c r="E20" s="11">
        <v>1.05</v>
      </c>
      <c r="F20" s="10">
        <v>1.0319699543324476</v>
      </c>
      <c r="G20" s="10">
        <v>0.85707508885888239</v>
      </c>
      <c r="H20" s="10">
        <v>1.036</v>
      </c>
      <c r="I20" s="10">
        <v>0.84399999999999997</v>
      </c>
      <c r="J20" s="10">
        <v>0.87</v>
      </c>
      <c r="K20" s="10">
        <v>0.77800000000000002</v>
      </c>
      <c r="L20" s="11">
        <f t="shared" ref="L20" si="44">AVERAGE(B20:K20)</f>
        <v>0.84630103892213471</v>
      </c>
      <c r="M20" s="11">
        <f t="shared" ref="M20" si="45">MIN(B20:K20)</f>
        <v>0.52519269487460496</v>
      </c>
      <c r="N20" s="11">
        <f t="shared" ref="N20" si="46">MAX(B20:K20)</f>
        <v>1.05</v>
      </c>
      <c r="O20" s="11">
        <f t="shared" ref="O20" si="47">N20-M20</f>
        <v>0.52480730512539508</v>
      </c>
    </row>
    <row r="21" spans="1:15" ht="15.9" customHeight="1" x14ac:dyDescent="0.3">
      <c r="A21" s="9" t="s">
        <v>16</v>
      </c>
      <c r="B21" s="11">
        <f>AVERAGE(B3:B20)</f>
        <v>0.53635151794442992</v>
      </c>
      <c r="C21" s="11">
        <f>AVERAGE(C3:C20)</f>
        <v>0.87808917919026608</v>
      </c>
      <c r="D21" s="11">
        <f t="shared" ref="D21:J21" si="48">AVERAGE(D3:D20)</f>
        <v>0.61345105436957736</v>
      </c>
      <c r="E21" s="11">
        <f t="shared" si="48"/>
        <v>1.1036746422568142</v>
      </c>
      <c r="F21" s="11">
        <f t="shared" si="48"/>
        <v>1.1567641107877926</v>
      </c>
      <c r="G21" s="11">
        <f t="shared" si="48"/>
        <v>0.80449397231106401</v>
      </c>
      <c r="H21" s="11">
        <f t="shared" si="48"/>
        <v>1.0647333333333333</v>
      </c>
      <c r="I21" s="11">
        <f>AVERAGE(I3:I20)</f>
        <v>0.87911111111111095</v>
      </c>
      <c r="J21" s="11">
        <f t="shared" si="48"/>
        <v>0.85529411764705898</v>
      </c>
      <c r="K21" s="11">
        <f>AVERAGE(K3:K20)</f>
        <v>0.93370052874313725</v>
      </c>
      <c r="L21" s="11">
        <f>AVERAGE(L3:L20)</f>
        <v>0.87242581780104211</v>
      </c>
      <c r="M21" s="11">
        <f>AVERAGE(M3:M20)</f>
        <v>0.48096407076032466</v>
      </c>
      <c r="N21" s="11">
        <f>AVERAGE(N3:N20)</f>
        <v>1.2732230412943022</v>
      </c>
      <c r="O21" s="11">
        <f>AVERAGE(O3:O20)</f>
        <v>0.79225897053397731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21"/>
  <sheetViews>
    <sheetView zoomScale="80" workbookViewId="0">
      <selection activeCell="V15" sqref="V15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3</v>
      </c>
      <c r="L1" s="3"/>
      <c r="M1" s="3"/>
      <c r="N1" s="3"/>
      <c r="O1" s="3"/>
    </row>
    <row r="2" spans="1:15" ht="15.9" customHeight="1" x14ac:dyDescent="0.3">
      <c r="A2" s="7" t="s">
        <v>12</v>
      </c>
      <c r="B2" s="14" t="s">
        <v>5</v>
      </c>
      <c r="C2" s="14" t="s">
        <v>6</v>
      </c>
      <c r="D2" s="13" t="s">
        <v>48</v>
      </c>
      <c r="E2" s="13" t="s">
        <v>52</v>
      </c>
      <c r="F2" s="13" t="s">
        <v>49</v>
      </c>
      <c r="G2" s="14" t="s">
        <v>7</v>
      </c>
      <c r="H2" s="15" t="s">
        <v>8</v>
      </c>
      <c r="I2" s="14" t="s">
        <v>50</v>
      </c>
      <c r="J2" s="14" t="s">
        <v>18</v>
      </c>
      <c r="K2" s="14" t="s">
        <v>51</v>
      </c>
      <c r="L2" s="8" t="s">
        <v>13</v>
      </c>
      <c r="M2" s="17" t="s">
        <v>27</v>
      </c>
      <c r="N2" s="18" t="s">
        <v>26</v>
      </c>
      <c r="O2" s="17" t="s">
        <v>9</v>
      </c>
    </row>
    <row r="3" spans="1:15" ht="15.9" customHeight="1" x14ac:dyDescent="0.2">
      <c r="A3" s="8">
        <v>2</v>
      </c>
      <c r="B3" s="10"/>
      <c r="C3" s="12"/>
      <c r="D3" s="10"/>
      <c r="E3" s="10"/>
      <c r="F3" s="10"/>
      <c r="G3" s="10">
        <v>0.919585776250613</v>
      </c>
      <c r="H3" s="10"/>
      <c r="I3" s="10">
        <v>0.66800000000000004</v>
      </c>
      <c r="J3" s="10"/>
      <c r="K3" s="10"/>
      <c r="L3" s="11">
        <f t="shared" ref="L3:L9" si="0">AVERAGE(B3:K3)</f>
        <v>0.79379288812530646</v>
      </c>
      <c r="M3" s="11">
        <f t="shared" ref="M3:M9" si="1">MIN(B3:K3)</f>
        <v>0.66800000000000004</v>
      </c>
      <c r="N3" s="11">
        <f t="shared" ref="N3:N9" si="2">MAX(B3:K3)</f>
        <v>0.919585776250613</v>
      </c>
      <c r="O3" s="11">
        <f t="shared" ref="O3:O9" si="3">N3-M3</f>
        <v>0.25158577625061296</v>
      </c>
    </row>
    <row r="4" spans="1:15" ht="15.9" customHeight="1" x14ac:dyDescent="0.2">
      <c r="A4" s="8">
        <v>3</v>
      </c>
      <c r="B4" s="10">
        <v>0.79275665414348195</v>
      </c>
      <c r="C4" s="12"/>
      <c r="D4" s="10">
        <v>0.80815898596462654</v>
      </c>
      <c r="E4" s="11">
        <v>0.510291137810859</v>
      </c>
      <c r="F4" s="10">
        <v>0.34869647711932289</v>
      </c>
      <c r="G4" s="10">
        <v>0.51409115841325437</v>
      </c>
      <c r="H4" s="10"/>
      <c r="I4" s="10">
        <v>0.628</v>
      </c>
      <c r="J4" s="10">
        <v>0.49</v>
      </c>
      <c r="K4" s="10">
        <v>0.17299999999999999</v>
      </c>
      <c r="L4" s="11">
        <f t="shared" si="0"/>
        <v>0.5331243016814432</v>
      </c>
      <c r="M4" s="11">
        <f t="shared" si="1"/>
        <v>0.17299999999999999</v>
      </c>
      <c r="N4" s="11">
        <f t="shared" si="2"/>
        <v>0.80815898596462654</v>
      </c>
      <c r="O4" s="11">
        <f t="shared" si="3"/>
        <v>0.6351589859646265</v>
      </c>
    </row>
    <row r="5" spans="1:15" ht="15.9" customHeight="1" x14ac:dyDescent="0.2">
      <c r="A5" s="8">
        <v>4</v>
      </c>
      <c r="B5" s="10">
        <v>0.53163770422670786</v>
      </c>
      <c r="C5" s="12">
        <v>0.52517264671015129</v>
      </c>
      <c r="D5" s="10">
        <v>0.48140165453524636</v>
      </c>
      <c r="E5" s="11">
        <v>0.4668485094423363</v>
      </c>
      <c r="F5" s="10">
        <v>0.54804534165798158</v>
      </c>
      <c r="G5" s="10">
        <v>0.5606812955374032</v>
      </c>
      <c r="H5" s="10"/>
      <c r="I5" s="10">
        <v>0.83099999999999996</v>
      </c>
      <c r="J5" s="10">
        <v>0.41</v>
      </c>
      <c r="K5" s="10">
        <v>0.41399999999999998</v>
      </c>
      <c r="L5" s="11">
        <f t="shared" si="0"/>
        <v>0.52986523912331407</v>
      </c>
      <c r="M5" s="11">
        <f t="shared" si="1"/>
        <v>0.41</v>
      </c>
      <c r="N5" s="11">
        <f t="shared" si="2"/>
        <v>0.83099999999999996</v>
      </c>
      <c r="O5" s="11">
        <f t="shared" si="3"/>
        <v>0.42099999999999999</v>
      </c>
    </row>
    <row r="6" spans="1:15" ht="15.9" customHeight="1" x14ac:dyDescent="0.2">
      <c r="A6" s="8">
        <v>5</v>
      </c>
      <c r="B6" s="10">
        <v>0.55664876749918091</v>
      </c>
      <c r="C6" s="12">
        <v>0.55744931327203029</v>
      </c>
      <c r="D6" s="10">
        <v>0.48344730877660669</v>
      </c>
      <c r="E6" s="11">
        <v>0.55062272218762942</v>
      </c>
      <c r="F6" s="10">
        <v>0.44629182348630408</v>
      </c>
      <c r="G6" s="10">
        <v>0.44555648619687077</v>
      </c>
      <c r="H6" s="10">
        <v>0.77</v>
      </c>
      <c r="I6" s="10">
        <v>0.84099999999999997</v>
      </c>
      <c r="J6" s="10">
        <v>0.35</v>
      </c>
      <c r="K6" s="10">
        <v>0.58299999999999996</v>
      </c>
      <c r="L6" s="11">
        <f t="shared" si="0"/>
        <v>0.55840164214186216</v>
      </c>
      <c r="M6" s="11">
        <f t="shared" si="1"/>
        <v>0.35</v>
      </c>
      <c r="N6" s="11">
        <f t="shared" si="2"/>
        <v>0.84099999999999997</v>
      </c>
      <c r="O6" s="11">
        <f t="shared" si="3"/>
        <v>0.49099999999999999</v>
      </c>
    </row>
    <row r="7" spans="1:15" ht="15.9" customHeight="1" x14ac:dyDescent="0.2">
      <c r="A7" s="8">
        <v>6</v>
      </c>
      <c r="B7" s="10">
        <v>0.66133981943222897</v>
      </c>
      <c r="C7" s="12">
        <v>0.6055541730204147</v>
      </c>
      <c r="D7" s="10">
        <v>0.84413345009217211</v>
      </c>
      <c r="E7" s="11">
        <v>0.51403553820637193</v>
      </c>
      <c r="F7" s="10">
        <v>0.44884401437544308</v>
      </c>
      <c r="G7" s="10">
        <v>0.50688209367487769</v>
      </c>
      <c r="H7" s="10">
        <v>0.70599999999999996</v>
      </c>
      <c r="I7" s="10">
        <v>0.94799999999999995</v>
      </c>
      <c r="J7" s="10">
        <v>0.54</v>
      </c>
      <c r="K7" s="10">
        <v>0.67</v>
      </c>
      <c r="L7" s="11">
        <f t="shared" si="0"/>
        <v>0.64447890888015091</v>
      </c>
      <c r="M7" s="11">
        <f t="shared" si="1"/>
        <v>0.44884401437544308</v>
      </c>
      <c r="N7" s="11">
        <f t="shared" si="2"/>
        <v>0.94799999999999995</v>
      </c>
      <c r="O7" s="11">
        <f t="shared" si="3"/>
        <v>0.49915598562455687</v>
      </c>
    </row>
    <row r="8" spans="1:15" ht="15.9" customHeight="1" x14ac:dyDescent="0.2">
      <c r="A8" s="8">
        <v>7</v>
      </c>
      <c r="B8" s="10">
        <v>0.52268481377327913</v>
      </c>
      <c r="C8" s="12">
        <v>0.45382084850461041</v>
      </c>
      <c r="D8" s="10">
        <v>0.57493486716225617</v>
      </c>
      <c r="E8" s="11">
        <v>0.53239188702641993</v>
      </c>
      <c r="F8" s="10">
        <v>0.49005337120845349</v>
      </c>
      <c r="G8" s="10">
        <v>0.61450269745871999</v>
      </c>
      <c r="H8" s="10">
        <v>0.72199999999999998</v>
      </c>
      <c r="I8" s="10">
        <v>0.64100000000000001</v>
      </c>
      <c r="J8" s="10">
        <v>0.38</v>
      </c>
      <c r="K8" s="10">
        <v>0.29199999999999998</v>
      </c>
      <c r="L8" s="11">
        <f t="shared" si="0"/>
        <v>0.52233884851337387</v>
      </c>
      <c r="M8" s="11">
        <f t="shared" si="1"/>
        <v>0.29199999999999998</v>
      </c>
      <c r="N8" s="11">
        <f t="shared" si="2"/>
        <v>0.72199999999999998</v>
      </c>
      <c r="O8" s="11">
        <f t="shared" si="3"/>
        <v>0.43</v>
      </c>
    </row>
    <row r="9" spans="1:15" ht="15.9" customHeight="1" x14ac:dyDescent="0.2">
      <c r="A9" s="8">
        <v>8</v>
      </c>
      <c r="B9" s="10">
        <v>0.60832201181751666</v>
      </c>
      <c r="C9" s="12">
        <v>0.59055646110320525</v>
      </c>
      <c r="D9" s="10">
        <v>0.3933404940643952</v>
      </c>
      <c r="E9" s="11">
        <v>0.48161088845366967</v>
      </c>
      <c r="F9" s="10">
        <v>0.76367427678275501</v>
      </c>
      <c r="G9" s="10">
        <v>0.50427120478457266</v>
      </c>
      <c r="H9" s="10">
        <v>0.93200000000000005</v>
      </c>
      <c r="I9" s="10">
        <v>0.89600000000000002</v>
      </c>
      <c r="J9" s="10">
        <v>0.55000000000000004</v>
      </c>
      <c r="K9" s="10">
        <v>0.73799999999999999</v>
      </c>
      <c r="L9" s="11">
        <f t="shared" si="0"/>
        <v>0.64577753370061131</v>
      </c>
      <c r="M9" s="11">
        <f t="shared" si="1"/>
        <v>0.3933404940643952</v>
      </c>
      <c r="N9" s="11">
        <f t="shared" si="2"/>
        <v>0.93200000000000005</v>
      </c>
      <c r="O9" s="11">
        <f t="shared" si="3"/>
        <v>0.53865950593560485</v>
      </c>
    </row>
    <row r="10" spans="1:15" ht="15.9" customHeight="1" x14ac:dyDescent="0.2">
      <c r="A10" s="8">
        <v>9</v>
      </c>
      <c r="B10" s="10">
        <v>0.37668633000915258</v>
      </c>
      <c r="C10" s="12">
        <v>0.83149856721948745</v>
      </c>
      <c r="D10" s="10">
        <v>0.38450748325198086</v>
      </c>
      <c r="E10" s="11">
        <v>0.59483938224744692</v>
      </c>
      <c r="F10" s="10">
        <v>0.62757052902244859</v>
      </c>
      <c r="G10" s="10">
        <v>0.76560105793746369</v>
      </c>
      <c r="H10" s="10">
        <v>0.85399999999999998</v>
      </c>
      <c r="I10" s="10">
        <v>0.48799999999999999</v>
      </c>
      <c r="J10" s="10">
        <v>1.21</v>
      </c>
      <c r="K10" s="10">
        <v>0.251</v>
      </c>
      <c r="L10" s="11">
        <f t="shared" ref="L10" si="4">AVERAGE(B10:K10)</f>
        <v>0.63837033496879803</v>
      </c>
      <c r="M10" s="11">
        <f t="shared" ref="M10" si="5">MIN(B10:K10)</f>
        <v>0.251</v>
      </c>
      <c r="N10" s="11">
        <f t="shared" ref="N10" si="6">MAX(B10:K10)</f>
        <v>1.21</v>
      </c>
      <c r="O10" s="11">
        <f t="shared" ref="O10" si="7">N10-M10</f>
        <v>0.95899999999999996</v>
      </c>
    </row>
    <row r="11" spans="1:15" ht="15.9" customHeight="1" x14ac:dyDescent="0.2">
      <c r="A11" s="8">
        <v>10</v>
      </c>
      <c r="B11" s="10">
        <v>0.49357038696535632</v>
      </c>
      <c r="C11" s="12">
        <v>1.0136363391585343</v>
      </c>
      <c r="D11" s="10">
        <v>0.41579590454845999</v>
      </c>
      <c r="E11" s="11">
        <v>0.54909867796609646</v>
      </c>
      <c r="F11" s="10">
        <v>0.41794196750090834</v>
      </c>
      <c r="G11" s="10">
        <v>0.60300531260858514</v>
      </c>
      <c r="H11" s="10">
        <v>0.71199999999999997</v>
      </c>
      <c r="I11" s="10">
        <v>0.73899999999999999</v>
      </c>
      <c r="J11" s="10">
        <v>0.33</v>
      </c>
      <c r="K11" s="10">
        <v>0.50900000000000001</v>
      </c>
      <c r="L11" s="11">
        <f t="shared" ref="L11" si="8">AVERAGE(B11:K11)</f>
        <v>0.5783048588747941</v>
      </c>
      <c r="M11" s="11">
        <f t="shared" ref="M11" si="9">MIN(B11:K11)</f>
        <v>0.33</v>
      </c>
      <c r="N11" s="11">
        <f t="shared" ref="N11" si="10">MAX(B11:K11)</f>
        <v>1.0136363391585343</v>
      </c>
      <c r="O11" s="11">
        <f t="shared" ref="O11" si="11">N11-M11</f>
        <v>0.68363633915853428</v>
      </c>
    </row>
    <row r="12" spans="1:15" ht="15.9" customHeight="1" x14ac:dyDescent="0.2">
      <c r="A12" s="8">
        <v>11</v>
      </c>
      <c r="B12" s="10">
        <v>0.50690096566496234</v>
      </c>
      <c r="C12" s="12">
        <v>0.57825648446992994</v>
      </c>
      <c r="D12" s="10">
        <v>0.49549323258282651</v>
      </c>
      <c r="E12" s="11">
        <v>0.7548269241940776</v>
      </c>
      <c r="F12" s="10">
        <v>0.57697507731598496</v>
      </c>
      <c r="G12" s="10">
        <v>0.68615831483538159</v>
      </c>
      <c r="H12" s="10">
        <v>0.86899999999999999</v>
      </c>
      <c r="I12" s="10">
        <v>0.56499999999999995</v>
      </c>
      <c r="J12" s="10">
        <v>0.45</v>
      </c>
      <c r="K12" s="10">
        <v>0.62522872808857766</v>
      </c>
      <c r="L12" s="11">
        <f t="shared" ref="L12" si="12">AVERAGE(B12:K12)</f>
        <v>0.61078397271517404</v>
      </c>
      <c r="M12" s="11">
        <f t="shared" ref="M12" si="13">MIN(B12:K12)</f>
        <v>0.45</v>
      </c>
      <c r="N12" s="11">
        <f t="shared" ref="N12" si="14">MAX(B12:K12)</f>
        <v>0.86899999999999999</v>
      </c>
      <c r="O12" s="11">
        <f t="shared" ref="O12" si="15">N12-M12</f>
        <v>0.41899999999999998</v>
      </c>
    </row>
    <row r="13" spans="1:15" ht="15.9" customHeight="1" x14ac:dyDescent="0.2">
      <c r="A13" s="8">
        <v>12</v>
      </c>
      <c r="B13" s="10">
        <v>0.38517270392558112</v>
      </c>
      <c r="C13" s="12">
        <v>0.68769609920273167</v>
      </c>
      <c r="D13" s="10">
        <v>0.48564259430125578</v>
      </c>
      <c r="E13" s="11">
        <v>0.51547259926312339</v>
      </c>
      <c r="F13" s="10">
        <v>0.59297385821821202</v>
      </c>
      <c r="G13" s="10">
        <v>0.6449135558942829</v>
      </c>
      <c r="H13" s="10">
        <v>0.88600000000000001</v>
      </c>
      <c r="I13" s="10">
        <v>0.51900000000000002</v>
      </c>
      <c r="J13" s="10">
        <v>0.42</v>
      </c>
      <c r="K13" s="10">
        <v>0.497</v>
      </c>
      <c r="L13" s="11">
        <f t="shared" ref="L13" si="16">AVERAGE(B13:K13)</f>
        <v>0.56338714108051868</v>
      </c>
      <c r="M13" s="11">
        <f t="shared" ref="M13" si="17">MIN(B13:K13)</f>
        <v>0.38517270392558112</v>
      </c>
      <c r="N13" s="11">
        <f t="shared" ref="N13" si="18">MAX(B13:K13)</f>
        <v>0.88600000000000001</v>
      </c>
      <c r="O13" s="11">
        <f t="shared" ref="O13" si="19">N13-M13</f>
        <v>0.50082729607441889</v>
      </c>
    </row>
    <row r="14" spans="1:15" ht="15.9" customHeight="1" x14ac:dyDescent="0.2">
      <c r="A14" s="8">
        <v>1</v>
      </c>
      <c r="B14" s="10">
        <v>0.55367815083354277</v>
      </c>
      <c r="C14" s="12">
        <v>0.60115813049114719</v>
      </c>
      <c r="D14" s="10">
        <v>0.37036346896515199</v>
      </c>
      <c r="E14" s="11">
        <v>0.7548269241940776</v>
      </c>
      <c r="F14" s="10">
        <v>0.43191805848640041</v>
      </c>
      <c r="G14" s="10">
        <v>0.55334484405196327</v>
      </c>
      <c r="H14" s="10">
        <v>0.69399999999999995</v>
      </c>
      <c r="I14" s="10">
        <v>0.872</v>
      </c>
      <c r="J14" s="10">
        <v>0.3</v>
      </c>
      <c r="K14" s="10">
        <v>0.8</v>
      </c>
      <c r="L14" s="11">
        <f t="shared" ref="L14" si="20">AVERAGE(B14:K14)</f>
        <v>0.59312895770222829</v>
      </c>
      <c r="M14" s="11">
        <f t="shared" ref="M14" si="21">MIN(B14:K14)</f>
        <v>0.3</v>
      </c>
      <c r="N14" s="11">
        <f t="shared" ref="N14" si="22">MAX(B14:K14)</f>
        <v>0.872</v>
      </c>
      <c r="O14" s="11">
        <f t="shared" ref="O14" si="23">N14-M14</f>
        <v>0.57200000000000006</v>
      </c>
    </row>
    <row r="15" spans="1:15" ht="15.9" customHeight="1" x14ac:dyDescent="0.2">
      <c r="A15" s="8">
        <v>2</v>
      </c>
      <c r="B15" s="10">
        <v>0.380146904650144</v>
      </c>
      <c r="C15" s="12">
        <v>0.55254778967949514</v>
      </c>
      <c r="D15" s="10">
        <v>0.30878630636383586</v>
      </c>
      <c r="E15" s="11">
        <v>0.55999999999999994</v>
      </c>
      <c r="F15" s="10">
        <v>0.8036304192333803</v>
      </c>
      <c r="G15" s="10">
        <v>0.78052510375745165</v>
      </c>
      <c r="H15" s="10">
        <v>0.93400000000000005</v>
      </c>
      <c r="I15" s="10">
        <v>0.92900000000000005</v>
      </c>
      <c r="J15" s="10">
        <v>0.42</v>
      </c>
      <c r="K15" s="10">
        <v>0.97099999999999997</v>
      </c>
      <c r="L15" s="11">
        <f t="shared" ref="L15" si="24">AVERAGE(B15:K15)</f>
        <v>0.66396365236843069</v>
      </c>
      <c r="M15" s="11">
        <f t="shared" ref="M15" si="25">MIN(B15:K15)</f>
        <v>0.30878630636383586</v>
      </c>
      <c r="N15" s="11">
        <f t="shared" ref="N15" si="26">MAX(B15:K15)</f>
        <v>0.97099999999999997</v>
      </c>
      <c r="O15" s="11">
        <f t="shared" ref="O15" si="27">N15-M15</f>
        <v>0.66221369363616411</v>
      </c>
    </row>
    <row r="16" spans="1:15" ht="15.9" customHeight="1" x14ac:dyDescent="0.2">
      <c r="A16" s="8">
        <v>3</v>
      </c>
      <c r="B16" s="10">
        <v>0.46028608374496671</v>
      </c>
      <c r="C16" s="12">
        <v>0.79675292203575687</v>
      </c>
      <c r="D16" s="10">
        <v>0.36778134957446884</v>
      </c>
      <c r="E16" s="11">
        <v>0.37</v>
      </c>
      <c r="F16" s="10">
        <v>0.57076265964615169</v>
      </c>
      <c r="G16" s="10">
        <v>0.64632379887174152</v>
      </c>
      <c r="H16" s="10">
        <v>0.91300000000000003</v>
      </c>
      <c r="I16" s="10">
        <v>0.99099999999999999</v>
      </c>
      <c r="J16" s="10">
        <v>0.93</v>
      </c>
      <c r="K16" s="10">
        <v>0.60899999999999999</v>
      </c>
      <c r="L16" s="11">
        <f t="shared" ref="L16" si="28">AVERAGE(B16:K16)</f>
        <v>0.66549068138730849</v>
      </c>
      <c r="M16" s="11">
        <f t="shared" ref="M16" si="29">MIN(B16:K16)</f>
        <v>0.36778134957446884</v>
      </c>
      <c r="N16" s="11">
        <f t="shared" ref="N16" si="30">MAX(B16:K16)</f>
        <v>0.99099999999999999</v>
      </c>
      <c r="O16" s="11">
        <f t="shared" ref="O16" si="31">N16-M16</f>
        <v>0.62321865042553115</v>
      </c>
    </row>
    <row r="17" spans="1:15" ht="15.9" customHeight="1" x14ac:dyDescent="0.2">
      <c r="A17" s="8">
        <v>4</v>
      </c>
      <c r="B17" s="10">
        <v>0.41429135019177848</v>
      </c>
      <c r="C17" s="12">
        <v>0.79675292203575687</v>
      </c>
      <c r="D17" s="10">
        <v>0.372677996249965</v>
      </c>
      <c r="E17" s="11">
        <v>0.51</v>
      </c>
      <c r="F17" s="10">
        <v>0.43183237745912684</v>
      </c>
      <c r="G17" s="10">
        <v>0.9126452980102614</v>
      </c>
      <c r="H17" s="10">
        <v>0.91300000000000003</v>
      </c>
      <c r="I17" s="10">
        <v>1.01</v>
      </c>
      <c r="J17" s="10">
        <v>0.49</v>
      </c>
      <c r="K17" s="10">
        <v>0.48599999999999999</v>
      </c>
      <c r="L17" s="11">
        <f t="shared" ref="L17" si="32">AVERAGE(B17:K17)</f>
        <v>0.63371999439468885</v>
      </c>
      <c r="M17" s="11">
        <f t="shared" ref="M17" si="33">MIN(B17:K17)</f>
        <v>0.372677996249965</v>
      </c>
      <c r="N17" s="11">
        <f t="shared" ref="N17" si="34">MAX(B17:K17)</f>
        <v>1.01</v>
      </c>
      <c r="O17" s="11">
        <f t="shared" ref="O17" si="35">N17-M17</f>
        <v>0.637322003750035</v>
      </c>
    </row>
    <row r="18" spans="1:15" s="5" customFormat="1" ht="15.9" customHeight="1" x14ac:dyDescent="0.2">
      <c r="A18" s="8">
        <v>5</v>
      </c>
      <c r="B18" s="10">
        <v>0.3145926815813011</v>
      </c>
      <c r="C18" s="12">
        <v>1.5012348480017605</v>
      </c>
      <c r="D18" s="10">
        <v>0.40301502217603874</v>
      </c>
      <c r="E18" s="11">
        <v>1.02</v>
      </c>
      <c r="F18" s="10">
        <v>0.62404881268818957</v>
      </c>
      <c r="G18" s="10">
        <v>0.88290919058157724</v>
      </c>
      <c r="H18" s="10">
        <v>0.92800000000000005</v>
      </c>
      <c r="I18" s="10">
        <v>0.625</v>
      </c>
      <c r="J18" s="10">
        <v>0.41</v>
      </c>
      <c r="K18" s="10">
        <v>0.41499999999999998</v>
      </c>
      <c r="L18" s="11">
        <f t="shared" ref="L18" si="36">AVERAGE(B18:K18)</f>
        <v>0.71238005550288674</v>
      </c>
      <c r="M18" s="11">
        <f t="shared" ref="M18" si="37">MIN(B18:K18)</f>
        <v>0.3145926815813011</v>
      </c>
      <c r="N18" s="11">
        <f t="shared" ref="N18" si="38">MAX(B18:K18)</f>
        <v>1.5012348480017605</v>
      </c>
      <c r="O18" s="11">
        <f t="shared" ref="O18" si="39">N18-M18</f>
        <v>1.1866421664204594</v>
      </c>
    </row>
    <row r="19" spans="1:15" ht="15.9" customHeight="1" x14ac:dyDescent="0.2">
      <c r="A19" s="8">
        <v>6</v>
      </c>
      <c r="B19" s="10">
        <v>0.40336337947058604</v>
      </c>
      <c r="C19" s="12">
        <v>0.5337299540954219</v>
      </c>
      <c r="D19" s="10">
        <v>0.46699299114954362</v>
      </c>
      <c r="E19" s="11">
        <v>0.5</v>
      </c>
      <c r="F19" s="10">
        <v>0.50828357797659263</v>
      </c>
      <c r="G19" s="10">
        <v>0.62726775670358403</v>
      </c>
      <c r="H19" s="10">
        <v>1.2549999999999999</v>
      </c>
      <c r="I19" s="10">
        <v>0.89600000000000002</v>
      </c>
      <c r="J19" s="10">
        <v>0.42</v>
      </c>
      <c r="K19" s="10">
        <v>0.436</v>
      </c>
      <c r="L19" s="11">
        <f t="shared" ref="L19" si="40">AVERAGE(B19:K19)</f>
        <v>0.60466376593957283</v>
      </c>
      <c r="M19" s="11">
        <f t="shared" ref="M19" si="41">MIN(B19:K19)</f>
        <v>0.40336337947058604</v>
      </c>
      <c r="N19" s="11">
        <f t="shared" ref="N19" si="42">MAX(B19:K19)</f>
        <v>1.2549999999999999</v>
      </c>
      <c r="O19" s="11">
        <f t="shared" ref="O19" si="43">N19-M19</f>
        <v>0.85163662052941391</v>
      </c>
    </row>
    <row r="20" spans="1:15" s="5" customFormat="1" ht="15.9" customHeight="1" x14ac:dyDescent="0.2">
      <c r="A20" s="16">
        <v>7</v>
      </c>
      <c r="B20" s="10">
        <v>0.37022055579697899</v>
      </c>
      <c r="C20" s="12">
        <v>0.81385836343964113</v>
      </c>
      <c r="D20" s="10">
        <v>0.4136511655379137</v>
      </c>
      <c r="E20" s="11">
        <v>0.33</v>
      </c>
      <c r="F20" s="10">
        <v>0.31832250912770976</v>
      </c>
      <c r="G20" s="10">
        <v>0.66560450936464688</v>
      </c>
      <c r="H20" s="10">
        <v>0.63600000000000001</v>
      </c>
      <c r="I20" s="10">
        <v>0.996</v>
      </c>
      <c r="J20" s="10">
        <v>0.48</v>
      </c>
      <c r="K20" s="10">
        <v>0.92900000000000005</v>
      </c>
      <c r="L20" s="11">
        <f t="shared" ref="L20" si="44">AVERAGE(B20:K20)</f>
        <v>0.59526571032668907</v>
      </c>
      <c r="M20" s="11">
        <f t="shared" ref="M20" si="45">MIN(B20:K20)</f>
        <v>0.31832250912770976</v>
      </c>
      <c r="N20" s="11">
        <f t="shared" ref="N20" si="46">MAX(B20:K20)</f>
        <v>0.996</v>
      </c>
      <c r="O20" s="11">
        <f t="shared" ref="O20" si="47">N20-M20</f>
        <v>0.67767749087229023</v>
      </c>
    </row>
    <row r="21" spans="1:15" ht="15.9" customHeight="1" x14ac:dyDescent="0.3">
      <c r="A21" s="9" t="s">
        <v>16</v>
      </c>
      <c r="B21" s="11">
        <f>AVERAGE(B3:B20)</f>
        <v>0.49013525080745557</v>
      </c>
      <c r="C21" s="11">
        <f>AVERAGE(C3:C20)</f>
        <v>0.71497974140250475</v>
      </c>
      <c r="D21" s="11">
        <f t="shared" ref="D21:J21" si="48">AVERAGE(D3:D20)</f>
        <v>0.47471319266451434</v>
      </c>
      <c r="E21" s="11">
        <f t="shared" si="48"/>
        <v>0.55969795241130038</v>
      </c>
      <c r="F21" s="11">
        <f t="shared" si="48"/>
        <v>0.52646265595913899</v>
      </c>
      <c r="G21" s="11">
        <f t="shared" si="48"/>
        <v>0.65743719194073602</v>
      </c>
      <c r="H21" s="11">
        <f t="shared" si="48"/>
        <v>0.84826666666666672</v>
      </c>
      <c r="I21" s="11">
        <f>AVERAGE(I3:I20)</f>
        <v>0.78238888888888902</v>
      </c>
      <c r="J21" s="11">
        <f t="shared" si="48"/>
        <v>0.50470588235294123</v>
      </c>
      <c r="K21" s="11">
        <f>AVERAGE(K3:K20)</f>
        <v>0.55283698400521031</v>
      </c>
      <c r="L21" s="11">
        <f>AVERAGE(L3:L20)</f>
        <v>0.61595769374595299</v>
      </c>
      <c r="M21" s="11">
        <f>AVERAGE(M3:M20)</f>
        <v>0.36316007970740477</v>
      </c>
      <c r="N21" s="11">
        <f>AVERAGE(N3:N20)</f>
        <v>0.97647866385419613</v>
      </c>
      <c r="O21" s="11">
        <f>AVERAGE(O3:O20)</f>
        <v>0.61331858414679141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21"/>
  <sheetViews>
    <sheetView zoomScale="80" workbookViewId="0">
      <selection activeCell="V15" sqref="V15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0.25" customHeight="1" x14ac:dyDescent="0.45">
      <c r="B1" s="3"/>
      <c r="F1" s="6" t="s">
        <v>10</v>
      </c>
      <c r="L1" s="3"/>
      <c r="M1" s="3"/>
      <c r="N1" s="3"/>
      <c r="O1" s="3"/>
    </row>
    <row r="2" spans="1:15" ht="15.9" customHeight="1" x14ac:dyDescent="0.3">
      <c r="A2" s="7" t="s">
        <v>12</v>
      </c>
      <c r="B2" s="14" t="s">
        <v>5</v>
      </c>
      <c r="C2" s="14" t="s">
        <v>6</v>
      </c>
      <c r="D2" s="13" t="s">
        <v>48</v>
      </c>
      <c r="E2" s="13" t="s">
        <v>52</v>
      </c>
      <c r="F2" s="13" t="s">
        <v>49</v>
      </c>
      <c r="G2" s="14" t="s">
        <v>7</v>
      </c>
      <c r="H2" s="15" t="s">
        <v>8</v>
      </c>
      <c r="I2" s="14" t="s">
        <v>50</v>
      </c>
      <c r="J2" s="14" t="s">
        <v>18</v>
      </c>
      <c r="K2" s="14" t="s">
        <v>51</v>
      </c>
      <c r="L2" s="8" t="s">
        <v>13</v>
      </c>
      <c r="M2" s="17" t="s">
        <v>14</v>
      </c>
      <c r="N2" s="18" t="s">
        <v>15</v>
      </c>
      <c r="O2" s="17" t="s">
        <v>9</v>
      </c>
    </row>
    <row r="3" spans="1:15" ht="15.9" customHeight="1" x14ac:dyDescent="0.2">
      <c r="A3" s="8">
        <v>2</v>
      </c>
      <c r="B3" s="10"/>
      <c r="C3" s="12"/>
      <c r="D3" s="10"/>
      <c r="E3" s="10"/>
      <c r="F3" s="10"/>
      <c r="G3" s="10">
        <v>0.7583400799978679</v>
      </c>
      <c r="H3" s="10"/>
      <c r="I3" s="10">
        <v>0.94099999999999995</v>
      </c>
      <c r="J3" s="10"/>
      <c r="K3" s="10"/>
      <c r="L3" s="11">
        <f t="shared" ref="L3:L9" si="0">AVERAGE(B3:K3)</f>
        <v>0.84967003999893387</v>
      </c>
      <c r="M3" s="11">
        <f t="shared" ref="M3:M9" si="1">MIN(B3:K3)</f>
        <v>0.7583400799978679</v>
      </c>
      <c r="N3" s="11">
        <f t="shared" ref="N3:N9" si="2">MAX(B3:K3)</f>
        <v>0.94099999999999995</v>
      </c>
      <c r="O3" s="11">
        <f t="shared" ref="O3:O9" si="3">N3-M3</f>
        <v>0.18265992000213205</v>
      </c>
    </row>
    <row r="4" spans="1:15" ht="15.9" customHeight="1" x14ac:dyDescent="0.2">
      <c r="A4" s="8">
        <v>3</v>
      </c>
      <c r="B4" s="10">
        <v>0.42621801659695746</v>
      </c>
      <c r="C4" s="12"/>
      <c r="D4" s="10">
        <v>0.39055799853660317</v>
      </c>
      <c r="E4" s="11">
        <v>0.65601462732926319</v>
      </c>
      <c r="F4" s="10">
        <v>0.41344418533085264</v>
      </c>
      <c r="G4" s="10">
        <v>0.55418086365828778</v>
      </c>
      <c r="H4" s="10"/>
      <c r="I4" s="10">
        <v>0.84299999999999997</v>
      </c>
      <c r="J4" s="10">
        <v>0.49</v>
      </c>
      <c r="K4" s="10">
        <v>0.34399999999999997</v>
      </c>
      <c r="L4" s="11">
        <f t="shared" si="0"/>
        <v>0.51467696143149555</v>
      </c>
      <c r="M4" s="11">
        <f t="shared" si="1"/>
        <v>0.34399999999999997</v>
      </c>
      <c r="N4" s="11">
        <f t="shared" si="2"/>
        <v>0.84299999999999997</v>
      </c>
      <c r="O4" s="11">
        <f t="shared" si="3"/>
        <v>0.499</v>
      </c>
    </row>
    <row r="5" spans="1:15" ht="15.9" customHeight="1" x14ac:dyDescent="0.2">
      <c r="A5" s="8">
        <v>4</v>
      </c>
      <c r="B5" s="10">
        <v>0.42958024177988186</v>
      </c>
      <c r="C5" s="12">
        <v>0.84861322367554159</v>
      </c>
      <c r="D5" s="10">
        <v>0.22136219325035308</v>
      </c>
      <c r="E5" s="11">
        <v>0.58399267687167655</v>
      </c>
      <c r="F5" s="10">
        <v>0.41396293344722856</v>
      </c>
      <c r="G5" s="10">
        <v>0.47931334420418725</v>
      </c>
      <c r="H5" s="10"/>
      <c r="I5" s="10">
        <v>0.36499999999999999</v>
      </c>
      <c r="J5" s="10">
        <v>0.43</v>
      </c>
      <c r="K5" s="10">
        <v>0.85799999999999998</v>
      </c>
      <c r="L5" s="11">
        <f t="shared" si="0"/>
        <v>0.51442495702543001</v>
      </c>
      <c r="M5" s="11">
        <f t="shared" si="1"/>
        <v>0.22136219325035308</v>
      </c>
      <c r="N5" s="11">
        <f t="shared" si="2"/>
        <v>0.85799999999999998</v>
      </c>
      <c r="O5" s="11">
        <f t="shared" si="3"/>
        <v>0.63663780674964687</v>
      </c>
    </row>
    <row r="6" spans="1:15" ht="15.9" customHeight="1" x14ac:dyDescent="0.2">
      <c r="A6" s="8">
        <v>5</v>
      </c>
      <c r="B6" s="10">
        <v>0.47147103858784867</v>
      </c>
      <c r="C6" s="12">
        <v>0.50027762979009227</v>
      </c>
      <c r="D6" s="10">
        <v>0.58779749040271811</v>
      </c>
      <c r="E6" s="11">
        <v>0.48668552079102012</v>
      </c>
      <c r="F6" s="10">
        <v>0.42844800530670935</v>
      </c>
      <c r="G6" s="10">
        <v>0.51697957857900634</v>
      </c>
      <c r="H6" s="10">
        <v>1.0509999999999999</v>
      </c>
      <c r="I6" s="10">
        <v>0.62</v>
      </c>
      <c r="J6" s="10">
        <v>0.69</v>
      </c>
      <c r="K6" s="10">
        <v>0.44600000000000001</v>
      </c>
      <c r="L6" s="11">
        <f t="shared" si="0"/>
        <v>0.57986592634573952</v>
      </c>
      <c r="M6" s="11">
        <f t="shared" si="1"/>
        <v>0.42844800530670935</v>
      </c>
      <c r="N6" s="11">
        <f t="shared" si="2"/>
        <v>1.0509999999999999</v>
      </c>
      <c r="O6" s="11">
        <f t="shared" si="3"/>
        <v>0.62255199469329059</v>
      </c>
    </row>
    <row r="7" spans="1:15" ht="15.9" customHeight="1" x14ac:dyDescent="0.2">
      <c r="A7" s="8">
        <v>6</v>
      </c>
      <c r="B7" s="10">
        <v>0.36752611705345756</v>
      </c>
      <c r="C7" s="12">
        <v>0.98080482898554333</v>
      </c>
      <c r="D7" s="10">
        <v>0.44594031870259215</v>
      </c>
      <c r="E7" s="11">
        <v>1.0700238767926424</v>
      </c>
      <c r="F7" s="10">
        <v>0.38283840392279361</v>
      </c>
      <c r="G7" s="10">
        <v>0.52710784107646724</v>
      </c>
      <c r="H7" s="10">
        <v>0.81899999999999995</v>
      </c>
      <c r="I7" s="10">
        <v>1.008</v>
      </c>
      <c r="J7" s="10">
        <v>0.81</v>
      </c>
      <c r="K7" s="10">
        <v>0.72</v>
      </c>
      <c r="L7" s="11">
        <f t="shared" si="0"/>
        <v>0.71312413865334956</v>
      </c>
      <c r="M7" s="11">
        <f t="shared" si="1"/>
        <v>0.36752611705345756</v>
      </c>
      <c r="N7" s="11">
        <f t="shared" si="2"/>
        <v>1.0700238767926424</v>
      </c>
      <c r="O7" s="11">
        <f t="shared" si="3"/>
        <v>0.70249775973918482</v>
      </c>
    </row>
    <row r="8" spans="1:15" ht="15.9" customHeight="1" x14ac:dyDescent="0.2">
      <c r="A8" s="8">
        <v>7</v>
      </c>
      <c r="B8" s="10">
        <v>0.26663199720176978</v>
      </c>
      <c r="C8" s="12">
        <v>0.44000261771327959</v>
      </c>
      <c r="D8" s="10">
        <v>0.34290085429569589</v>
      </c>
      <c r="E8" s="11">
        <v>0.47099432494076598</v>
      </c>
      <c r="F8" s="10">
        <v>0.32676298880833349</v>
      </c>
      <c r="G8" s="10">
        <v>0.71419243800405408</v>
      </c>
      <c r="H8" s="10">
        <v>1.0429999999999999</v>
      </c>
      <c r="I8" s="10">
        <v>0.78700000000000003</v>
      </c>
      <c r="J8" s="10">
        <v>0.3</v>
      </c>
      <c r="K8" s="10">
        <v>0.58099999999999996</v>
      </c>
      <c r="L8" s="11">
        <f t="shared" si="0"/>
        <v>0.52724852209638995</v>
      </c>
      <c r="M8" s="11">
        <f t="shared" si="1"/>
        <v>0.26663199720176978</v>
      </c>
      <c r="N8" s="11">
        <f t="shared" si="2"/>
        <v>1.0429999999999999</v>
      </c>
      <c r="O8" s="11">
        <f t="shared" si="3"/>
        <v>0.77636800279823015</v>
      </c>
    </row>
    <row r="9" spans="1:15" ht="15.9" customHeight="1" x14ac:dyDescent="0.2">
      <c r="A9" s="8">
        <v>8</v>
      </c>
      <c r="B9" s="10">
        <v>0.29016630298559648</v>
      </c>
      <c r="C9" s="12">
        <v>0.40897789408592433</v>
      </c>
      <c r="D9" s="10">
        <v>0.48234080773648963</v>
      </c>
      <c r="E9" s="11">
        <v>0.31561324910696004</v>
      </c>
      <c r="F9" s="10">
        <v>0.46587198393678769</v>
      </c>
      <c r="G9" s="10">
        <v>0.68938900394682556</v>
      </c>
      <c r="H9" s="10">
        <v>1.758</v>
      </c>
      <c r="I9" s="10">
        <v>0.498</v>
      </c>
      <c r="J9" s="10">
        <v>0.42</v>
      </c>
      <c r="K9" s="10">
        <v>0.68500000000000005</v>
      </c>
      <c r="L9" s="11">
        <f t="shared" si="0"/>
        <v>0.60133592417985837</v>
      </c>
      <c r="M9" s="11">
        <f t="shared" si="1"/>
        <v>0.29016630298559648</v>
      </c>
      <c r="N9" s="11">
        <f t="shared" si="2"/>
        <v>1.758</v>
      </c>
      <c r="O9" s="11">
        <f t="shared" si="3"/>
        <v>1.4678336970144035</v>
      </c>
    </row>
    <row r="10" spans="1:15" ht="15.9" customHeight="1" x14ac:dyDescent="0.2">
      <c r="A10" s="8">
        <v>9</v>
      </c>
      <c r="B10" s="10">
        <v>0.35036830050272577</v>
      </c>
      <c r="C10" s="12">
        <v>0.72392819350271509</v>
      </c>
      <c r="D10" s="10">
        <v>0.38301050281432608</v>
      </c>
      <c r="E10" s="11">
        <v>0.53385473881795886</v>
      </c>
      <c r="F10" s="10">
        <v>0.39921469205915899</v>
      </c>
      <c r="G10" s="10">
        <v>0.57404055165548307</v>
      </c>
      <c r="H10" s="10">
        <v>1.1060000000000001</v>
      </c>
      <c r="I10" s="10">
        <v>0.624</v>
      </c>
      <c r="J10" s="10">
        <v>1.07</v>
      </c>
      <c r="K10" s="10">
        <v>0.36699999999999999</v>
      </c>
      <c r="L10" s="11">
        <f t="shared" ref="L10" si="4">AVERAGE(B10:K10)</f>
        <v>0.61314169793523676</v>
      </c>
      <c r="M10" s="11">
        <f t="shared" ref="M10" si="5">MIN(B10:K10)</f>
        <v>0.35036830050272577</v>
      </c>
      <c r="N10" s="11">
        <f t="shared" ref="N10" si="6">MAX(B10:K10)</f>
        <v>1.1060000000000001</v>
      </c>
      <c r="O10" s="11">
        <f t="shared" ref="O10" si="7">N10-M10</f>
        <v>0.75563169949727427</v>
      </c>
    </row>
    <row r="11" spans="1:15" ht="15.9" customHeight="1" x14ac:dyDescent="0.2">
      <c r="A11" s="8">
        <v>10</v>
      </c>
      <c r="B11" s="10">
        <v>0.47304437874315208</v>
      </c>
      <c r="C11" s="12">
        <v>0.38039838178142271</v>
      </c>
      <c r="D11" s="10">
        <v>0.53444338436557626</v>
      </c>
      <c r="E11" s="11">
        <v>0.39748953281579857</v>
      </c>
      <c r="F11" s="10">
        <v>0.3548783229296088</v>
      </c>
      <c r="G11" s="10">
        <v>0.6132772971308782</v>
      </c>
      <c r="H11" s="10">
        <v>0.86599999999999999</v>
      </c>
      <c r="I11" s="10">
        <v>0.61899999999999999</v>
      </c>
      <c r="J11" s="10">
        <v>0.35</v>
      </c>
      <c r="K11" s="10">
        <v>0.498</v>
      </c>
      <c r="L11" s="11">
        <f t="shared" ref="L11" si="8">AVERAGE(B11:K11)</f>
        <v>0.50865312977664368</v>
      </c>
      <c r="M11" s="11">
        <f t="shared" ref="M11" si="9">MIN(B11:K11)</f>
        <v>0.35</v>
      </c>
      <c r="N11" s="11">
        <f t="shared" ref="N11" si="10">MAX(B11:K11)</f>
        <v>0.86599999999999999</v>
      </c>
      <c r="O11" s="11">
        <f t="shared" ref="O11" si="11">N11-M11</f>
        <v>0.51600000000000001</v>
      </c>
    </row>
    <row r="12" spans="1:15" ht="15.9" customHeight="1" x14ac:dyDescent="0.2">
      <c r="A12" s="8">
        <v>11</v>
      </c>
      <c r="B12" s="10">
        <v>0.32013484815226378</v>
      </c>
      <c r="C12" s="12">
        <v>0.70978019947188131</v>
      </c>
      <c r="D12" s="10">
        <v>0.44231420979270453</v>
      </c>
      <c r="E12" s="11">
        <v>0.50181153430362135</v>
      </c>
      <c r="F12" s="10">
        <v>0.43777257409819187</v>
      </c>
      <c r="G12" s="10">
        <v>0.44067699686457845</v>
      </c>
      <c r="H12" s="10">
        <v>0.95799999999999996</v>
      </c>
      <c r="I12" s="10">
        <v>0.52200000000000002</v>
      </c>
      <c r="J12" s="10">
        <v>0.39</v>
      </c>
      <c r="K12" s="10">
        <v>0.51093242539582395</v>
      </c>
      <c r="L12" s="11">
        <f t="shared" ref="L12" si="12">AVERAGE(B12:K12)</f>
        <v>0.52334227880790651</v>
      </c>
      <c r="M12" s="11">
        <f t="shared" ref="M12" si="13">MIN(B12:K12)</f>
        <v>0.32013484815226378</v>
      </c>
      <c r="N12" s="11">
        <f t="shared" ref="N12" si="14">MAX(B12:K12)</f>
        <v>0.95799999999999996</v>
      </c>
      <c r="O12" s="11">
        <f t="shared" ref="O12" si="15">N12-M12</f>
        <v>0.63786515184773618</v>
      </c>
    </row>
    <row r="13" spans="1:15" ht="15.9" customHeight="1" x14ac:dyDescent="0.2">
      <c r="A13" s="8">
        <v>12</v>
      </c>
      <c r="B13" s="10">
        <v>0.29038037802643762</v>
      </c>
      <c r="C13" s="12">
        <v>0.5755183114812833</v>
      </c>
      <c r="D13" s="10">
        <v>0.35021232367459837</v>
      </c>
      <c r="E13" s="11">
        <v>0.67073474035582348</v>
      </c>
      <c r="F13" s="10">
        <v>0.45643619859260798</v>
      </c>
      <c r="G13" s="10">
        <v>0.58977866874400775</v>
      </c>
      <c r="H13" s="10">
        <v>0.872</v>
      </c>
      <c r="I13" s="10">
        <v>0.88100000000000001</v>
      </c>
      <c r="J13" s="10">
        <v>0.25</v>
      </c>
      <c r="K13" s="10">
        <v>0.874</v>
      </c>
      <c r="L13" s="11">
        <f t="shared" ref="L13" si="16">AVERAGE(B13:K13)</f>
        <v>0.58100606208747574</v>
      </c>
      <c r="M13" s="11">
        <f t="shared" ref="M13" si="17">MIN(B13:K13)</f>
        <v>0.25</v>
      </c>
      <c r="N13" s="11">
        <f t="shared" ref="N13" si="18">MAX(B13:K13)</f>
        <v>0.88100000000000001</v>
      </c>
      <c r="O13" s="11">
        <f t="shared" ref="O13" si="19">N13-M13</f>
        <v>0.63100000000000001</v>
      </c>
    </row>
    <row r="14" spans="1:15" ht="15.9" customHeight="1" x14ac:dyDescent="0.2">
      <c r="A14" s="8">
        <v>1</v>
      </c>
      <c r="B14" s="10">
        <v>0.33427485420360981</v>
      </c>
      <c r="C14" s="12">
        <v>0.36129218951506048</v>
      </c>
      <c r="D14" s="10">
        <v>0.36968474568481369</v>
      </c>
      <c r="E14" s="11">
        <v>0.50181153430362135</v>
      </c>
      <c r="F14" s="10">
        <v>0.37346971246536786</v>
      </c>
      <c r="G14" s="10">
        <v>0.58122672133568398</v>
      </c>
      <c r="H14" s="10">
        <v>1.0620000000000001</v>
      </c>
      <c r="I14" s="10">
        <v>0.83299999999999996</v>
      </c>
      <c r="J14" s="10">
        <v>0.67</v>
      </c>
      <c r="K14" s="10">
        <v>1.19</v>
      </c>
      <c r="L14" s="11">
        <f t="shared" ref="L14" si="20">AVERAGE(B14:K14)</f>
        <v>0.6276759757508158</v>
      </c>
      <c r="M14" s="11">
        <f t="shared" ref="M14" si="21">MIN(B14:K14)</f>
        <v>0.33427485420360981</v>
      </c>
      <c r="N14" s="11">
        <f t="shared" ref="N14" si="22">MAX(B14:K14)</f>
        <v>1.19</v>
      </c>
      <c r="O14" s="11">
        <f t="shared" ref="O14" si="23">N14-M14</f>
        <v>0.85572514579639014</v>
      </c>
    </row>
    <row r="15" spans="1:15" ht="15.9" customHeight="1" x14ac:dyDescent="0.2">
      <c r="A15" s="8">
        <v>2</v>
      </c>
      <c r="B15" s="10">
        <v>0.27922342919262394</v>
      </c>
      <c r="C15" s="12">
        <v>0.46352975684551334</v>
      </c>
      <c r="D15" s="10">
        <v>0.50818612330325508</v>
      </c>
      <c r="E15" s="11">
        <v>0.53</v>
      </c>
      <c r="F15" s="10">
        <v>0.56200861249020884</v>
      </c>
      <c r="G15" s="10">
        <v>0.5732826915612016</v>
      </c>
      <c r="H15" s="10">
        <v>1.986</v>
      </c>
      <c r="I15" s="10">
        <v>1.1060000000000001</v>
      </c>
      <c r="J15" s="10">
        <v>0.38</v>
      </c>
      <c r="K15" s="10">
        <v>0.995</v>
      </c>
      <c r="L15" s="11">
        <f t="shared" ref="L15" si="24">AVERAGE(B15:K15)</f>
        <v>0.73832306133928027</v>
      </c>
      <c r="M15" s="11">
        <f t="shared" ref="M15" si="25">MIN(B15:K15)</f>
        <v>0.27922342919262394</v>
      </c>
      <c r="N15" s="11">
        <f t="shared" ref="N15" si="26">MAX(B15:K15)</f>
        <v>1.986</v>
      </c>
      <c r="O15" s="11">
        <f t="shared" ref="O15" si="27">N15-M15</f>
        <v>1.7067765708073761</v>
      </c>
    </row>
    <row r="16" spans="1:15" ht="15.9" customHeight="1" x14ac:dyDescent="0.2">
      <c r="A16" s="8">
        <v>3</v>
      </c>
      <c r="B16" s="10">
        <v>0.28715980315346251</v>
      </c>
      <c r="C16" s="12">
        <v>0.70018763159762709</v>
      </c>
      <c r="D16" s="10">
        <v>0.33752911313274603</v>
      </c>
      <c r="E16" s="11">
        <v>0.44999999999999996</v>
      </c>
      <c r="F16" s="10">
        <v>0.44202773830157693</v>
      </c>
      <c r="G16" s="10">
        <v>0.58199714724934237</v>
      </c>
      <c r="H16" s="10">
        <v>1.5449999999999999</v>
      </c>
      <c r="I16" s="10">
        <v>1.617</v>
      </c>
      <c r="J16" s="10">
        <v>0.8</v>
      </c>
      <c r="K16" s="10">
        <v>0.58599999999999997</v>
      </c>
      <c r="L16" s="11">
        <f t="shared" ref="L16" si="28">AVERAGE(B16:K16)</f>
        <v>0.7346901433434756</v>
      </c>
      <c r="M16" s="11">
        <f t="shared" ref="M16" si="29">MIN(B16:K16)</f>
        <v>0.28715980315346251</v>
      </c>
      <c r="N16" s="11">
        <f t="shared" ref="N16" si="30">MAX(B16:K16)</f>
        <v>1.617</v>
      </c>
      <c r="O16" s="11">
        <f t="shared" ref="O16" si="31">N16-M16</f>
        <v>1.3298401968465374</v>
      </c>
    </row>
    <row r="17" spans="1:15" ht="15.9" customHeight="1" x14ac:dyDescent="0.2">
      <c r="A17" s="8">
        <v>4</v>
      </c>
      <c r="B17" s="10">
        <v>0.28322600519039631</v>
      </c>
      <c r="C17" s="12">
        <v>0.70018763159762709</v>
      </c>
      <c r="D17" s="10">
        <v>0.29072949960243671</v>
      </c>
      <c r="E17" s="11">
        <v>0.59</v>
      </c>
      <c r="F17" s="10">
        <v>0.26545696711704669</v>
      </c>
      <c r="G17" s="10">
        <v>0.77653984447865154</v>
      </c>
      <c r="H17" s="10">
        <v>1.5449999999999999</v>
      </c>
      <c r="I17" s="10">
        <v>1.298</v>
      </c>
      <c r="J17" s="10">
        <v>0.48</v>
      </c>
      <c r="K17" s="10">
        <v>0.48699999999999999</v>
      </c>
      <c r="L17" s="11">
        <f t="shared" ref="L17" si="32">AVERAGE(B17:K17)</f>
        <v>0.67161399479861594</v>
      </c>
      <c r="M17" s="11">
        <f t="shared" ref="M17" si="33">MIN(B17:K17)</f>
        <v>0.26545696711704669</v>
      </c>
      <c r="N17" s="11">
        <f t="shared" ref="N17" si="34">MAX(B17:K17)</f>
        <v>1.5449999999999999</v>
      </c>
      <c r="O17" s="11">
        <f t="shared" ref="O17" si="35">N17-M17</f>
        <v>1.2795430328829531</v>
      </c>
    </row>
    <row r="18" spans="1:15" s="5" customFormat="1" ht="15.9" customHeight="1" x14ac:dyDescent="0.2">
      <c r="A18" s="8">
        <v>5</v>
      </c>
      <c r="B18" s="10">
        <v>0.27521929357631775</v>
      </c>
      <c r="C18" s="12">
        <v>0.59785237618638432</v>
      </c>
      <c r="D18" s="10">
        <v>0.41287381008506463</v>
      </c>
      <c r="E18" s="11">
        <v>0.48</v>
      </c>
      <c r="F18" s="10">
        <v>0.44052863436123352</v>
      </c>
      <c r="G18" s="10">
        <v>0.75828903073378073</v>
      </c>
      <c r="H18" s="10">
        <v>1.4219999999999999</v>
      </c>
      <c r="I18" s="10">
        <v>1.248</v>
      </c>
      <c r="J18" s="10">
        <v>0.47</v>
      </c>
      <c r="K18" s="10">
        <v>0.41</v>
      </c>
      <c r="L18" s="11">
        <f t="shared" ref="L18" si="36">AVERAGE(B18:K18)</f>
        <v>0.65147631449427812</v>
      </c>
      <c r="M18" s="11">
        <f t="shared" ref="M18" si="37">MIN(B18:K18)</f>
        <v>0.27521929357631775</v>
      </c>
      <c r="N18" s="11">
        <f t="shared" ref="N18" si="38">MAX(B18:K18)</f>
        <v>1.4219999999999999</v>
      </c>
      <c r="O18" s="11">
        <f t="shared" ref="O18" si="39">N18-M18</f>
        <v>1.1467807064236821</v>
      </c>
    </row>
    <row r="19" spans="1:15" ht="15.9" customHeight="1" x14ac:dyDescent="0.2">
      <c r="A19" s="8">
        <v>6</v>
      </c>
      <c r="B19" s="10">
        <v>0.45356616567503943</v>
      </c>
      <c r="C19" s="12">
        <v>0.62606681937412534</v>
      </c>
      <c r="D19" s="10">
        <v>0.38081247281809194</v>
      </c>
      <c r="E19" s="11">
        <v>0.36</v>
      </c>
      <c r="F19" s="10">
        <v>0.4159296343883942</v>
      </c>
      <c r="G19" s="10">
        <v>0.56965210820406464</v>
      </c>
      <c r="H19" s="10">
        <v>1.5940000000000001</v>
      </c>
      <c r="I19" s="10">
        <v>0.69499999999999995</v>
      </c>
      <c r="J19" s="10">
        <v>0.56999999999999995</v>
      </c>
      <c r="K19" s="10">
        <v>0.501</v>
      </c>
      <c r="L19" s="11">
        <f t="shared" ref="L19" si="40">AVERAGE(B19:K19)</f>
        <v>0.61660272004597172</v>
      </c>
      <c r="M19" s="11">
        <f t="shared" ref="M19" si="41">MIN(B19:K19)</f>
        <v>0.36</v>
      </c>
      <c r="N19" s="11">
        <f t="shared" ref="N19" si="42">MAX(B19:K19)</f>
        <v>1.5940000000000001</v>
      </c>
      <c r="O19" s="11">
        <f t="shared" ref="O19" si="43">N19-M19</f>
        <v>1.234</v>
      </c>
    </row>
    <row r="20" spans="1:15" s="5" customFormat="1" ht="15.9" customHeight="1" x14ac:dyDescent="0.2">
      <c r="A20" s="16">
        <v>7</v>
      </c>
      <c r="B20" s="10">
        <v>0.22895944696482901</v>
      </c>
      <c r="C20" s="12">
        <v>0.61159005037507486</v>
      </c>
      <c r="D20" s="10">
        <v>0.22025426386696767</v>
      </c>
      <c r="E20" s="11">
        <v>0.44</v>
      </c>
      <c r="F20" s="10">
        <v>0.38896786157553909</v>
      </c>
      <c r="G20" s="10">
        <v>0.53093641802094715</v>
      </c>
      <c r="H20" s="10">
        <v>1.7829999999999999</v>
      </c>
      <c r="I20" s="10">
        <v>0.75600000000000001</v>
      </c>
      <c r="J20" s="10">
        <v>0.41</v>
      </c>
      <c r="K20" s="10">
        <v>0.56999999999999995</v>
      </c>
      <c r="L20" s="11">
        <f t="shared" ref="L20" si="44">AVERAGE(B20:K20)</f>
        <v>0.59397080408033587</v>
      </c>
      <c r="M20" s="11">
        <f t="shared" ref="M20" si="45">MIN(B20:K20)</f>
        <v>0.22025426386696767</v>
      </c>
      <c r="N20" s="11">
        <f t="shared" ref="N20" si="46">MAX(B20:K20)</f>
        <v>1.7829999999999999</v>
      </c>
      <c r="O20" s="11">
        <f t="shared" ref="O20" si="47">N20-M20</f>
        <v>1.5627457361330324</v>
      </c>
    </row>
    <row r="21" spans="1:15" ht="15.9" customHeight="1" x14ac:dyDescent="0.3">
      <c r="A21" s="9" t="s">
        <v>16</v>
      </c>
      <c r="B21" s="11">
        <f>AVERAGE(B3:B20)</f>
        <v>0.34277356574037471</v>
      </c>
      <c r="C21" s="11">
        <f>AVERAGE(C3:C20)</f>
        <v>0.6018129834986935</v>
      </c>
      <c r="D21" s="11">
        <f t="shared" ref="D21:J21" si="48">AVERAGE(D3:D20)</f>
        <v>0.39417353600382543</v>
      </c>
      <c r="E21" s="11">
        <f t="shared" si="48"/>
        <v>0.53170743273112653</v>
      </c>
      <c r="F21" s="11">
        <f t="shared" si="48"/>
        <v>0.40988349700774346</v>
      </c>
      <c r="G21" s="11">
        <f t="shared" si="48"/>
        <v>0.60162225696918414</v>
      </c>
      <c r="H21" s="11">
        <f t="shared" si="48"/>
        <v>1.294</v>
      </c>
      <c r="I21" s="11">
        <f>AVERAGE(I3:I20)</f>
        <v>0.84783333333333333</v>
      </c>
      <c r="J21" s="11">
        <f t="shared" si="48"/>
        <v>0.52823529411764703</v>
      </c>
      <c r="K21" s="11">
        <f>AVERAGE(K3:K20)</f>
        <v>0.62487837796446011</v>
      </c>
      <c r="L21" s="11">
        <f>AVERAGE(L3:L20)</f>
        <v>0.620046814010624</v>
      </c>
      <c r="M21" s="11">
        <f>AVERAGE(M3:M20)</f>
        <v>0.3315870253089318</v>
      </c>
      <c r="N21" s="11">
        <f>AVERAGE(N3:N20)</f>
        <v>1.2506679931551468</v>
      </c>
      <c r="O21" s="11">
        <f>AVERAGE(O3:O20)</f>
        <v>0.91908096784621507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21"/>
  <sheetViews>
    <sheetView zoomScale="80" workbookViewId="0">
      <selection activeCell="V15" sqref="V15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0.25" customHeight="1" x14ac:dyDescent="0.45">
      <c r="B1" s="3"/>
      <c r="F1" s="6" t="s">
        <v>11</v>
      </c>
      <c r="L1" s="3"/>
      <c r="M1" s="3"/>
      <c r="N1" s="3"/>
      <c r="O1" s="3"/>
    </row>
    <row r="2" spans="1:15" ht="15.9" customHeight="1" x14ac:dyDescent="0.3">
      <c r="A2" s="7" t="s">
        <v>12</v>
      </c>
      <c r="B2" s="14" t="s">
        <v>5</v>
      </c>
      <c r="C2" s="14" t="s">
        <v>6</v>
      </c>
      <c r="D2" s="13" t="s">
        <v>48</v>
      </c>
      <c r="E2" s="13" t="s">
        <v>52</v>
      </c>
      <c r="F2" s="13" t="s">
        <v>49</v>
      </c>
      <c r="G2" s="14" t="s">
        <v>7</v>
      </c>
      <c r="H2" s="15" t="s">
        <v>8</v>
      </c>
      <c r="I2" s="14" t="s">
        <v>50</v>
      </c>
      <c r="J2" s="14" t="s">
        <v>18</v>
      </c>
      <c r="K2" s="14" t="s">
        <v>51</v>
      </c>
      <c r="L2" s="8" t="s">
        <v>13</v>
      </c>
      <c r="M2" s="17" t="s">
        <v>28</v>
      </c>
      <c r="N2" s="18" t="s">
        <v>29</v>
      </c>
      <c r="O2" s="17" t="s">
        <v>9</v>
      </c>
    </row>
    <row r="3" spans="1:15" ht="15.9" customHeight="1" x14ac:dyDescent="0.2">
      <c r="A3" s="8">
        <v>2</v>
      </c>
      <c r="B3" s="10"/>
      <c r="C3" s="12"/>
      <c r="D3" s="10"/>
      <c r="E3" s="10"/>
      <c r="F3" s="10"/>
      <c r="G3" s="10">
        <v>0.60700829974417092</v>
      </c>
      <c r="H3" s="10"/>
      <c r="I3" s="10">
        <v>0.73399999999999999</v>
      </c>
      <c r="J3" s="10"/>
      <c r="K3" s="10"/>
      <c r="L3" s="11">
        <f t="shared" ref="L3:L9" si="0">AVERAGE(B3:K3)</f>
        <v>0.6705041498720854</v>
      </c>
      <c r="M3" s="11">
        <f t="shared" ref="M3:M9" si="1">MIN(B3:K3)</f>
        <v>0.60700829974417092</v>
      </c>
      <c r="N3" s="11">
        <f t="shared" ref="N3:N9" si="2">MAX(B3:K3)</f>
        <v>0.73399999999999999</v>
      </c>
      <c r="O3" s="11">
        <f t="shared" ref="O3:O9" si="3">N3-M3</f>
        <v>0.12699170025582907</v>
      </c>
    </row>
    <row r="4" spans="1:15" ht="15.9" customHeight="1" x14ac:dyDescent="0.2">
      <c r="A4" s="8">
        <v>3</v>
      </c>
      <c r="B4" s="10">
        <v>0.63737639266133972</v>
      </c>
      <c r="C4" s="12"/>
      <c r="D4" s="10">
        <v>0.35873992203009986</v>
      </c>
      <c r="E4" s="11">
        <v>0.92863406659678194</v>
      </c>
      <c r="F4" s="10">
        <v>0.39581563317549595</v>
      </c>
      <c r="G4" s="10">
        <v>0.45098981364101443</v>
      </c>
      <c r="H4" s="10"/>
      <c r="I4" s="10">
        <v>0.82399999999999995</v>
      </c>
      <c r="J4" s="10">
        <v>0.45</v>
      </c>
      <c r="K4" s="10">
        <v>0.69499999999999995</v>
      </c>
      <c r="L4" s="11">
        <f t="shared" si="0"/>
        <v>0.5925694785130915</v>
      </c>
      <c r="M4" s="11">
        <f t="shared" si="1"/>
        <v>0.35873992203009986</v>
      </c>
      <c r="N4" s="11">
        <f t="shared" si="2"/>
        <v>0.92863406659678194</v>
      </c>
      <c r="O4" s="11">
        <f t="shared" si="3"/>
        <v>0.56989414456668208</v>
      </c>
    </row>
    <row r="5" spans="1:15" ht="15.9" customHeight="1" x14ac:dyDescent="0.2">
      <c r="A5" s="8">
        <v>4</v>
      </c>
      <c r="B5" s="10">
        <v>0.42896402622979046</v>
      </c>
      <c r="C5" s="12">
        <v>0.4533143589453375</v>
      </c>
      <c r="D5" s="10">
        <v>0.2964315824571131</v>
      </c>
      <c r="E5" s="11">
        <v>1.0219665894480756</v>
      </c>
      <c r="F5" s="10">
        <v>0.37588728224014467</v>
      </c>
      <c r="G5" s="10">
        <v>0.55994250925992262</v>
      </c>
      <c r="H5" s="10"/>
      <c r="I5" s="10">
        <v>1.0169999999999999</v>
      </c>
      <c r="J5" s="10">
        <v>0.56000000000000005</v>
      </c>
      <c r="K5" s="10">
        <v>0.79100000000000004</v>
      </c>
      <c r="L5" s="11">
        <f t="shared" si="0"/>
        <v>0.6116118165089317</v>
      </c>
      <c r="M5" s="11">
        <f t="shared" si="1"/>
        <v>0.2964315824571131</v>
      </c>
      <c r="N5" s="11">
        <f t="shared" si="2"/>
        <v>1.0219665894480756</v>
      </c>
      <c r="O5" s="11">
        <f t="shared" si="3"/>
        <v>0.72553500699096252</v>
      </c>
    </row>
    <row r="6" spans="1:15" ht="15.9" customHeight="1" x14ac:dyDescent="0.2">
      <c r="A6" s="8">
        <v>5</v>
      </c>
      <c r="B6" s="10">
        <v>0.50119689623287533</v>
      </c>
      <c r="C6" s="12">
        <v>0.43414084490586113</v>
      </c>
      <c r="D6" s="10">
        <v>0.87049217179179972</v>
      </c>
      <c r="E6" s="11">
        <v>1.0369903456216001</v>
      </c>
      <c r="F6" s="10">
        <v>0.45131149725380099</v>
      </c>
      <c r="G6" s="10">
        <v>0.59523993797763641</v>
      </c>
      <c r="H6" s="10">
        <v>0.65300000000000002</v>
      </c>
      <c r="I6" s="10">
        <v>0.76200000000000001</v>
      </c>
      <c r="J6" s="10">
        <v>0.53</v>
      </c>
      <c r="K6" s="10">
        <v>0.54200000000000004</v>
      </c>
      <c r="L6" s="11">
        <f t="shared" si="0"/>
        <v>0.63763716937835746</v>
      </c>
      <c r="M6" s="11">
        <f t="shared" si="1"/>
        <v>0.43414084490586113</v>
      </c>
      <c r="N6" s="11">
        <f t="shared" si="2"/>
        <v>1.0369903456216001</v>
      </c>
      <c r="O6" s="11">
        <f t="shared" si="3"/>
        <v>0.60284950071573895</v>
      </c>
    </row>
    <row r="7" spans="1:15" ht="15.9" customHeight="1" x14ac:dyDescent="0.2">
      <c r="A7" s="8">
        <v>6</v>
      </c>
      <c r="B7" s="10">
        <v>0.3363930159170086</v>
      </c>
      <c r="C7" s="12">
        <v>0.45276157475797341</v>
      </c>
      <c r="D7" s="10">
        <v>0.55360265581602464</v>
      </c>
      <c r="E7" s="11">
        <v>0.8189853366393659</v>
      </c>
      <c r="F7" s="10">
        <v>0.39189712807182076</v>
      </c>
      <c r="G7" s="10">
        <v>0.7531487790791378</v>
      </c>
      <c r="H7" s="10">
        <v>0.64</v>
      </c>
      <c r="I7" s="10">
        <v>0.78300000000000003</v>
      </c>
      <c r="J7" s="10">
        <v>0.72</v>
      </c>
      <c r="K7" s="10">
        <v>1.0289999999999999</v>
      </c>
      <c r="L7" s="11">
        <f t="shared" si="0"/>
        <v>0.64787884902813309</v>
      </c>
      <c r="M7" s="11">
        <f t="shared" si="1"/>
        <v>0.3363930159170086</v>
      </c>
      <c r="N7" s="11">
        <f t="shared" si="2"/>
        <v>1.0289999999999999</v>
      </c>
      <c r="O7" s="11">
        <f t="shared" si="3"/>
        <v>0.69260698408299137</v>
      </c>
    </row>
    <row r="8" spans="1:15" ht="15.9" customHeight="1" x14ac:dyDescent="0.2">
      <c r="A8" s="8">
        <v>7</v>
      </c>
      <c r="B8" s="10">
        <v>0.35201333226461601</v>
      </c>
      <c r="C8" s="12">
        <v>0.41126603172707599</v>
      </c>
      <c r="D8" s="10">
        <v>0.36854891149961511</v>
      </c>
      <c r="E8" s="11">
        <v>0.98548673298558631</v>
      </c>
      <c r="F8" s="10">
        <v>0.34035604200841313</v>
      </c>
      <c r="G8" s="10">
        <v>0.65514430469922869</v>
      </c>
      <c r="H8" s="10">
        <v>0.90100000000000002</v>
      </c>
      <c r="I8" s="10">
        <v>0.90400000000000003</v>
      </c>
      <c r="J8" s="10">
        <v>0.69</v>
      </c>
      <c r="K8" s="10">
        <v>1.0900000000000001</v>
      </c>
      <c r="L8" s="11">
        <f t="shared" si="0"/>
        <v>0.66978153551845343</v>
      </c>
      <c r="M8" s="11">
        <f t="shared" si="1"/>
        <v>0.34035604200841313</v>
      </c>
      <c r="N8" s="11">
        <f t="shared" si="2"/>
        <v>1.0900000000000001</v>
      </c>
      <c r="O8" s="11">
        <f t="shared" si="3"/>
        <v>0.74964395799158701</v>
      </c>
    </row>
    <row r="9" spans="1:15" ht="15.9" customHeight="1" x14ac:dyDescent="0.2">
      <c r="A9" s="8">
        <v>8</v>
      </c>
      <c r="B9" s="10">
        <v>0.27678707326726731</v>
      </c>
      <c r="C9" s="12">
        <v>0.45461147162458276</v>
      </c>
      <c r="D9" s="10">
        <v>0.25081133421433266</v>
      </c>
      <c r="E9" s="11">
        <v>0.92913133762090749</v>
      </c>
      <c r="F9" s="10">
        <v>0.45240405103362846</v>
      </c>
      <c r="G9" s="10">
        <v>0.74882799923676024</v>
      </c>
      <c r="H9" s="10">
        <v>0.72599999999999998</v>
      </c>
      <c r="I9" s="10">
        <v>0.622</v>
      </c>
      <c r="J9" s="10">
        <v>1.44</v>
      </c>
      <c r="K9" s="10">
        <v>0.68200000000000005</v>
      </c>
      <c r="L9" s="11">
        <f t="shared" si="0"/>
        <v>0.65825732669974801</v>
      </c>
      <c r="M9" s="11">
        <f t="shared" si="1"/>
        <v>0.25081133421433266</v>
      </c>
      <c r="N9" s="11">
        <f t="shared" si="2"/>
        <v>1.44</v>
      </c>
      <c r="O9" s="11">
        <f t="shared" si="3"/>
        <v>1.1891886657856672</v>
      </c>
    </row>
    <row r="10" spans="1:15" ht="15.9" customHeight="1" x14ac:dyDescent="0.2">
      <c r="A10" s="8">
        <v>9</v>
      </c>
      <c r="B10" s="10">
        <v>0.55397487239035059</v>
      </c>
      <c r="C10" s="12">
        <v>0.41308054551594264</v>
      </c>
      <c r="D10" s="10">
        <v>0.62933873012675401</v>
      </c>
      <c r="E10" s="11">
        <v>1.1643762648367795</v>
      </c>
      <c r="F10" s="10">
        <v>0.46855763339119982</v>
      </c>
      <c r="G10" s="10">
        <v>0.695199215351335</v>
      </c>
      <c r="H10" s="10">
        <v>0.86</v>
      </c>
      <c r="I10" s="10">
        <v>0.72099999999999997</v>
      </c>
      <c r="J10" s="10">
        <v>0.45</v>
      </c>
      <c r="K10" s="10">
        <v>0.44500000000000001</v>
      </c>
      <c r="L10" s="11">
        <f t="shared" ref="L10" si="4">AVERAGE(B10:K10)</f>
        <v>0.64005272616123621</v>
      </c>
      <c r="M10" s="11">
        <f t="shared" ref="M10" si="5">MIN(B10:K10)</f>
        <v>0.41308054551594264</v>
      </c>
      <c r="N10" s="11">
        <f t="shared" ref="N10" si="6">MAX(B10:K10)</f>
        <v>1.1643762648367795</v>
      </c>
      <c r="O10" s="11">
        <f t="shared" ref="O10" si="7">N10-M10</f>
        <v>0.75129571932083683</v>
      </c>
    </row>
    <row r="11" spans="1:15" ht="15.9" customHeight="1" x14ac:dyDescent="0.2">
      <c r="A11" s="8">
        <v>10</v>
      </c>
      <c r="B11" s="10">
        <v>0.61018134843421035</v>
      </c>
      <c r="C11" s="12">
        <v>0.43759656719531465</v>
      </c>
      <c r="D11" s="10">
        <v>0.29811500867854712</v>
      </c>
      <c r="E11" s="11">
        <v>1.1317253429706158</v>
      </c>
      <c r="F11" s="10">
        <v>0.29913952876251371</v>
      </c>
      <c r="G11" s="10">
        <v>0.57173478963459912</v>
      </c>
      <c r="H11" s="10">
        <v>0.98499999999999999</v>
      </c>
      <c r="I11" s="10">
        <v>0.69899999999999995</v>
      </c>
      <c r="J11" s="10">
        <v>0.64</v>
      </c>
      <c r="K11" s="10">
        <v>0.35</v>
      </c>
      <c r="L11" s="11">
        <f t="shared" ref="L11" si="8">AVERAGE(B11:K11)</f>
        <v>0.60224925856758005</v>
      </c>
      <c r="M11" s="11">
        <f t="shared" ref="M11" si="9">MIN(B11:K11)</f>
        <v>0.29811500867854712</v>
      </c>
      <c r="N11" s="11">
        <f t="shared" ref="N11" si="10">MAX(B11:K11)</f>
        <v>1.1317253429706158</v>
      </c>
      <c r="O11" s="11">
        <f t="shared" ref="O11" si="11">N11-M11</f>
        <v>0.83361033429206866</v>
      </c>
    </row>
    <row r="12" spans="1:15" ht="15.9" customHeight="1" x14ac:dyDescent="0.2">
      <c r="A12" s="8">
        <v>11</v>
      </c>
      <c r="B12" s="10">
        <v>0.59230459571031646</v>
      </c>
      <c r="C12" s="12">
        <v>0.43869866692449894</v>
      </c>
      <c r="D12" s="10">
        <v>0.54947477320974825</v>
      </c>
      <c r="E12" s="11">
        <v>0.85956164787103839</v>
      </c>
      <c r="F12" s="10">
        <v>0.32930953742967511</v>
      </c>
      <c r="G12" s="10">
        <v>0.56177241027878622</v>
      </c>
      <c r="H12" s="10">
        <v>0.84799999999999998</v>
      </c>
      <c r="I12" s="10">
        <v>0.80500000000000005</v>
      </c>
      <c r="J12" s="10">
        <v>0.5</v>
      </c>
      <c r="K12" s="10">
        <v>0.95697675016798933</v>
      </c>
      <c r="L12" s="11">
        <f t="shared" ref="L12" si="12">AVERAGE(B12:K12)</f>
        <v>0.64410983815920519</v>
      </c>
      <c r="M12" s="11">
        <f t="shared" ref="M12" si="13">MIN(B12:K12)</f>
        <v>0.32930953742967511</v>
      </c>
      <c r="N12" s="11">
        <f t="shared" ref="N12" si="14">MAX(B12:K12)</f>
        <v>0.95697675016798933</v>
      </c>
      <c r="O12" s="11">
        <f t="shared" ref="O12" si="15">N12-M12</f>
        <v>0.62766721273831427</v>
      </c>
    </row>
    <row r="13" spans="1:15" ht="15.9" customHeight="1" x14ac:dyDescent="0.2">
      <c r="A13" s="8">
        <v>12</v>
      </c>
      <c r="B13" s="10">
        <v>0.79378424036213846</v>
      </c>
      <c r="C13" s="12">
        <v>0.56784951624737634</v>
      </c>
      <c r="D13" s="10">
        <v>0.49814935261767679</v>
      </c>
      <c r="E13" s="11">
        <v>1.0086930893268782</v>
      </c>
      <c r="F13" s="10">
        <v>0.43723954479723792</v>
      </c>
      <c r="G13" s="10">
        <v>0.60969922276119359</v>
      </c>
      <c r="H13" s="10">
        <v>1.0369999999999999</v>
      </c>
      <c r="I13" s="10">
        <v>0.59599999999999997</v>
      </c>
      <c r="J13" s="10">
        <v>0.44</v>
      </c>
      <c r="K13" s="10">
        <v>0.72399999999999998</v>
      </c>
      <c r="L13" s="11">
        <f t="shared" ref="L13" si="16">AVERAGE(B13:K13)</f>
        <v>0.67124149661125021</v>
      </c>
      <c r="M13" s="11">
        <f t="shared" ref="M13" si="17">MIN(B13:K13)</f>
        <v>0.43723954479723792</v>
      </c>
      <c r="N13" s="11">
        <f t="shared" ref="N13" si="18">MAX(B13:K13)</f>
        <v>1.0369999999999999</v>
      </c>
      <c r="O13" s="11">
        <f t="shared" ref="O13" si="19">N13-M13</f>
        <v>0.599760455202762</v>
      </c>
    </row>
    <row r="14" spans="1:15" ht="15.9" customHeight="1" x14ac:dyDescent="0.2">
      <c r="A14" s="8">
        <v>1</v>
      </c>
      <c r="B14" s="10">
        <v>0.57887335150872088</v>
      </c>
      <c r="C14" s="12">
        <v>0.6608354652059425</v>
      </c>
      <c r="D14" s="10">
        <v>0.39346182012924324</v>
      </c>
      <c r="E14" s="11">
        <v>0.85956164787103839</v>
      </c>
      <c r="F14" s="10">
        <v>0.30191119625334517</v>
      </c>
      <c r="G14" s="10">
        <v>0.65162555991535964</v>
      </c>
      <c r="H14" s="10">
        <v>1.0900000000000001</v>
      </c>
      <c r="I14" s="10">
        <v>0.54400000000000004</v>
      </c>
      <c r="J14" s="10">
        <v>0.47</v>
      </c>
      <c r="K14" s="10">
        <v>0.46</v>
      </c>
      <c r="L14" s="11">
        <f t="shared" ref="L14" si="20">AVERAGE(B14:K14)</f>
        <v>0.6010269040883649</v>
      </c>
      <c r="M14" s="11">
        <f t="shared" ref="M14" si="21">MIN(B14:K14)</f>
        <v>0.30191119625334517</v>
      </c>
      <c r="N14" s="11">
        <f t="shared" ref="N14" si="22">MAX(B14:K14)</f>
        <v>1.0900000000000001</v>
      </c>
      <c r="O14" s="11">
        <f t="shared" ref="O14" si="23">N14-M14</f>
        <v>0.78808880374665491</v>
      </c>
    </row>
    <row r="15" spans="1:15" ht="15.9" customHeight="1" x14ac:dyDescent="0.2">
      <c r="A15" s="8">
        <v>2</v>
      </c>
      <c r="B15" s="10">
        <v>0.37273594986657127</v>
      </c>
      <c r="C15" s="12">
        <v>0.37550266053945019</v>
      </c>
      <c r="D15" s="10">
        <v>0.37797655781544404</v>
      </c>
      <c r="E15" s="11">
        <v>0.91999999999999993</v>
      </c>
      <c r="F15" s="10">
        <v>0.35040275790554704</v>
      </c>
      <c r="G15" s="10">
        <v>0.65888269646763686</v>
      </c>
      <c r="H15" s="10">
        <v>0.72299999999999998</v>
      </c>
      <c r="I15" s="10">
        <v>0.80100000000000005</v>
      </c>
      <c r="J15" s="10">
        <v>0.5</v>
      </c>
      <c r="K15" s="10">
        <v>0.78500000000000003</v>
      </c>
      <c r="L15" s="11">
        <f t="shared" ref="L15" si="24">AVERAGE(B15:K15)</f>
        <v>0.58645006225946494</v>
      </c>
      <c r="M15" s="11">
        <f t="shared" ref="M15" si="25">MIN(B15:K15)</f>
        <v>0.35040275790554704</v>
      </c>
      <c r="N15" s="11">
        <f t="shared" ref="N15" si="26">MAX(B15:K15)</f>
        <v>0.91999999999999993</v>
      </c>
      <c r="O15" s="11">
        <f t="shared" ref="O15" si="27">N15-M15</f>
        <v>0.56959724209445284</v>
      </c>
    </row>
    <row r="16" spans="1:15" ht="15.9" customHeight="1" x14ac:dyDescent="0.2">
      <c r="A16" s="8">
        <v>3</v>
      </c>
      <c r="B16" s="10">
        <v>0.48158150591187587</v>
      </c>
      <c r="C16" s="12">
        <v>0.48253470791028263</v>
      </c>
      <c r="D16" s="10">
        <v>0.42987492616805939</v>
      </c>
      <c r="E16" s="11">
        <v>1.03</v>
      </c>
      <c r="F16" s="10">
        <v>0.44244446004303112</v>
      </c>
      <c r="G16" s="10">
        <v>0.70818131089074488</v>
      </c>
      <c r="H16" s="10">
        <v>0.69899999999999995</v>
      </c>
      <c r="I16" s="10">
        <v>0.89400000000000002</v>
      </c>
      <c r="J16" s="10">
        <v>0.89</v>
      </c>
      <c r="K16" s="10">
        <v>0.9</v>
      </c>
      <c r="L16" s="11">
        <f t="shared" ref="L16" si="28">AVERAGE(B16:K16)</f>
        <v>0.69576169109239938</v>
      </c>
      <c r="M16" s="11">
        <f t="shared" ref="M16" si="29">MIN(B16:K16)</f>
        <v>0.42987492616805939</v>
      </c>
      <c r="N16" s="11">
        <f t="shared" ref="N16" si="30">MAX(B16:K16)</f>
        <v>1.03</v>
      </c>
      <c r="O16" s="11">
        <f t="shared" ref="O16" si="31">N16-M16</f>
        <v>0.60012507383194058</v>
      </c>
    </row>
    <row r="17" spans="1:15" ht="15.9" customHeight="1" x14ac:dyDescent="0.2">
      <c r="A17" s="8">
        <v>4</v>
      </c>
      <c r="B17" s="10">
        <v>0.31803485649770236</v>
      </c>
      <c r="C17" s="12">
        <v>0.48253470791028263</v>
      </c>
      <c r="D17" s="10">
        <v>0.26739856172215354</v>
      </c>
      <c r="E17" s="11">
        <v>0.76</v>
      </c>
      <c r="F17" s="10">
        <v>0.3247179071169648</v>
      </c>
      <c r="G17" s="10">
        <v>0.7358255042375671</v>
      </c>
      <c r="H17" s="10">
        <v>0.69899999999999995</v>
      </c>
      <c r="I17" s="10">
        <v>0.84399999999999997</v>
      </c>
      <c r="J17" s="10">
        <v>0.53</v>
      </c>
      <c r="K17" s="10">
        <v>0.54400000000000004</v>
      </c>
      <c r="L17" s="11">
        <f t="shared" ref="L17" si="32">AVERAGE(B17:K17)</f>
        <v>0.55055115374846708</v>
      </c>
      <c r="M17" s="11">
        <f t="shared" ref="M17" si="33">MIN(B17:K17)</f>
        <v>0.26739856172215354</v>
      </c>
      <c r="N17" s="11">
        <f t="shared" ref="N17" si="34">MAX(B17:K17)</f>
        <v>0.84399999999999997</v>
      </c>
      <c r="O17" s="11">
        <f t="shared" ref="O17" si="35">N17-M17</f>
        <v>0.57660143827784638</v>
      </c>
    </row>
    <row r="18" spans="1:15" s="5" customFormat="1" ht="15.9" customHeight="1" x14ac:dyDescent="0.2">
      <c r="A18" s="8">
        <v>5</v>
      </c>
      <c r="B18" s="10">
        <v>0.28598551429583824</v>
      </c>
      <c r="C18" s="12">
        <v>0.60389717057739234</v>
      </c>
      <c r="D18" s="10">
        <v>0.39902543560698883</v>
      </c>
      <c r="E18" s="11">
        <v>0.91</v>
      </c>
      <c r="F18" s="10">
        <v>0.44397325018664063</v>
      </c>
      <c r="G18" s="10">
        <v>0.81620270238861869</v>
      </c>
      <c r="H18" s="10">
        <v>0.85499999999999998</v>
      </c>
      <c r="I18" s="10">
        <v>0.96799999999999997</v>
      </c>
      <c r="J18" s="10">
        <v>0.56999999999999995</v>
      </c>
      <c r="K18" s="10">
        <v>0.41899999999999998</v>
      </c>
      <c r="L18" s="11">
        <f t="shared" ref="L18" si="36">AVERAGE(B18:K18)</f>
        <v>0.62710840730554795</v>
      </c>
      <c r="M18" s="11">
        <f t="shared" ref="M18" si="37">MIN(B18:K18)</f>
        <v>0.28598551429583824</v>
      </c>
      <c r="N18" s="11">
        <f t="shared" ref="N18" si="38">MAX(B18:K18)</f>
        <v>0.96799999999999997</v>
      </c>
      <c r="O18" s="11">
        <f t="shared" ref="O18" si="39">N18-M18</f>
        <v>0.68201448570416168</v>
      </c>
    </row>
    <row r="19" spans="1:15" ht="15.9" customHeight="1" x14ac:dyDescent="0.2">
      <c r="A19" s="8">
        <v>6</v>
      </c>
      <c r="B19" s="10">
        <v>0.64216511518353836</v>
      </c>
      <c r="C19" s="12">
        <v>0.56638298021388833</v>
      </c>
      <c r="D19" s="10">
        <v>0.43095658396319358</v>
      </c>
      <c r="E19" s="11">
        <v>1.08</v>
      </c>
      <c r="F19" s="10">
        <v>0.45358614567265138</v>
      </c>
      <c r="G19" s="10">
        <v>0.62172791655724668</v>
      </c>
      <c r="H19" s="10">
        <v>0.79100000000000004</v>
      </c>
      <c r="I19" s="10">
        <v>1.026</v>
      </c>
      <c r="J19" s="10">
        <v>0.44</v>
      </c>
      <c r="K19" s="10">
        <v>0.55800000000000005</v>
      </c>
      <c r="L19" s="11">
        <f t="shared" ref="L19" si="40">AVERAGE(B19:K19)</f>
        <v>0.66098187415905185</v>
      </c>
      <c r="M19" s="11">
        <f t="shared" ref="M19" si="41">MIN(B19:K19)</f>
        <v>0.43095658396319358</v>
      </c>
      <c r="N19" s="11">
        <f t="shared" ref="N19" si="42">MAX(B19:K19)</f>
        <v>1.08</v>
      </c>
      <c r="O19" s="11">
        <f t="shared" ref="O19" si="43">N19-M19</f>
        <v>0.64904341603680649</v>
      </c>
    </row>
    <row r="20" spans="1:15" s="5" customFormat="1" ht="15.9" customHeight="1" x14ac:dyDescent="0.2">
      <c r="A20" s="16">
        <v>7</v>
      </c>
      <c r="B20" s="10">
        <v>0.49106780985436671</v>
      </c>
      <c r="C20" s="12">
        <v>0.62906957166092725</v>
      </c>
      <c r="D20" s="10">
        <v>0.47923259298652254</v>
      </c>
      <c r="E20" s="11">
        <v>1.21</v>
      </c>
      <c r="F20" s="10">
        <v>0.36576223980413142</v>
      </c>
      <c r="G20" s="10">
        <v>0.37676145316975984</v>
      </c>
      <c r="H20" s="10">
        <v>0.78100000000000003</v>
      </c>
      <c r="I20" s="10">
        <v>0.85799999999999998</v>
      </c>
      <c r="J20" s="10">
        <v>0.48</v>
      </c>
      <c r="K20" s="10">
        <v>0.65500000000000003</v>
      </c>
      <c r="L20" s="11">
        <f t="shared" ref="L20" si="44">AVERAGE(B20:K20)</f>
        <v>0.6325893667475706</v>
      </c>
      <c r="M20" s="11">
        <f t="shared" ref="M20" si="45">MIN(B20:K20)</f>
        <v>0.36576223980413142</v>
      </c>
      <c r="N20" s="11">
        <f t="shared" ref="N20" si="46">MAX(B20:K20)</f>
        <v>1.21</v>
      </c>
      <c r="O20" s="11">
        <f t="shared" ref="O20" si="47">N20-M20</f>
        <v>0.8442377601958686</v>
      </c>
    </row>
    <row r="21" spans="1:15" ht="15.9" customHeight="1" x14ac:dyDescent="0.3">
      <c r="A21" s="9" t="s">
        <v>16</v>
      </c>
      <c r="B21" s="11">
        <f>AVERAGE(B3:B20)</f>
        <v>0.48549528803461922</v>
      </c>
      <c r="C21" s="11">
        <f>AVERAGE(C3:C20)</f>
        <v>0.49150480261638307</v>
      </c>
      <c r="D21" s="11">
        <f t="shared" ref="D21:J21" si="48">AVERAGE(D3:D20)</f>
        <v>0.43833123063725382</v>
      </c>
      <c r="E21" s="11">
        <f t="shared" si="48"/>
        <v>0.97971249422286255</v>
      </c>
      <c r="F21" s="11">
        <f t="shared" si="48"/>
        <v>0.38968916677330834</v>
      </c>
      <c r="G21" s="11">
        <f t="shared" si="48"/>
        <v>0.63210635696059536</v>
      </c>
      <c r="H21" s="11">
        <f t="shared" si="48"/>
        <v>0.81920000000000004</v>
      </c>
      <c r="I21" s="11">
        <f>AVERAGE(I3:I20)</f>
        <v>0.80011111111111111</v>
      </c>
      <c r="J21" s="11">
        <f t="shared" si="48"/>
        <v>0.60588235294117643</v>
      </c>
      <c r="K21" s="11">
        <f>AVERAGE(K3:K20)</f>
        <v>0.68388098530399943</v>
      </c>
      <c r="L21" s="11">
        <f>AVERAGE(L3:L20)</f>
        <v>0.63335350580105221</v>
      </c>
      <c r="M21" s="11">
        <f>AVERAGE(M3:M20)</f>
        <v>0.36299541432281501</v>
      </c>
      <c r="N21" s="11">
        <f>AVERAGE(N3:N20)</f>
        <v>1.0395927422023243</v>
      </c>
      <c r="O21" s="11">
        <f>AVERAGE(O3:O20)</f>
        <v>0.67659732787950955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O21"/>
  <sheetViews>
    <sheetView zoomScale="80" workbookViewId="0">
      <selection activeCell="V15" sqref="V15"/>
    </sheetView>
  </sheetViews>
  <sheetFormatPr defaultRowHeight="13.2" x14ac:dyDescent="0.2"/>
  <cols>
    <col min="1" max="1" width="9.6640625" style="4" customWidth="1"/>
    <col min="2" max="8" width="9.77734375" customWidth="1"/>
    <col min="9" max="9" width="10.332031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44</v>
      </c>
    </row>
    <row r="2" spans="1:15" ht="15" x14ac:dyDescent="0.3">
      <c r="A2" s="7" t="s">
        <v>12</v>
      </c>
      <c r="B2" s="14" t="s">
        <v>5</v>
      </c>
      <c r="C2" s="14" t="s">
        <v>6</v>
      </c>
      <c r="D2" s="13" t="s">
        <v>48</v>
      </c>
      <c r="E2" s="13" t="s">
        <v>52</v>
      </c>
      <c r="F2" s="13" t="s">
        <v>49</v>
      </c>
      <c r="G2" s="14" t="s">
        <v>7</v>
      </c>
      <c r="H2" s="15" t="s">
        <v>8</v>
      </c>
      <c r="I2" s="14" t="s">
        <v>50</v>
      </c>
      <c r="J2" s="14" t="s">
        <v>18</v>
      </c>
      <c r="K2" s="14" t="s">
        <v>51</v>
      </c>
      <c r="L2" s="8" t="s">
        <v>13</v>
      </c>
      <c r="M2" s="17" t="s">
        <v>14</v>
      </c>
      <c r="N2" s="18" t="s">
        <v>15</v>
      </c>
      <c r="O2" s="17" t="s">
        <v>9</v>
      </c>
    </row>
    <row r="3" spans="1:15" ht="15.9" customHeight="1" x14ac:dyDescent="0.2">
      <c r="A3" s="8">
        <v>2</v>
      </c>
      <c r="B3" s="10"/>
      <c r="C3" s="12"/>
      <c r="D3" s="10"/>
      <c r="E3" s="10"/>
      <c r="F3" s="10"/>
      <c r="G3" s="10">
        <v>0.63431389426389351</v>
      </c>
      <c r="H3" s="10"/>
      <c r="I3" s="10">
        <v>0.71299999999999997</v>
      </c>
      <c r="J3" s="10"/>
      <c r="K3" s="10"/>
      <c r="L3" s="11">
        <f t="shared" ref="L3:L9" si="0">AVERAGE(B3:K3)</f>
        <v>0.67365694713194668</v>
      </c>
      <c r="M3" s="11">
        <f t="shared" ref="M3:M9" si="1">MIN(B3:K3)</f>
        <v>0.63431389426389351</v>
      </c>
      <c r="N3" s="11">
        <f t="shared" ref="N3:N9" si="2">MAX(B3:K3)</f>
        <v>0.71299999999999997</v>
      </c>
      <c r="O3" s="11">
        <f t="shared" ref="O3:O9" si="3">N3-M3</f>
        <v>7.868610573610646E-2</v>
      </c>
    </row>
    <row r="4" spans="1:15" ht="15.9" customHeight="1" x14ac:dyDescent="0.2">
      <c r="A4" s="8">
        <v>3</v>
      </c>
      <c r="B4" s="10">
        <v>0.48500327675985039</v>
      </c>
      <c r="C4" s="12"/>
      <c r="D4" s="10">
        <v>0.59953341450078479</v>
      </c>
      <c r="E4" s="11">
        <v>0.47549445833808607</v>
      </c>
      <c r="F4" s="10">
        <v>0.72092006926701857</v>
      </c>
      <c r="G4" s="10">
        <v>0.53224408961505143</v>
      </c>
      <c r="H4" s="10"/>
      <c r="I4" s="10">
        <v>0.61399999999999999</v>
      </c>
      <c r="J4" s="10">
        <v>0.57999999999999996</v>
      </c>
      <c r="K4" s="10"/>
      <c r="L4" s="11">
        <f t="shared" si="0"/>
        <v>0.5724564726401129</v>
      </c>
      <c r="M4" s="11">
        <f t="shared" si="1"/>
        <v>0.47549445833808607</v>
      </c>
      <c r="N4" s="11">
        <f t="shared" si="2"/>
        <v>0.72092006926701857</v>
      </c>
      <c r="O4" s="11">
        <f t="shared" si="3"/>
        <v>0.2454256109289325</v>
      </c>
    </row>
    <row r="5" spans="1:15" ht="15.9" customHeight="1" x14ac:dyDescent="0.2">
      <c r="A5" s="8">
        <v>4</v>
      </c>
      <c r="B5" s="10">
        <v>0.42843126196620551</v>
      </c>
      <c r="C5" s="12">
        <v>0.48867322130143609</v>
      </c>
      <c r="D5" s="10">
        <v>0.33597907082221568</v>
      </c>
      <c r="E5" s="11">
        <v>0.39543251325425177</v>
      </c>
      <c r="F5" s="10">
        <v>0.88803044341070125</v>
      </c>
      <c r="G5" s="10">
        <v>0.52308490272381003</v>
      </c>
      <c r="H5" s="10"/>
      <c r="I5" s="10">
        <v>0.90400000000000003</v>
      </c>
      <c r="J5" s="10">
        <v>0.46</v>
      </c>
      <c r="K5" s="10"/>
      <c r="L5" s="11">
        <f t="shared" si="0"/>
        <v>0.55295392668482757</v>
      </c>
      <c r="M5" s="11">
        <f t="shared" si="1"/>
        <v>0.33597907082221568</v>
      </c>
      <c r="N5" s="11">
        <f t="shared" si="2"/>
        <v>0.90400000000000003</v>
      </c>
      <c r="O5" s="11">
        <f t="shared" si="3"/>
        <v>0.56802092917778435</v>
      </c>
    </row>
    <row r="6" spans="1:15" ht="15.9" customHeight="1" x14ac:dyDescent="0.2">
      <c r="A6" s="8">
        <v>5</v>
      </c>
      <c r="B6" s="10">
        <v>0.55697424077635171</v>
      </c>
      <c r="C6" s="12">
        <v>0.55418898041751863</v>
      </c>
      <c r="D6" s="10">
        <v>0.64838374703308443</v>
      </c>
      <c r="E6" s="11">
        <v>0.59446006960257769</v>
      </c>
      <c r="F6" s="10">
        <v>0.90262413232899386</v>
      </c>
      <c r="G6" s="10">
        <v>0.76104509452794944</v>
      </c>
      <c r="H6" s="10">
        <v>0.69799999999999995</v>
      </c>
      <c r="I6" s="10">
        <v>0.751</v>
      </c>
      <c r="J6" s="10">
        <v>0.51</v>
      </c>
      <c r="K6" s="10"/>
      <c r="L6" s="11">
        <f t="shared" si="0"/>
        <v>0.66407514052071948</v>
      </c>
      <c r="M6" s="11">
        <f t="shared" si="1"/>
        <v>0.51</v>
      </c>
      <c r="N6" s="11">
        <f t="shared" si="2"/>
        <v>0.90262413232899386</v>
      </c>
      <c r="O6" s="11">
        <f t="shared" si="3"/>
        <v>0.39262413232899385</v>
      </c>
    </row>
    <row r="7" spans="1:15" ht="15.9" customHeight="1" x14ac:dyDescent="0.2">
      <c r="A7" s="8">
        <v>6</v>
      </c>
      <c r="B7" s="10">
        <v>0.50597816202054613</v>
      </c>
      <c r="C7" s="12">
        <v>0.42577441022083656</v>
      </c>
      <c r="D7" s="10">
        <v>0.68228904216486264</v>
      </c>
      <c r="E7" s="11">
        <v>0.6002354694512505</v>
      </c>
      <c r="F7" s="10">
        <v>0.70106920526541783</v>
      </c>
      <c r="G7" s="10">
        <v>0.64228988342791116</v>
      </c>
      <c r="H7" s="10">
        <v>0.42399999999999999</v>
      </c>
      <c r="I7" s="10">
        <v>1.1000000000000001</v>
      </c>
      <c r="J7" s="10">
        <v>0.45</v>
      </c>
      <c r="K7" s="10"/>
      <c r="L7" s="11">
        <f t="shared" si="0"/>
        <v>0.61462624139453614</v>
      </c>
      <c r="M7" s="11">
        <f t="shared" si="1"/>
        <v>0.42399999999999999</v>
      </c>
      <c r="N7" s="11">
        <f t="shared" si="2"/>
        <v>1.1000000000000001</v>
      </c>
      <c r="O7" s="11">
        <f t="shared" si="3"/>
        <v>0.67600000000000016</v>
      </c>
    </row>
    <row r="8" spans="1:15" ht="15.9" customHeight="1" x14ac:dyDescent="0.2">
      <c r="A8" s="8">
        <v>7</v>
      </c>
      <c r="B8" s="10">
        <v>0.81282595245772316</v>
      </c>
      <c r="C8" s="12">
        <v>0.45023261803598819</v>
      </c>
      <c r="D8" s="10">
        <v>0.52009151213040528</v>
      </c>
      <c r="E8" s="11">
        <v>0.55596208207245412</v>
      </c>
      <c r="F8" s="10">
        <v>0.74136556329889691</v>
      </c>
      <c r="G8" s="10">
        <v>0.77096313615500722</v>
      </c>
      <c r="H8" s="10">
        <v>0.66400000000000003</v>
      </c>
      <c r="I8" s="10">
        <v>0.71899999999999997</v>
      </c>
      <c r="J8" s="10">
        <v>0.62</v>
      </c>
      <c r="K8" s="10"/>
      <c r="L8" s="11">
        <f t="shared" si="0"/>
        <v>0.65049342935005283</v>
      </c>
      <c r="M8" s="11">
        <f t="shared" si="1"/>
        <v>0.45023261803598819</v>
      </c>
      <c r="N8" s="11">
        <f t="shared" si="2"/>
        <v>0.81282595245772316</v>
      </c>
      <c r="O8" s="11">
        <f t="shared" si="3"/>
        <v>0.36259333442173497</v>
      </c>
    </row>
    <row r="9" spans="1:15" ht="15.9" customHeight="1" x14ac:dyDescent="0.2">
      <c r="A9" s="8">
        <v>8</v>
      </c>
      <c r="B9" s="10">
        <v>0.40836094668386869</v>
      </c>
      <c r="C9" s="12">
        <v>0.47194156541279431</v>
      </c>
      <c r="D9" s="10">
        <v>0.52674750019890682</v>
      </c>
      <c r="E9" s="11">
        <v>0.34877982829625481</v>
      </c>
      <c r="F9" s="10">
        <v>0.60905611696076112</v>
      </c>
      <c r="G9" s="10">
        <v>0.67329495863547861</v>
      </c>
      <c r="H9" s="10">
        <v>0.70299999999999996</v>
      </c>
      <c r="I9" s="10">
        <v>0.92600000000000005</v>
      </c>
      <c r="J9" s="10">
        <v>0.56000000000000005</v>
      </c>
      <c r="K9" s="10"/>
      <c r="L9" s="11">
        <f t="shared" si="0"/>
        <v>0.58079787957645168</v>
      </c>
      <c r="M9" s="11">
        <f t="shared" si="1"/>
        <v>0.34877982829625481</v>
      </c>
      <c r="N9" s="11">
        <f t="shared" si="2"/>
        <v>0.92600000000000005</v>
      </c>
      <c r="O9" s="11">
        <f t="shared" si="3"/>
        <v>0.57722017170374529</v>
      </c>
    </row>
    <row r="10" spans="1:15" ht="15.9" customHeight="1" x14ac:dyDescent="0.2">
      <c r="A10" s="8">
        <v>9</v>
      </c>
      <c r="B10" s="10">
        <v>0.473717416717157</v>
      </c>
      <c r="C10" s="12">
        <v>0.46550969436578671</v>
      </c>
      <c r="D10" s="10">
        <v>0.59298239917505002</v>
      </c>
      <c r="E10" s="11">
        <v>0.51117654015842551</v>
      </c>
      <c r="F10" s="10">
        <v>0.96171843267663304</v>
      </c>
      <c r="G10" s="10">
        <v>1.0438513443334196</v>
      </c>
      <c r="H10" s="10">
        <v>0.69699999999999995</v>
      </c>
      <c r="I10" s="10">
        <v>0.752</v>
      </c>
      <c r="J10" s="10">
        <v>0.64</v>
      </c>
      <c r="K10" s="10"/>
      <c r="L10" s="11">
        <f t="shared" ref="L10" si="4">AVERAGE(B10:K10)</f>
        <v>0.68199509193627461</v>
      </c>
      <c r="M10" s="11">
        <f t="shared" ref="M10" si="5">MIN(B10:K10)</f>
        <v>0.46550969436578671</v>
      </c>
      <c r="N10" s="11">
        <f t="shared" ref="N10" si="6">MAX(B10:K10)</f>
        <v>1.0438513443334196</v>
      </c>
      <c r="O10" s="11">
        <f t="shared" ref="O10" si="7">N10-M10</f>
        <v>0.57834164996763293</v>
      </c>
    </row>
    <row r="11" spans="1:15" ht="15.9" customHeight="1" x14ac:dyDescent="0.2">
      <c r="A11" s="8">
        <v>10</v>
      </c>
      <c r="B11" s="10">
        <v>0.46625323578776301</v>
      </c>
      <c r="C11" s="12">
        <v>0.40010957158079213</v>
      </c>
      <c r="D11" s="10">
        <v>0.5083306010855535</v>
      </c>
      <c r="E11" s="11">
        <v>0.64132859483746607</v>
      </c>
      <c r="F11" s="10">
        <v>0.88265841217096963</v>
      </c>
      <c r="G11" s="10">
        <v>0.67336632235755145</v>
      </c>
      <c r="H11" s="10">
        <v>0.71099999999999997</v>
      </c>
      <c r="I11" s="10">
        <v>0.88600000000000001</v>
      </c>
      <c r="J11" s="10">
        <v>0.53</v>
      </c>
      <c r="K11" s="10"/>
      <c r="L11" s="11">
        <f t="shared" ref="L11" si="8">AVERAGE(B11:K11)</f>
        <v>0.63322741531334392</v>
      </c>
      <c r="M11" s="11">
        <f t="shared" ref="M11" si="9">MIN(B11:K11)</f>
        <v>0.40010957158079213</v>
      </c>
      <c r="N11" s="11">
        <f t="shared" ref="N11" si="10">MAX(B11:K11)</f>
        <v>0.88600000000000001</v>
      </c>
      <c r="O11" s="11">
        <f t="shared" ref="O11" si="11">N11-M11</f>
        <v>0.48589042841920788</v>
      </c>
    </row>
    <row r="12" spans="1:15" ht="15.9" customHeight="1" x14ac:dyDescent="0.2">
      <c r="A12" s="8">
        <v>11</v>
      </c>
      <c r="B12" s="10">
        <v>0.42844681780380484</v>
      </c>
      <c r="C12" s="12">
        <v>0.51291716911504381</v>
      </c>
      <c r="D12" s="10">
        <v>0.85196174136739966</v>
      </c>
      <c r="E12" s="11">
        <v>0.68236815282710672</v>
      </c>
      <c r="F12" s="10">
        <v>1.0845065318811611</v>
      </c>
      <c r="G12" s="10">
        <v>0.71329275688069904</v>
      </c>
      <c r="H12" s="10">
        <v>0.70199999999999996</v>
      </c>
      <c r="I12" s="10">
        <v>0.67600000000000005</v>
      </c>
      <c r="J12" s="10">
        <v>0.59</v>
      </c>
      <c r="K12" s="10"/>
      <c r="L12" s="11">
        <f t="shared" ref="L12" si="12">AVERAGE(B12:K12)</f>
        <v>0.69349924109724603</v>
      </c>
      <c r="M12" s="11">
        <f t="shared" ref="M12" si="13">MIN(B12:K12)</f>
        <v>0.42844681780380484</v>
      </c>
      <c r="N12" s="11">
        <f t="shared" ref="N12" si="14">MAX(B12:K12)</f>
        <v>1.0845065318811611</v>
      </c>
      <c r="O12" s="11">
        <f t="shared" ref="O12" si="15">N12-M12</f>
        <v>0.6560597140773563</v>
      </c>
    </row>
    <row r="13" spans="1:15" ht="15.9" customHeight="1" x14ac:dyDescent="0.2">
      <c r="A13" s="8">
        <v>12</v>
      </c>
      <c r="B13" s="10">
        <v>0.69492246977727612</v>
      </c>
      <c r="C13" s="12">
        <v>0.7147967286372956</v>
      </c>
      <c r="D13" s="10">
        <v>0.64064858660947155</v>
      </c>
      <c r="E13" s="11">
        <v>0.66108239450241169</v>
      </c>
      <c r="F13" s="10">
        <v>0.63843507492445262</v>
      </c>
      <c r="G13" s="10">
        <v>0.88591052164995288</v>
      </c>
      <c r="H13" s="10">
        <v>0.748</v>
      </c>
      <c r="I13" s="10">
        <v>0.96699999999999997</v>
      </c>
      <c r="J13" s="10">
        <v>0.52</v>
      </c>
      <c r="K13" s="10"/>
      <c r="L13" s="11">
        <f t="shared" ref="L13" si="16">AVERAGE(B13:K13)</f>
        <v>0.71897730845565122</v>
      </c>
      <c r="M13" s="11">
        <f t="shared" ref="M13" si="17">MIN(B13:K13)</f>
        <v>0.52</v>
      </c>
      <c r="N13" s="11">
        <f t="shared" ref="N13" si="18">MAX(B13:K13)</f>
        <v>0.96699999999999997</v>
      </c>
      <c r="O13" s="11">
        <f t="shared" ref="O13" si="19">N13-M13</f>
        <v>0.44699999999999995</v>
      </c>
    </row>
    <row r="14" spans="1:15" ht="15.9" customHeight="1" x14ac:dyDescent="0.2">
      <c r="A14" s="8">
        <v>1</v>
      </c>
      <c r="B14" s="10">
        <v>0.53825539381776377</v>
      </c>
      <c r="C14" s="12">
        <v>0.56569754088117707</v>
      </c>
      <c r="D14" s="10">
        <v>0.34072494234181333</v>
      </c>
      <c r="E14" s="11">
        <v>0.68236815282710672</v>
      </c>
      <c r="F14" s="10">
        <v>1.1554032372329208</v>
      </c>
      <c r="G14" s="10">
        <v>0.62049381565433448</v>
      </c>
      <c r="H14" s="10">
        <v>0.89100000000000001</v>
      </c>
      <c r="I14" s="10">
        <v>0.78600000000000003</v>
      </c>
      <c r="J14" s="10">
        <v>0.49</v>
      </c>
      <c r="K14" s="10"/>
      <c r="L14" s="11">
        <f t="shared" ref="L14" si="20">AVERAGE(B14:K14)</f>
        <v>0.67443812030612404</v>
      </c>
      <c r="M14" s="11">
        <f t="shared" ref="M14" si="21">MIN(B14:K14)</f>
        <v>0.34072494234181333</v>
      </c>
      <c r="N14" s="11">
        <f t="shared" ref="N14" si="22">MAX(B14:K14)</f>
        <v>1.1554032372329208</v>
      </c>
      <c r="O14" s="11">
        <f t="shared" ref="O14" si="23">N14-M14</f>
        <v>0.81467829489110755</v>
      </c>
    </row>
    <row r="15" spans="1:15" ht="15.9" customHeight="1" x14ac:dyDescent="0.2">
      <c r="A15" s="8">
        <v>2</v>
      </c>
      <c r="B15" s="10">
        <v>0.4401673005443027</v>
      </c>
      <c r="C15" s="12">
        <v>0.59499458441955533</v>
      </c>
      <c r="D15" s="10">
        <v>0.49296970984713129</v>
      </c>
      <c r="E15" s="11">
        <v>0.49</v>
      </c>
      <c r="F15" s="10">
        <v>0.78486458013292248</v>
      </c>
      <c r="G15" s="10">
        <v>0.67588979006893235</v>
      </c>
      <c r="H15" s="10">
        <v>0.82599999999999996</v>
      </c>
      <c r="I15" s="10">
        <v>0.72599999999999998</v>
      </c>
      <c r="J15" s="10">
        <v>0.66</v>
      </c>
      <c r="K15" s="10"/>
      <c r="L15" s="11">
        <f t="shared" ref="L15" si="24">AVERAGE(B15:K15)</f>
        <v>0.63232066277920485</v>
      </c>
      <c r="M15" s="11">
        <f t="shared" ref="M15" si="25">MIN(B15:K15)</f>
        <v>0.4401673005443027</v>
      </c>
      <c r="N15" s="11">
        <f t="shared" ref="N15" si="26">MAX(B15:K15)</f>
        <v>0.82599999999999996</v>
      </c>
      <c r="O15" s="11">
        <f t="shared" ref="O15" si="27">N15-M15</f>
        <v>0.38583269945569726</v>
      </c>
    </row>
    <row r="16" spans="1:15" ht="15.9" customHeight="1" x14ac:dyDescent="0.2">
      <c r="A16" s="8">
        <v>3</v>
      </c>
      <c r="B16" s="10">
        <v>0.3922198290227456</v>
      </c>
      <c r="C16" s="12">
        <v>0.81771232296343932</v>
      </c>
      <c r="D16" s="10">
        <v>0.34550848439592208</v>
      </c>
      <c r="E16" s="11">
        <v>0.61</v>
      </c>
      <c r="F16" s="10">
        <v>0.79345090678358854</v>
      </c>
      <c r="G16" s="10">
        <v>0.52904731037080843</v>
      </c>
      <c r="H16" s="10">
        <v>0.88900000000000001</v>
      </c>
      <c r="I16" s="10">
        <v>0.96399999999999997</v>
      </c>
      <c r="J16" s="10">
        <v>0.57999999999999996</v>
      </c>
      <c r="K16" s="10"/>
      <c r="L16" s="11">
        <f t="shared" ref="L16" si="28">AVERAGE(B16:K16)</f>
        <v>0.65788209483738924</v>
      </c>
      <c r="M16" s="11">
        <f t="shared" ref="M16" si="29">MIN(B16:K16)</f>
        <v>0.34550848439592208</v>
      </c>
      <c r="N16" s="11">
        <f t="shared" ref="N16" si="30">MAX(B16:K16)</f>
        <v>0.96399999999999997</v>
      </c>
      <c r="O16" s="11">
        <f t="shared" ref="O16" si="31">N16-M16</f>
        <v>0.61849151560407789</v>
      </c>
    </row>
    <row r="17" spans="1:15" ht="15.9" customHeight="1" x14ac:dyDescent="0.2">
      <c r="A17" s="8">
        <v>4</v>
      </c>
      <c r="B17" s="10">
        <v>0.421671135307852</v>
      </c>
      <c r="C17" s="12">
        <v>0.81771232296343932</v>
      </c>
      <c r="D17" s="10">
        <v>0.62746665708785243</v>
      </c>
      <c r="E17" s="11">
        <v>0.44</v>
      </c>
      <c r="F17" s="10">
        <v>0.66210265932291634</v>
      </c>
      <c r="G17" s="10">
        <v>0.52283331509210385</v>
      </c>
      <c r="H17" s="10">
        <v>0.88900000000000001</v>
      </c>
      <c r="I17" s="10">
        <v>0.96599999999999997</v>
      </c>
      <c r="J17" s="10">
        <v>0.73</v>
      </c>
      <c r="K17" s="10"/>
      <c r="L17" s="11">
        <f t="shared" ref="L17" si="32">AVERAGE(B17:K17)</f>
        <v>0.67519845441935145</v>
      </c>
      <c r="M17" s="11">
        <f t="shared" ref="M17" si="33">MIN(B17:K17)</f>
        <v>0.421671135307852</v>
      </c>
      <c r="N17" s="11">
        <f t="shared" ref="N17" si="34">MAX(B17:K17)</f>
        <v>0.96599999999999997</v>
      </c>
      <c r="O17" s="11">
        <f t="shared" ref="O17" si="35">N17-M17</f>
        <v>0.54432886469214803</v>
      </c>
    </row>
    <row r="18" spans="1:15" s="5" customFormat="1" ht="15.9" customHeight="1" x14ac:dyDescent="0.2">
      <c r="A18" s="8">
        <v>5</v>
      </c>
      <c r="B18" s="10">
        <v>0.40849287170967585</v>
      </c>
      <c r="C18" s="12">
        <v>1.034445666764408</v>
      </c>
      <c r="D18" s="10">
        <v>0.98083137215239646</v>
      </c>
      <c r="E18" s="11">
        <v>0.6</v>
      </c>
      <c r="F18" s="10">
        <v>0.59321466481437291</v>
      </c>
      <c r="G18" s="10">
        <v>0.67954464631124412</v>
      </c>
      <c r="H18" s="10">
        <v>0.71</v>
      </c>
      <c r="I18" s="10">
        <v>0.80900000000000005</v>
      </c>
      <c r="J18" s="10">
        <v>0.4</v>
      </c>
      <c r="K18" s="10"/>
      <c r="L18" s="11">
        <f t="shared" ref="L18" si="36">AVERAGE(B18:K18)</f>
        <v>0.69061435797245529</v>
      </c>
      <c r="M18" s="11">
        <f t="shared" ref="M18" si="37">MIN(B18:K18)</f>
        <v>0.4</v>
      </c>
      <c r="N18" s="11">
        <f t="shared" ref="N18" si="38">MAX(B18:K18)</f>
        <v>1.034445666764408</v>
      </c>
      <c r="O18" s="11">
        <f t="shared" ref="O18" si="39">N18-M18</f>
        <v>0.63444566676440795</v>
      </c>
    </row>
    <row r="19" spans="1:15" ht="15.9" customHeight="1" x14ac:dyDescent="0.2">
      <c r="A19" s="8">
        <v>6</v>
      </c>
      <c r="B19" s="10">
        <v>0.5359341305499542</v>
      </c>
      <c r="C19" s="12">
        <v>0.57812492245307534</v>
      </c>
      <c r="D19" s="10">
        <v>0.77188863533838592</v>
      </c>
      <c r="E19" s="11">
        <v>0.6</v>
      </c>
      <c r="F19" s="10">
        <v>0.51749026985733626</v>
      </c>
      <c r="G19" s="10">
        <v>0.68613975798577354</v>
      </c>
      <c r="H19" s="10">
        <v>0.83399999999999996</v>
      </c>
      <c r="I19" s="10">
        <v>0.72199999999999998</v>
      </c>
      <c r="J19" s="10">
        <v>0.43</v>
      </c>
      <c r="K19" s="10"/>
      <c r="L19" s="11">
        <f t="shared" ref="L19" si="40">AVERAGE(B19:K19)</f>
        <v>0.6306197462427251</v>
      </c>
      <c r="M19" s="11">
        <f t="shared" ref="M19" si="41">MIN(B19:K19)</f>
        <v>0.43</v>
      </c>
      <c r="N19" s="11">
        <f t="shared" ref="N19" si="42">MAX(B19:K19)</f>
        <v>0.83399999999999996</v>
      </c>
      <c r="O19" s="11">
        <f t="shared" ref="O19" si="43">N19-M19</f>
        <v>0.40399999999999997</v>
      </c>
    </row>
    <row r="20" spans="1:15" s="5" customFormat="1" ht="15.9" customHeight="1" x14ac:dyDescent="0.2">
      <c r="A20" s="16">
        <v>7</v>
      </c>
      <c r="B20" s="10">
        <v>0.43433914192660467</v>
      </c>
      <c r="C20" s="12">
        <v>0.63851322223793539</v>
      </c>
      <c r="D20" s="10">
        <v>0.5812251032110326</v>
      </c>
      <c r="E20" s="11">
        <v>0.51</v>
      </c>
      <c r="F20" s="10">
        <v>0.41370094842143307</v>
      </c>
      <c r="G20" s="10">
        <v>0.62227386012322583</v>
      </c>
      <c r="H20" s="10">
        <v>0.91800000000000004</v>
      </c>
      <c r="I20" s="10">
        <v>1.103</v>
      </c>
      <c r="J20" s="10">
        <v>0.97</v>
      </c>
      <c r="K20" s="10"/>
      <c r="L20" s="11">
        <f t="shared" ref="L20" si="44">AVERAGE(B20:K20)</f>
        <v>0.68789469732447006</v>
      </c>
      <c r="M20" s="11">
        <f t="shared" ref="M20" si="45">MIN(B20:K20)</f>
        <v>0.41370094842143307</v>
      </c>
      <c r="N20" s="11">
        <f t="shared" ref="N20" si="46">MAX(B20:K20)</f>
        <v>1.103</v>
      </c>
      <c r="O20" s="11">
        <f t="shared" ref="O20" si="47">N20-M20</f>
        <v>0.68929905157856686</v>
      </c>
    </row>
    <row r="21" spans="1:15" s="5" customFormat="1" ht="15.9" customHeight="1" x14ac:dyDescent="0.3">
      <c r="A21" s="9" t="s">
        <v>16</v>
      </c>
      <c r="B21" s="11">
        <f>AVERAGE(B3:B20)</f>
        <v>0.49599962256643798</v>
      </c>
      <c r="C21" s="11">
        <f>AVERAGE(C3:C20)</f>
        <v>0.59570903386065766</v>
      </c>
      <c r="D21" s="11">
        <f t="shared" ref="D21:J21" si="48">AVERAGE(D3:D20)</f>
        <v>0.59103308938013344</v>
      </c>
      <c r="E21" s="11">
        <f t="shared" si="48"/>
        <v>0.55286401506867011</v>
      </c>
      <c r="F21" s="11">
        <f t="shared" si="48"/>
        <v>0.76768301463238209</v>
      </c>
      <c r="G21" s="11">
        <f t="shared" si="48"/>
        <v>0.67721552223206372</v>
      </c>
      <c r="H21" s="11">
        <f t="shared" si="48"/>
        <v>0.75359999999999994</v>
      </c>
      <c r="I21" s="11">
        <f>AVERAGE(I3:I20)</f>
        <v>0.83799999999999986</v>
      </c>
      <c r="J21" s="11">
        <f t="shared" si="48"/>
        <v>0.57176470588235306</v>
      </c>
      <c r="K21" s="11"/>
      <c r="L21" s="11">
        <f>AVERAGE(L3:L20)</f>
        <v>0.64920706822127139</v>
      </c>
      <c r="M21" s="11">
        <f>AVERAGE(M3:M20)</f>
        <v>0.43247993136211921</v>
      </c>
      <c r="N21" s="11">
        <f>AVERAGE(N3:N20)</f>
        <v>0.94130982968142485</v>
      </c>
      <c r="O21" s="11">
        <f>AVERAGE(O3:O20)</f>
        <v>0.5088298983193057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0" verticalDpi="0" copies="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O26"/>
  <sheetViews>
    <sheetView zoomScale="80" workbookViewId="0">
      <selection activeCell="V15" sqref="V15"/>
    </sheetView>
  </sheetViews>
  <sheetFormatPr defaultRowHeight="13.2" x14ac:dyDescent="0.2"/>
  <cols>
    <col min="1" max="1" width="9.6640625" style="4" customWidth="1"/>
    <col min="2" max="8" width="9.77734375" customWidth="1"/>
    <col min="9" max="9" width="10.332031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17</v>
      </c>
    </row>
    <row r="2" spans="1:15" ht="15.9" customHeight="1" x14ac:dyDescent="0.3">
      <c r="A2" s="7" t="s">
        <v>12</v>
      </c>
      <c r="B2" s="14" t="s">
        <v>5</v>
      </c>
      <c r="C2" s="14" t="s">
        <v>6</v>
      </c>
      <c r="D2" s="13" t="s">
        <v>48</v>
      </c>
      <c r="E2" s="13" t="s">
        <v>52</v>
      </c>
      <c r="F2" s="13" t="s">
        <v>49</v>
      </c>
      <c r="G2" s="14" t="s">
        <v>7</v>
      </c>
      <c r="H2" s="15" t="s">
        <v>8</v>
      </c>
      <c r="I2" s="14" t="s">
        <v>50</v>
      </c>
      <c r="J2" s="14" t="s">
        <v>18</v>
      </c>
      <c r="K2" s="14" t="s">
        <v>51</v>
      </c>
      <c r="L2" s="8" t="s">
        <v>13</v>
      </c>
      <c r="M2" s="17" t="s">
        <v>14</v>
      </c>
      <c r="N2" s="18" t="s">
        <v>15</v>
      </c>
      <c r="O2" s="17" t="s">
        <v>9</v>
      </c>
    </row>
    <row r="3" spans="1:15" ht="15.9" customHeight="1" x14ac:dyDescent="0.2">
      <c r="A3" s="8">
        <v>2</v>
      </c>
      <c r="B3" s="10"/>
      <c r="C3" s="12"/>
      <c r="D3" s="10"/>
      <c r="E3" s="10"/>
      <c r="F3" s="10"/>
      <c r="G3" s="10"/>
      <c r="H3" s="10"/>
      <c r="I3" s="10">
        <v>2.8410000000000002</v>
      </c>
      <c r="J3" s="10"/>
      <c r="K3" s="10"/>
      <c r="L3" s="11">
        <f t="shared" ref="L3:L9" si="0">AVERAGE(B3:K3)</f>
        <v>2.8410000000000002</v>
      </c>
      <c r="M3" s="11">
        <f t="shared" ref="M3:M9" si="1">MIN(B3:K3)</f>
        <v>2.8410000000000002</v>
      </c>
      <c r="N3" s="11">
        <f t="shared" ref="N3:N9" si="2">MAX(B3:K3)</f>
        <v>2.8410000000000002</v>
      </c>
      <c r="O3" s="11">
        <f t="shared" ref="O3:O9" si="3">N3-M3</f>
        <v>0</v>
      </c>
    </row>
    <row r="4" spans="1:15" ht="15.9" customHeight="1" x14ac:dyDescent="0.2">
      <c r="A4" s="8">
        <v>3</v>
      </c>
      <c r="B4" s="10">
        <v>1.9169830490594804</v>
      </c>
      <c r="C4" s="12"/>
      <c r="D4" s="10">
        <v>1.1792854621668445</v>
      </c>
      <c r="E4" s="11">
        <v>0.73585640209474301</v>
      </c>
      <c r="F4" s="10">
        <v>1.8594454846413064</v>
      </c>
      <c r="G4" s="10"/>
      <c r="H4" s="10"/>
      <c r="I4" s="10">
        <v>1.9059999999999999</v>
      </c>
      <c r="J4" s="10">
        <v>1.46</v>
      </c>
      <c r="K4" s="10"/>
      <c r="L4" s="11">
        <f t="shared" si="0"/>
        <v>1.5095950663270621</v>
      </c>
      <c r="M4" s="11">
        <f t="shared" si="1"/>
        <v>0.73585640209474301</v>
      </c>
      <c r="N4" s="11">
        <f t="shared" si="2"/>
        <v>1.9169830490594804</v>
      </c>
      <c r="O4" s="11">
        <f t="shared" si="3"/>
        <v>1.1811266469647372</v>
      </c>
    </row>
    <row r="5" spans="1:15" ht="15.9" customHeight="1" x14ac:dyDescent="0.2">
      <c r="A5" s="8">
        <v>4</v>
      </c>
      <c r="B5" s="10">
        <v>1.889669745745217</v>
      </c>
      <c r="C5" s="12">
        <v>1.249016382430443</v>
      </c>
      <c r="D5" s="10">
        <v>1.929460077217656</v>
      </c>
      <c r="E5" s="11">
        <v>0.85725665654943961</v>
      </c>
      <c r="F5" s="10">
        <v>1.8343966786497548</v>
      </c>
      <c r="G5" s="10"/>
      <c r="H5" s="10"/>
      <c r="I5" s="10">
        <v>2.3620000000000001</v>
      </c>
      <c r="J5" s="10">
        <v>0.37</v>
      </c>
      <c r="K5" s="10"/>
      <c r="L5" s="11">
        <f t="shared" si="0"/>
        <v>1.4988285057989299</v>
      </c>
      <c r="M5" s="11">
        <f t="shared" si="1"/>
        <v>0.37</v>
      </c>
      <c r="N5" s="11">
        <f t="shared" si="2"/>
        <v>2.3620000000000001</v>
      </c>
      <c r="O5" s="11">
        <f t="shared" si="3"/>
        <v>1.992</v>
      </c>
    </row>
    <row r="6" spans="1:15" ht="15.9" customHeight="1" x14ac:dyDescent="0.2">
      <c r="A6" s="8">
        <v>5</v>
      </c>
      <c r="B6" s="10">
        <v>1.889669745745217</v>
      </c>
      <c r="C6" s="12">
        <v>0.82934004869570332</v>
      </c>
      <c r="D6" s="10">
        <v>1.7586695399417758</v>
      </c>
      <c r="E6" s="11">
        <v>0.73208531403326726</v>
      </c>
      <c r="F6" s="10">
        <v>1.7746509148999903</v>
      </c>
      <c r="G6" s="10"/>
      <c r="H6" s="10">
        <v>1.927</v>
      </c>
      <c r="I6" s="10">
        <v>1.58</v>
      </c>
      <c r="J6" s="10">
        <v>1.22</v>
      </c>
      <c r="K6" s="10"/>
      <c r="L6" s="11">
        <f t="shared" si="0"/>
        <v>1.4639269454144943</v>
      </c>
      <c r="M6" s="11">
        <f t="shared" si="1"/>
        <v>0.73208531403326726</v>
      </c>
      <c r="N6" s="11">
        <f t="shared" si="2"/>
        <v>1.927</v>
      </c>
      <c r="O6" s="11">
        <f t="shared" si="3"/>
        <v>1.1949146859667328</v>
      </c>
    </row>
    <row r="7" spans="1:15" ht="15.9" customHeight="1" x14ac:dyDescent="0.2">
      <c r="A7" s="8">
        <v>6</v>
      </c>
      <c r="B7" s="10">
        <v>1.5683115636691887</v>
      </c>
      <c r="C7" s="12">
        <v>0.84227045278142676</v>
      </c>
      <c r="D7" s="10">
        <v>1.1303270915478847</v>
      </c>
      <c r="E7" s="11">
        <v>1.340777260753435</v>
      </c>
      <c r="F7" s="10">
        <v>1.8502043253511089</v>
      </c>
      <c r="G7" s="10"/>
      <c r="H7" s="10">
        <v>1.2270000000000001</v>
      </c>
      <c r="I7" s="10">
        <v>2.5649999999999999</v>
      </c>
      <c r="J7" s="10">
        <v>1</v>
      </c>
      <c r="K7" s="10"/>
      <c r="L7" s="11">
        <f t="shared" si="0"/>
        <v>1.4404863367628804</v>
      </c>
      <c r="M7" s="11">
        <f t="shared" si="1"/>
        <v>0.84227045278142676</v>
      </c>
      <c r="N7" s="11">
        <f t="shared" si="2"/>
        <v>2.5649999999999999</v>
      </c>
      <c r="O7" s="11">
        <f t="shared" si="3"/>
        <v>1.7227295472185733</v>
      </c>
    </row>
    <row r="8" spans="1:15" ht="15.9" customHeight="1" x14ac:dyDescent="0.2">
      <c r="A8" s="8">
        <v>7</v>
      </c>
      <c r="B8" s="10">
        <v>1.9561973802082764</v>
      </c>
      <c r="C8" s="12">
        <v>2.3581587521034755</v>
      </c>
      <c r="D8" s="10">
        <v>1.1723549090418421</v>
      </c>
      <c r="E8" s="11">
        <v>0.81733935115525813</v>
      </c>
      <c r="F8" s="10">
        <v>1.8487749322186233</v>
      </c>
      <c r="G8" s="10"/>
      <c r="H8" s="10">
        <v>1.22</v>
      </c>
      <c r="I8" s="10">
        <v>1.861</v>
      </c>
      <c r="J8" s="10">
        <v>1.67</v>
      </c>
      <c r="K8" s="10"/>
      <c r="L8" s="11">
        <f t="shared" si="0"/>
        <v>1.6129781655909345</v>
      </c>
      <c r="M8" s="11">
        <f t="shared" si="1"/>
        <v>0.81733935115525813</v>
      </c>
      <c r="N8" s="11">
        <f t="shared" si="2"/>
        <v>2.3581587521034755</v>
      </c>
      <c r="O8" s="11">
        <f t="shared" si="3"/>
        <v>1.5408194009482172</v>
      </c>
    </row>
    <row r="9" spans="1:15" ht="15.9" customHeight="1" x14ac:dyDescent="0.2">
      <c r="A9" s="8">
        <v>8</v>
      </c>
      <c r="B9" s="10">
        <v>1.8763465747998933</v>
      </c>
      <c r="C9" s="12">
        <v>0.71932775079834066</v>
      </c>
      <c r="D9" s="10">
        <v>1.207809190565285</v>
      </c>
      <c r="E9" s="11">
        <v>0.81170085826682459</v>
      </c>
      <c r="F9" s="10">
        <v>2.5310044170382064</v>
      </c>
      <c r="G9" s="10"/>
      <c r="H9" s="10">
        <v>1.3779999999999999</v>
      </c>
      <c r="I9" s="10">
        <v>1.88</v>
      </c>
      <c r="J9" s="10">
        <v>1.91</v>
      </c>
      <c r="K9" s="10"/>
      <c r="L9" s="11">
        <f t="shared" si="0"/>
        <v>1.5392735989335686</v>
      </c>
      <c r="M9" s="11">
        <f t="shared" si="1"/>
        <v>0.71932775079834066</v>
      </c>
      <c r="N9" s="11">
        <f t="shared" si="2"/>
        <v>2.5310044170382064</v>
      </c>
      <c r="O9" s="11">
        <f t="shared" si="3"/>
        <v>1.8116766662398658</v>
      </c>
    </row>
    <row r="10" spans="1:15" ht="15.9" customHeight="1" x14ac:dyDescent="0.2">
      <c r="A10" s="8">
        <v>9</v>
      </c>
      <c r="B10" s="10">
        <v>1.2502725675018556</v>
      </c>
      <c r="C10" s="12">
        <v>1.1528263146066007</v>
      </c>
      <c r="D10" s="10">
        <v>1.1595328686995956</v>
      </c>
      <c r="E10" s="11">
        <v>1.6427378749362527</v>
      </c>
      <c r="F10" s="10">
        <v>2.1788021524324819</v>
      </c>
      <c r="G10" s="10"/>
      <c r="H10" s="10">
        <v>1.9990000000000001</v>
      </c>
      <c r="I10" s="10">
        <v>2.19</v>
      </c>
      <c r="J10" s="10">
        <v>0.62</v>
      </c>
      <c r="K10" s="10"/>
      <c r="L10" s="11">
        <f t="shared" ref="L10" si="4">AVERAGE(B10:K10)</f>
        <v>1.5241464722720981</v>
      </c>
      <c r="M10" s="11">
        <f t="shared" ref="M10" si="5">MIN(B10:K10)</f>
        <v>0.62</v>
      </c>
      <c r="N10" s="11">
        <f t="shared" ref="N10" si="6">MAX(B10:K10)</f>
        <v>2.19</v>
      </c>
      <c r="O10" s="11">
        <f t="shared" ref="O10" si="7">N10-M10</f>
        <v>1.5699999999999998</v>
      </c>
    </row>
    <row r="11" spans="1:15" ht="15.9" customHeight="1" x14ac:dyDescent="0.2">
      <c r="A11" s="8">
        <v>10</v>
      </c>
      <c r="B11" s="10">
        <v>1.5449228940500481</v>
      </c>
      <c r="C11" s="12">
        <v>1.1305923773577002</v>
      </c>
      <c r="D11" s="10">
        <v>1.8487749322186233</v>
      </c>
      <c r="E11" s="11">
        <v>0.86099519087954046</v>
      </c>
      <c r="F11" s="10">
        <v>2.0545986251673849</v>
      </c>
      <c r="G11" s="10"/>
      <c r="H11" s="10">
        <v>1.284</v>
      </c>
      <c r="I11" s="10">
        <v>1.5389999999999999</v>
      </c>
      <c r="J11" s="10">
        <v>0.94</v>
      </c>
      <c r="K11" s="10"/>
      <c r="L11" s="11">
        <f t="shared" ref="L11" si="8">AVERAGE(B11:K11)</f>
        <v>1.4003605024591621</v>
      </c>
      <c r="M11" s="11">
        <f t="shared" ref="M11" si="9">MIN(B11:K11)</f>
        <v>0.86099519087954046</v>
      </c>
      <c r="N11" s="11">
        <f t="shared" ref="N11" si="10">MAX(B11:K11)</f>
        <v>2.0545986251673849</v>
      </c>
      <c r="O11" s="11">
        <f t="shared" ref="O11" si="11">N11-M11</f>
        <v>1.1936034342878443</v>
      </c>
    </row>
    <row r="12" spans="1:15" ht="15.9" customHeight="1" x14ac:dyDescent="0.2">
      <c r="A12" s="8">
        <v>11</v>
      </c>
      <c r="B12" s="10">
        <v>0.60140624419209576</v>
      </c>
      <c r="C12" s="12">
        <v>0.81364946466008203</v>
      </c>
      <c r="D12" s="10">
        <v>1.1101308750336514</v>
      </c>
      <c r="E12" s="11">
        <v>0.86438652063827703</v>
      </c>
      <c r="F12" s="10">
        <v>1.5714831377626419</v>
      </c>
      <c r="G12" s="10"/>
      <c r="H12" s="10">
        <v>1.2270000000000001</v>
      </c>
      <c r="I12" s="10">
        <v>1.8260000000000001</v>
      </c>
      <c r="J12" s="10">
        <v>2.13</v>
      </c>
      <c r="K12" s="10"/>
      <c r="L12" s="11">
        <f t="shared" ref="L12" si="12">AVERAGE(B12:K12)</f>
        <v>1.2680070302858435</v>
      </c>
      <c r="M12" s="11">
        <f t="shared" ref="M12" si="13">MIN(B12:K12)</f>
        <v>0.60140624419209576</v>
      </c>
      <c r="N12" s="11">
        <f t="shared" ref="N12" si="14">MAX(B12:K12)</f>
        <v>2.13</v>
      </c>
      <c r="O12" s="11">
        <f t="shared" ref="O12" si="15">N12-M12</f>
        <v>1.5285937558079041</v>
      </c>
    </row>
    <row r="13" spans="1:15" ht="15.9" customHeight="1" x14ac:dyDescent="0.2">
      <c r="A13" s="8">
        <v>12</v>
      </c>
      <c r="B13" s="10">
        <v>1.542228693935799</v>
      </c>
      <c r="C13" s="12">
        <v>1.0626808202577056</v>
      </c>
      <c r="D13" s="10">
        <v>1.2709396298864628</v>
      </c>
      <c r="E13" s="11">
        <v>0.88203262106219105</v>
      </c>
      <c r="F13" s="10">
        <v>1.5087916942428679</v>
      </c>
      <c r="G13" s="10"/>
      <c r="H13" s="10">
        <v>1.29</v>
      </c>
      <c r="I13" s="10">
        <v>1.8320000000000001</v>
      </c>
      <c r="J13" s="10">
        <v>1.71</v>
      </c>
      <c r="K13" s="10"/>
      <c r="L13" s="11">
        <f t="shared" ref="L13" si="16">AVERAGE(B13:K13)</f>
        <v>1.3873341824231282</v>
      </c>
      <c r="M13" s="11">
        <f t="shared" ref="M13" si="17">MIN(B13:K13)</f>
        <v>0.88203262106219105</v>
      </c>
      <c r="N13" s="11">
        <f t="shared" ref="N13" si="18">MAX(B13:K13)</f>
        <v>1.8320000000000001</v>
      </c>
      <c r="O13" s="11">
        <f t="shared" ref="O13" si="19">N13-M13</f>
        <v>0.94996737893780903</v>
      </c>
    </row>
    <row r="14" spans="1:15" ht="15.9" customHeight="1" x14ac:dyDescent="0.2">
      <c r="A14" s="8">
        <v>1</v>
      </c>
      <c r="B14" s="10">
        <v>1.0510086554599785</v>
      </c>
      <c r="C14" s="12">
        <v>1.0408513866132363</v>
      </c>
      <c r="D14" s="10">
        <v>1.5011673276277973</v>
      </c>
      <c r="E14" s="11">
        <v>0.86438652063827703</v>
      </c>
      <c r="F14" s="10">
        <v>1.4459295688189764</v>
      </c>
      <c r="G14" s="10"/>
      <c r="H14" s="10">
        <v>1.2410000000000001</v>
      </c>
      <c r="I14" s="10">
        <v>2.4969999999999999</v>
      </c>
      <c r="J14" s="10">
        <v>1.34</v>
      </c>
      <c r="K14" s="10"/>
      <c r="L14" s="11">
        <f t="shared" ref="L14" si="20">AVERAGE(B14:K14)</f>
        <v>1.3726679323947832</v>
      </c>
      <c r="M14" s="11">
        <f t="shared" ref="M14" si="21">MIN(B14:K14)</f>
        <v>0.86438652063827703</v>
      </c>
      <c r="N14" s="11">
        <f t="shared" ref="N14" si="22">MAX(B14:K14)</f>
        <v>2.4969999999999999</v>
      </c>
      <c r="O14" s="11">
        <f t="shared" ref="O14" si="23">N14-M14</f>
        <v>1.6326134793617229</v>
      </c>
    </row>
    <row r="15" spans="1:15" ht="15.9" customHeight="1" x14ac:dyDescent="0.2">
      <c r="A15" s="8">
        <v>2</v>
      </c>
      <c r="B15" s="10">
        <v>0.6093010603293938</v>
      </c>
      <c r="C15" s="12">
        <v>1.063708399359427</v>
      </c>
      <c r="D15" s="10">
        <v>1.5449228940500481</v>
      </c>
      <c r="E15" s="11">
        <v>1.02</v>
      </c>
      <c r="F15" s="10">
        <v>1.2968026115767706</v>
      </c>
      <c r="G15" s="10"/>
      <c r="H15" s="10">
        <v>1.5580000000000001</v>
      </c>
      <c r="I15" s="10">
        <v>2.286</v>
      </c>
      <c r="J15" s="10">
        <v>1.24</v>
      </c>
      <c r="K15" s="10"/>
      <c r="L15" s="11">
        <f t="shared" ref="L15" si="24">AVERAGE(B15:K15)</f>
        <v>1.3273418706644549</v>
      </c>
      <c r="M15" s="11">
        <f t="shared" ref="M15" si="25">MIN(B15:K15)</f>
        <v>0.6093010603293938</v>
      </c>
      <c r="N15" s="11">
        <f t="shared" ref="N15" si="26">MAX(B15:K15)</f>
        <v>2.286</v>
      </c>
      <c r="O15" s="11">
        <f t="shared" ref="O15" si="27">N15-M15</f>
        <v>1.6766989396706062</v>
      </c>
    </row>
    <row r="16" spans="1:15" ht="15.9" customHeight="1" x14ac:dyDescent="0.2">
      <c r="A16" s="8">
        <v>3</v>
      </c>
      <c r="B16" s="10">
        <v>0.83976395166149831</v>
      </c>
      <c r="C16" s="12">
        <v>0.87979735976525686</v>
      </c>
      <c r="D16" s="10">
        <v>1.9377324741170918</v>
      </c>
      <c r="E16" s="11">
        <v>1.17</v>
      </c>
      <c r="F16" s="10">
        <v>1.8587563488086534</v>
      </c>
      <c r="G16" s="10"/>
      <c r="H16" s="10">
        <v>2.375</v>
      </c>
      <c r="I16" s="10">
        <v>2.4990000000000001</v>
      </c>
      <c r="J16" s="10">
        <v>2.15</v>
      </c>
      <c r="K16" s="10"/>
      <c r="L16" s="11">
        <f t="shared" ref="L16" si="28">AVERAGE(B16:K16)</f>
        <v>1.7137562667940627</v>
      </c>
      <c r="M16" s="11">
        <f t="shared" ref="M16" si="29">MIN(B16:K16)</f>
        <v>0.83976395166149831</v>
      </c>
      <c r="N16" s="11">
        <f t="shared" ref="N16" si="30">MAX(B16:K16)</f>
        <v>2.4990000000000001</v>
      </c>
      <c r="O16" s="11">
        <f t="shared" ref="O16" si="31">N16-M16</f>
        <v>1.6592360483385018</v>
      </c>
    </row>
    <row r="17" spans="1:15" ht="15.9" customHeight="1" x14ac:dyDescent="0.2">
      <c r="A17" s="8">
        <v>4</v>
      </c>
      <c r="B17" s="10">
        <v>1.2749911384039152</v>
      </c>
      <c r="C17" s="12">
        <v>0.87979735976525686</v>
      </c>
      <c r="D17" s="10">
        <v>1.7483182516141487</v>
      </c>
      <c r="E17" s="11">
        <v>0.53</v>
      </c>
      <c r="F17" s="10">
        <v>1.8008746477896953</v>
      </c>
      <c r="G17" s="10"/>
      <c r="H17" s="10">
        <v>2.375</v>
      </c>
      <c r="I17" s="10">
        <v>2.1949999999999998</v>
      </c>
      <c r="J17" s="10">
        <v>3.48</v>
      </c>
      <c r="K17" s="10"/>
      <c r="L17" s="11">
        <f t="shared" ref="L17" si="32">AVERAGE(B17:K17)</f>
        <v>1.7854976746966271</v>
      </c>
      <c r="M17" s="11">
        <f t="shared" ref="M17" si="33">MIN(B17:K17)</f>
        <v>0.53</v>
      </c>
      <c r="N17" s="11">
        <f t="shared" ref="N17" si="34">MAX(B17:K17)</f>
        <v>3.48</v>
      </c>
      <c r="O17" s="11">
        <f t="shared" ref="O17" si="35">N17-M17</f>
        <v>2.95</v>
      </c>
    </row>
    <row r="18" spans="1:15" s="5" customFormat="1" ht="15.9" customHeight="1" x14ac:dyDescent="0.2">
      <c r="A18" s="8">
        <v>5</v>
      </c>
      <c r="B18" s="10">
        <v>1.5121330123591448</v>
      </c>
      <c r="C18" s="12">
        <v>0.85081824692885333</v>
      </c>
      <c r="D18" s="10">
        <v>1.3378713880047162</v>
      </c>
      <c r="E18" s="11">
        <v>0.72</v>
      </c>
      <c r="F18" s="10">
        <v>1.8008746477896944</v>
      </c>
      <c r="G18" s="10"/>
      <c r="H18" s="10">
        <v>1.9570000000000001</v>
      </c>
      <c r="I18" s="10">
        <v>1.927</v>
      </c>
      <c r="J18" s="10">
        <v>2.48</v>
      </c>
      <c r="K18" s="10"/>
      <c r="L18" s="11">
        <f t="shared" ref="L18" si="36">AVERAGE(B18:K18)</f>
        <v>1.573212161885301</v>
      </c>
      <c r="M18" s="11">
        <f t="shared" ref="M18" si="37">MIN(B18:K18)</f>
        <v>0.72</v>
      </c>
      <c r="N18" s="11">
        <f t="shared" ref="N18" si="38">MAX(B18:K18)</f>
        <v>2.48</v>
      </c>
      <c r="O18" s="11">
        <f t="shared" ref="O18" si="39">N18-M18</f>
        <v>1.76</v>
      </c>
    </row>
    <row r="19" spans="1:15" ht="15.9" customHeight="1" x14ac:dyDescent="0.2">
      <c r="A19" s="8">
        <v>6</v>
      </c>
      <c r="B19" s="10">
        <v>1.3327681021861166</v>
      </c>
      <c r="C19" s="12">
        <v>0.93140206124045444</v>
      </c>
      <c r="D19" s="10">
        <v>1.1723549090418421</v>
      </c>
      <c r="E19" s="11">
        <v>1.17</v>
      </c>
      <c r="F19" s="10">
        <v>2.0184335693983231</v>
      </c>
      <c r="G19" s="10"/>
      <c r="H19" s="10">
        <v>1.627</v>
      </c>
      <c r="I19" s="10">
        <v>1.9339999999999999</v>
      </c>
      <c r="J19" s="10">
        <v>1.71</v>
      </c>
      <c r="K19" s="10"/>
      <c r="L19" s="11">
        <f t="shared" ref="L19" si="40">AVERAGE(B19:K19)</f>
        <v>1.4869948302333418</v>
      </c>
      <c r="M19" s="11">
        <f t="shared" ref="M19" si="41">MIN(B19:K19)</f>
        <v>0.93140206124045444</v>
      </c>
      <c r="N19" s="11">
        <f t="shared" ref="N19" si="42">MAX(B19:K19)</f>
        <v>2.0184335693983231</v>
      </c>
      <c r="O19" s="11">
        <f t="shared" ref="O19" si="43">N19-M19</f>
        <v>1.0870315081578688</v>
      </c>
    </row>
    <row r="20" spans="1:15" s="5" customFormat="1" ht="15.9" customHeight="1" x14ac:dyDescent="0.2">
      <c r="A20" s="16">
        <v>7</v>
      </c>
      <c r="B20" s="10">
        <v>1.9154941154282568</v>
      </c>
      <c r="C20" s="12">
        <v>1.0554210540652875</v>
      </c>
      <c r="D20" s="10">
        <v>1.1811286391878899</v>
      </c>
      <c r="E20" s="11">
        <v>1.38</v>
      </c>
      <c r="F20" s="10">
        <v>1.6303180121809819</v>
      </c>
      <c r="G20" s="10"/>
      <c r="H20" s="10">
        <v>1.855</v>
      </c>
      <c r="I20" s="10">
        <v>2.0539999999999998</v>
      </c>
      <c r="J20" s="10">
        <v>1.9</v>
      </c>
      <c r="K20" s="10"/>
      <c r="L20" s="11">
        <f t="shared" ref="L20" si="44">AVERAGE(B20:K20)</f>
        <v>1.621420227607802</v>
      </c>
      <c r="M20" s="11">
        <f t="shared" ref="M20" si="45">MIN(B20:K20)</f>
        <v>1.0554210540652875</v>
      </c>
      <c r="N20" s="11">
        <f t="shared" ref="N20" si="46">MAX(B20:K20)</f>
        <v>2.0539999999999998</v>
      </c>
      <c r="O20" s="11">
        <f t="shared" ref="O20" si="47">N20-M20</f>
        <v>0.9985789459347123</v>
      </c>
    </row>
    <row r="21" spans="1:15" s="5" customFormat="1" ht="15.9" customHeight="1" x14ac:dyDescent="0.3">
      <c r="A21" s="9" t="s">
        <v>16</v>
      </c>
      <c r="B21" s="11">
        <f>AVERAGE(B3:B20)</f>
        <v>1.4453804996903159</v>
      </c>
      <c r="C21" s="11">
        <f t="shared" ref="C21:J21" si="48">AVERAGE(C3:C20)</f>
        <v>1.0537286394643282</v>
      </c>
      <c r="D21" s="11">
        <f t="shared" si="48"/>
        <v>1.4229870858801856</v>
      </c>
      <c r="E21" s="11">
        <f t="shared" si="48"/>
        <v>0.96467968064750043</v>
      </c>
      <c r="F21" s="11">
        <f t="shared" si="48"/>
        <v>1.8155377511039681</v>
      </c>
      <c r="G21" s="11"/>
      <c r="H21" s="11">
        <f t="shared" si="48"/>
        <v>1.6359999999999999</v>
      </c>
      <c r="I21" s="11">
        <f>AVERAGE(I3:I20)</f>
        <v>2.098555555555556</v>
      </c>
      <c r="J21" s="11">
        <f t="shared" si="48"/>
        <v>1.6076470588235294</v>
      </c>
      <c r="K21" s="11"/>
      <c r="L21" s="11">
        <f>AVERAGE(L3:L20)</f>
        <v>1.5759348761413601</v>
      </c>
      <c r="M21" s="11">
        <f>AVERAGE(M3:M20)</f>
        <v>0.86514377638509854</v>
      </c>
      <c r="N21" s="11">
        <f>AVERAGE(N3:N20)</f>
        <v>2.3345654673759371</v>
      </c>
      <c r="O21" s="11">
        <f>AVERAGE(O3:O20)</f>
        <v>1.4694216909908386</v>
      </c>
    </row>
    <row r="26" spans="1:15" x14ac:dyDescent="0.2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O21"/>
  <sheetViews>
    <sheetView zoomScale="80" workbookViewId="0">
      <selection activeCell="V15" sqref="V15"/>
    </sheetView>
  </sheetViews>
  <sheetFormatPr defaultRowHeight="13.2" x14ac:dyDescent="0.2"/>
  <cols>
    <col min="1" max="1" width="9.6640625" style="4" customWidth="1"/>
    <col min="2" max="8" width="9.77734375" customWidth="1"/>
    <col min="9" max="9" width="10.332031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43</v>
      </c>
    </row>
    <row r="2" spans="1:15" ht="15" x14ac:dyDescent="0.3">
      <c r="A2" s="7" t="s">
        <v>12</v>
      </c>
      <c r="B2" s="14" t="s">
        <v>5</v>
      </c>
      <c r="C2" s="14" t="s">
        <v>6</v>
      </c>
      <c r="D2" s="13" t="s">
        <v>48</v>
      </c>
      <c r="E2" s="13" t="s">
        <v>52</v>
      </c>
      <c r="F2" s="13" t="s">
        <v>49</v>
      </c>
      <c r="G2" s="14" t="s">
        <v>7</v>
      </c>
      <c r="H2" s="15" t="s">
        <v>8</v>
      </c>
      <c r="I2" s="14" t="s">
        <v>50</v>
      </c>
      <c r="J2" s="14" t="s">
        <v>18</v>
      </c>
      <c r="K2" s="14" t="s">
        <v>51</v>
      </c>
      <c r="L2" s="8" t="s">
        <v>13</v>
      </c>
      <c r="M2" s="17" t="s">
        <v>14</v>
      </c>
      <c r="N2" s="18" t="s">
        <v>15</v>
      </c>
      <c r="O2" s="17" t="s">
        <v>9</v>
      </c>
    </row>
    <row r="3" spans="1:15" ht="15.9" customHeight="1" x14ac:dyDescent="0.2">
      <c r="A3" s="8">
        <v>2</v>
      </c>
      <c r="B3" s="10"/>
      <c r="C3" s="12"/>
      <c r="D3" s="10"/>
      <c r="E3" s="10"/>
      <c r="F3" s="10"/>
      <c r="G3" s="10">
        <v>0.787032723313983</v>
      </c>
      <c r="H3" s="10"/>
      <c r="I3" s="10">
        <v>0.85</v>
      </c>
      <c r="J3" s="10"/>
      <c r="K3" s="10"/>
      <c r="L3" s="11">
        <f t="shared" ref="L3:L9" si="0">AVERAGE(B3:K3)</f>
        <v>0.81851636165699149</v>
      </c>
      <c r="M3" s="11">
        <f t="shared" ref="M3:M9" si="1">MIN(B3:K3)</f>
        <v>0.787032723313983</v>
      </c>
      <c r="N3" s="11">
        <f t="shared" ref="N3:N9" si="2">MAX(B3:K3)</f>
        <v>0.85</v>
      </c>
      <c r="O3" s="11">
        <f t="shared" ref="O3:O9" si="3">N3-M3</f>
        <v>6.2967276686016982E-2</v>
      </c>
    </row>
    <row r="4" spans="1:15" ht="15.9" customHeight="1" x14ac:dyDescent="0.2">
      <c r="A4" s="8">
        <v>3</v>
      </c>
      <c r="B4" s="10">
        <v>0.6343291264971096</v>
      </c>
      <c r="C4" s="12"/>
      <c r="D4" s="10">
        <v>0.52458262567458736</v>
      </c>
      <c r="E4" s="11">
        <v>0.28539133129637501</v>
      </c>
      <c r="F4" s="10">
        <v>3.0889892589882387E-14</v>
      </c>
      <c r="G4" s="10">
        <v>1.2308316655548002</v>
      </c>
      <c r="H4" s="10"/>
      <c r="I4" s="10">
        <v>0.93200000000000005</v>
      </c>
      <c r="J4" s="10">
        <v>0.85</v>
      </c>
      <c r="K4" s="10">
        <v>0.85699999999999998</v>
      </c>
      <c r="L4" s="11">
        <f t="shared" si="0"/>
        <v>0.66426684362786292</v>
      </c>
      <c r="M4" s="11">
        <f t="shared" si="1"/>
        <v>3.0889892589882387E-14</v>
      </c>
      <c r="N4" s="11">
        <f t="shared" si="2"/>
        <v>1.2308316655548002</v>
      </c>
      <c r="O4" s="11">
        <f t="shared" si="3"/>
        <v>1.2308316655547693</v>
      </c>
    </row>
    <row r="5" spans="1:15" ht="15.9" customHeight="1" x14ac:dyDescent="0.2">
      <c r="A5" s="8">
        <v>4</v>
      </c>
      <c r="B5" s="10">
        <v>0.50977012343031847</v>
      </c>
      <c r="C5" s="12">
        <v>0.43974178397842539</v>
      </c>
      <c r="D5" s="10">
        <v>0.79956799462527073</v>
      </c>
      <c r="E5" s="11">
        <v>0.38070598620245649</v>
      </c>
      <c r="F5" s="10">
        <v>0.37867366257405261</v>
      </c>
      <c r="G5" s="10">
        <v>0.76809281851677047</v>
      </c>
      <c r="H5" s="10"/>
      <c r="I5" s="10">
        <v>0.88900000000000001</v>
      </c>
      <c r="J5" s="10">
        <v>0.42</v>
      </c>
      <c r="K5" s="10">
        <v>0</v>
      </c>
      <c r="L5" s="11">
        <f t="shared" si="0"/>
        <v>0.50950581881414381</v>
      </c>
      <c r="M5" s="11">
        <f t="shared" si="1"/>
        <v>0</v>
      </c>
      <c r="N5" s="11">
        <f t="shared" si="2"/>
        <v>0.88900000000000001</v>
      </c>
      <c r="O5" s="11">
        <f t="shared" si="3"/>
        <v>0.88900000000000001</v>
      </c>
    </row>
    <row r="6" spans="1:15" ht="15.9" customHeight="1" x14ac:dyDescent="0.2">
      <c r="A6" s="8">
        <v>5</v>
      </c>
      <c r="B6" s="10">
        <v>0.6815171118475073</v>
      </c>
      <c r="C6" s="12">
        <v>0.40528755774935477</v>
      </c>
      <c r="D6" s="10">
        <v>0.83734910482484282</v>
      </c>
      <c r="E6" s="11">
        <v>0.35165695346795123</v>
      </c>
      <c r="F6" s="10">
        <v>0.39911953782871779</v>
      </c>
      <c r="G6" s="10">
        <v>0.8600076878018843</v>
      </c>
      <c r="H6" s="10">
        <v>1.7509999999999999</v>
      </c>
      <c r="I6" s="10">
        <v>0.99</v>
      </c>
      <c r="J6" s="10">
        <v>0.78</v>
      </c>
      <c r="K6" s="10">
        <v>0.89400000000000002</v>
      </c>
      <c r="L6" s="11">
        <f t="shared" si="0"/>
        <v>0.79499379535202586</v>
      </c>
      <c r="M6" s="11">
        <f t="shared" si="1"/>
        <v>0.35165695346795123</v>
      </c>
      <c r="N6" s="11">
        <f t="shared" si="2"/>
        <v>1.7509999999999999</v>
      </c>
      <c r="O6" s="11">
        <f t="shared" si="3"/>
        <v>1.3993430465320487</v>
      </c>
    </row>
    <row r="7" spans="1:15" ht="15.9" customHeight="1" x14ac:dyDescent="0.2">
      <c r="A7" s="8">
        <v>6</v>
      </c>
      <c r="B7" s="10">
        <v>0.86837693675344341</v>
      </c>
      <c r="C7" s="12">
        <v>0.31213013751995755</v>
      </c>
      <c r="D7" s="10">
        <v>0.79177763751112007</v>
      </c>
      <c r="E7" s="11">
        <v>0.32245636331041277</v>
      </c>
      <c r="F7" s="10">
        <v>0.49795298074626704</v>
      </c>
      <c r="G7" s="10">
        <v>0.81196225307703562</v>
      </c>
      <c r="H7" s="10">
        <v>1.4650000000000001</v>
      </c>
      <c r="I7" s="10">
        <v>1.145</v>
      </c>
      <c r="J7" s="10">
        <v>1.04</v>
      </c>
      <c r="K7" s="10">
        <v>1.1539999999999999</v>
      </c>
      <c r="L7" s="11">
        <f t="shared" si="0"/>
        <v>0.84086563089182353</v>
      </c>
      <c r="M7" s="11">
        <f t="shared" si="1"/>
        <v>0.31213013751995755</v>
      </c>
      <c r="N7" s="11">
        <f t="shared" si="2"/>
        <v>1.4650000000000001</v>
      </c>
      <c r="O7" s="11">
        <f t="shared" si="3"/>
        <v>1.1528698624800424</v>
      </c>
    </row>
    <row r="8" spans="1:15" ht="15.9" customHeight="1" x14ac:dyDescent="0.2">
      <c r="A8" s="8">
        <v>7</v>
      </c>
      <c r="B8" s="10">
        <v>0.97087493033686623</v>
      </c>
      <c r="C8" s="12">
        <v>0.36552318040834125</v>
      </c>
      <c r="D8" s="10">
        <v>0.84210526315789147</v>
      </c>
      <c r="E8" s="11">
        <v>0.30843514473891942</v>
      </c>
      <c r="F8" s="10">
        <v>0.6506820243207837</v>
      </c>
      <c r="G8" s="10">
        <v>1.6577755639421869</v>
      </c>
      <c r="H8" s="10">
        <v>1.145</v>
      </c>
      <c r="I8" s="10">
        <v>0.84799999999999998</v>
      </c>
      <c r="J8" s="10">
        <v>0.62</v>
      </c>
      <c r="K8" s="10">
        <v>0.89700000000000002</v>
      </c>
      <c r="L8" s="11">
        <f t="shared" si="0"/>
        <v>0.83053961069049898</v>
      </c>
      <c r="M8" s="11">
        <f t="shared" si="1"/>
        <v>0.30843514473891942</v>
      </c>
      <c r="N8" s="11">
        <f t="shared" si="2"/>
        <v>1.6577755639421869</v>
      </c>
      <c r="O8" s="11">
        <f t="shared" si="3"/>
        <v>1.3493404192032674</v>
      </c>
    </row>
    <row r="9" spans="1:15" ht="15.9" customHeight="1" x14ac:dyDescent="0.2">
      <c r="A9" s="8">
        <v>8</v>
      </c>
      <c r="B9" s="10">
        <v>0.80759541240709476</v>
      </c>
      <c r="C9" s="12">
        <v>0.42032841586388153</v>
      </c>
      <c r="D9" s="10">
        <v>0.72421370675637087</v>
      </c>
      <c r="E9" s="11">
        <v>0.30597495808695624</v>
      </c>
      <c r="F9" s="10">
        <v>0.63327866263530663</v>
      </c>
      <c r="G9" s="10">
        <v>1.0244428877377598</v>
      </c>
      <c r="H9" s="10">
        <v>1.504</v>
      </c>
      <c r="I9" s="10">
        <v>1.002</v>
      </c>
      <c r="J9" s="10">
        <v>0.7</v>
      </c>
      <c r="K9" s="10">
        <v>1.496</v>
      </c>
      <c r="L9" s="11">
        <f t="shared" si="0"/>
        <v>0.86178340434873701</v>
      </c>
      <c r="M9" s="11">
        <f t="shared" si="1"/>
        <v>0.30597495808695624</v>
      </c>
      <c r="N9" s="11">
        <f t="shared" si="2"/>
        <v>1.504</v>
      </c>
      <c r="O9" s="11">
        <f t="shared" si="3"/>
        <v>1.1980250419130438</v>
      </c>
    </row>
    <row r="10" spans="1:15" ht="15.9" customHeight="1" x14ac:dyDescent="0.2">
      <c r="A10" s="8">
        <v>9</v>
      </c>
      <c r="B10" s="10">
        <v>0.50273881138300358</v>
      </c>
      <c r="C10" s="12">
        <v>0.37857547479429565</v>
      </c>
      <c r="D10" s="10">
        <v>0.73159787142315225</v>
      </c>
      <c r="E10" s="11">
        <v>0.35340740391928072</v>
      </c>
      <c r="F10" s="10">
        <v>0.6506820243207837</v>
      </c>
      <c r="G10" s="10">
        <v>1.1356801349921826</v>
      </c>
      <c r="H10" s="10">
        <v>1.2569999999999999</v>
      </c>
      <c r="I10" s="10">
        <v>1.492</v>
      </c>
      <c r="J10" s="10">
        <v>0.81</v>
      </c>
      <c r="K10" s="10">
        <v>0.55600000000000005</v>
      </c>
      <c r="L10" s="11">
        <f t="shared" ref="L10" si="4">AVERAGE(B10:K10)</f>
        <v>0.78676817208326988</v>
      </c>
      <c r="M10" s="11">
        <f t="shared" ref="M10" si="5">MIN(B10:K10)</f>
        <v>0.35340740391928072</v>
      </c>
      <c r="N10" s="11">
        <f t="shared" ref="N10" si="6">MAX(B10:K10)</f>
        <v>1.492</v>
      </c>
      <c r="O10" s="11">
        <f t="shared" ref="O10" si="7">N10-M10</f>
        <v>1.1385925960807193</v>
      </c>
    </row>
    <row r="11" spans="1:15" ht="15.9" customHeight="1" x14ac:dyDescent="0.2">
      <c r="A11" s="8">
        <v>10</v>
      </c>
      <c r="B11" s="10">
        <v>0.59773348008125748</v>
      </c>
      <c r="C11" s="12">
        <v>0.41612353603782143</v>
      </c>
      <c r="D11" s="10">
        <v>0.81222765394976559</v>
      </c>
      <c r="E11" s="11">
        <v>0.42433756596312755</v>
      </c>
      <c r="F11" s="10">
        <v>3.0851256061203329E-14</v>
      </c>
      <c r="G11" s="10">
        <v>1.3066588159780261</v>
      </c>
      <c r="H11" s="10">
        <v>1.365</v>
      </c>
      <c r="I11" s="10">
        <v>1.0449999999999999</v>
      </c>
      <c r="J11" s="10">
        <v>0.37</v>
      </c>
      <c r="K11" s="10">
        <v>0.89700000000000002</v>
      </c>
      <c r="L11" s="11">
        <f t="shared" ref="L11" si="8">AVERAGE(B11:K11)</f>
        <v>0.72340810520100285</v>
      </c>
      <c r="M11" s="11">
        <f t="shared" ref="M11" si="9">MIN(B11:K11)</f>
        <v>3.0851256061203329E-14</v>
      </c>
      <c r="N11" s="11">
        <f t="shared" ref="N11" si="10">MAX(B11:K11)</f>
        <v>1.365</v>
      </c>
      <c r="O11" s="11">
        <f t="shared" ref="O11" si="11">N11-M11</f>
        <v>1.3649999999999691</v>
      </c>
    </row>
    <row r="12" spans="1:15" ht="15.9" customHeight="1" x14ac:dyDescent="0.2">
      <c r="A12" s="8">
        <v>11</v>
      </c>
      <c r="B12" s="10">
        <v>0.46380079874308233</v>
      </c>
      <c r="C12" s="12">
        <v>0.39501978164930074</v>
      </c>
      <c r="D12" s="10">
        <v>0.80875696653193074</v>
      </c>
      <c r="E12" s="11">
        <v>0.36064222027867765</v>
      </c>
      <c r="F12" s="10">
        <v>0.5813511360763014</v>
      </c>
      <c r="G12" s="10">
        <v>0.8773450113024378</v>
      </c>
      <c r="H12" s="10">
        <v>1.5189999999999999</v>
      </c>
      <c r="I12" s="10">
        <v>1.034</v>
      </c>
      <c r="J12" s="10">
        <v>0.56999999999999995</v>
      </c>
      <c r="K12" s="10">
        <v>0.85877784404185342</v>
      </c>
      <c r="L12" s="11">
        <f t="shared" ref="L12" si="12">AVERAGE(B12:K12)</f>
        <v>0.74686937586235846</v>
      </c>
      <c r="M12" s="11">
        <f t="shared" ref="M12" si="13">MIN(B12:K12)</f>
        <v>0.36064222027867765</v>
      </c>
      <c r="N12" s="11">
        <f t="shared" ref="N12" si="14">MAX(B12:K12)</f>
        <v>1.5189999999999999</v>
      </c>
      <c r="O12" s="11">
        <f t="shared" ref="O12" si="15">N12-M12</f>
        <v>1.1583577797213223</v>
      </c>
    </row>
    <row r="13" spans="1:15" ht="15.9" customHeight="1" x14ac:dyDescent="0.2">
      <c r="A13" s="8">
        <v>12</v>
      </c>
      <c r="B13" s="10">
        <v>0.62801461610519183</v>
      </c>
      <c r="C13" s="12">
        <v>0.41991813607298856</v>
      </c>
      <c r="D13" s="10">
        <v>0.53797181154084761</v>
      </c>
      <c r="E13" s="11">
        <v>0.41043401651407507</v>
      </c>
      <c r="F13" s="10">
        <v>0.37867366257405244</v>
      </c>
      <c r="G13" s="10">
        <v>0.96997729771750896</v>
      </c>
      <c r="H13" s="10">
        <v>1.417</v>
      </c>
      <c r="I13" s="10">
        <v>1.1100000000000001</v>
      </c>
      <c r="J13" s="10">
        <v>0.62</v>
      </c>
      <c r="K13" s="10">
        <v>0.93</v>
      </c>
      <c r="L13" s="11">
        <f t="shared" ref="L13" si="16">AVERAGE(B13:K13)</f>
        <v>0.7421989540524665</v>
      </c>
      <c r="M13" s="11">
        <f t="shared" ref="M13" si="17">MIN(B13:K13)</f>
        <v>0.37867366257405244</v>
      </c>
      <c r="N13" s="11">
        <f t="shared" ref="N13" si="18">MAX(B13:K13)</f>
        <v>1.417</v>
      </c>
      <c r="O13" s="11">
        <f t="shared" ref="O13" si="19">N13-M13</f>
        <v>1.0383263374259477</v>
      </c>
    </row>
    <row r="14" spans="1:15" ht="15.9" customHeight="1" x14ac:dyDescent="0.2">
      <c r="A14" s="8">
        <v>1</v>
      </c>
      <c r="B14" s="10">
        <v>0.66794895652802477</v>
      </c>
      <c r="C14" s="12">
        <v>0.40725131434748213</v>
      </c>
      <c r="D14" s="10">
        <v>0.84436512533655173</v>
      </c>
      <c r="E14" s="11">
        <v>0.36064222027867765</v>
      </c>
      <c r="F14" s="10">
        <v>1.5517175588210969E-14</v>
      </c>
      <c r="G14" s="10">
        <v>0.92315145140962251</v>
      </c>
      <c r="H14" s="10">
        <v>1.222</v>
      </c>
      <c r="I14" s="10">
        <v>0.82099999999999995</v>
      </c>
      <c r="J14" s="10">
        <v>0.52</v>
      </c>
      <c r="K14" s="10">
        <v>2.6</v>
      </c>
      <c r="L14" s="11">
        <f t="shared" ref="L14" si="20">AVERAGE(B14:K14)</f>
        <v>0.83663590679003741</v>
      </c>
      <c r="M14" s="11">
        <f t="shared" ref="M14" si="21">MIN(B14:K14)</f>
        <v>1.5517175588210969E-14</v>
      </c>
      <c r="N14" s="11">
        <f t="shared" ref="N14" si="22">MAX(B14:K14)</f>
        <v>2.6</v>
      </c>
      <c r="O14" s="11">
        <f t="shared" ref="O14" si="23">N14-M14</f>
        <v>2.5999999999999845</v>
      </c>
    </row>
    <row r="15" spans="1:15" ht="15.9" customHeight="1" x14ac:dyDescent="0.2">
      <c r="A15" s="8">
        <v>2</v>
      </c>
      <c r="B15" s="10">
        <v>0.58753867081281896</v>
      </c>
      <c r="C15" s="12">
        <v>0.43266022644245378</v>
      </c>
      <c r="D15" s="10">
        <v>0.74847463682001059</v>
      </c>
      <c r="E15" s="11">
        <v>0.38999999999999996</v>
      </c>
      <c r="F15" s="10">
        <v>0.43812028803251563</v>
      </c>
      <c r="G15" s="10">
        <v>0.87057951054910154</v>
      </c>
      <c r="H15" s="10">
        <v>1.024</v>
      </c>
      <c r="I15" s="10">
        <v>1.2210000000000001</v>
      </c>
      <c r="J15" s="10">
        <v>1.59</v>
      </c>
      <c r="K15" s="10">
        <v>1.258</v>
      </c>
      <c r="L15" s="11">
        <f t="shared" ref="L15" si="24">AVERAGE(B15:K15)</f>
        <v>0.85603733326569009</v>
      </c>
      <c r="M15" s="11">
        <f t="shared" ref="M15" si="25">MIN(B15:K15)</f>
        <v>0.38999999999999996</v>
      </c>
      <c r="N15" s="11">
        <f t="shared" ref="N15" si="26">MAX(B15:K15)</f>
        <v>1.59</v>
      </c>
      <c r="O15" s="11">
        <f t="shared" ref="O15" si="27">N15-M15</f>
        <v>1.2000000000000002</v>
      </c>
    </row>
    <row r="16" spans="1:15" ht="15.9" customHeight="1" x14ac:dyDescent="0.2">
      <c r="A16" s="8">
        <v>3</v>
      </c>
      <c r="B16" s="10">
        <v>0.667948956528025</v>
      </c>
      <c r="C16" s="12">
        <v>0.48709018684068583</v>
      </c>
      <c r="D16" s="10">
        <v>0.50211801899375819</v>
      </c>
      <c r="E16" s="11">
        <v>0.3</v>
      </c>
      <c r="F16" s="10">
        <v>3.0784406023686575E-14</v>
      </c>
      <c r="G16" s="10">
        <v>1.091166045838311</v>
      </c>
      <c r="H16" s="10">
        <v>1.3979999999999999</v>
      </c>
      <c r="I16" s="10">
        <v>0.77100000000000002</v>
      </c>
      <c r="J16" s="10">
        <v>1.0900000000000001</v>
      </c>
      <c r="K16" s="10">
        <v>1.026</v>
      </c>
      <c r="L16" s="11">
        <f t="shared" ref="L16" si="28">AVERAGE(B16:K16)</f>
        <v>0.73333232082008104</v>
      </c>
      <c r="M16" s="11">
        <f t="shared" ref="M16" si="29">MIN(B16:K16)</f>
        <v>3.0784406023686575E-14</v>
      </c>
      <c r="N16" s="11">
        <f t="shared" ref="N16" si="30">MAX(B16:K16)</f>
        <v>1.3979999999999999</v>
      </c>
      <c r="O16" s="11">
        <f t="shared" ref="O16" si="31">N16-M16</f>
        <v>1.397999999999969</v>
      </c>
    </row>
    <row r="17" spans="1:15" ht="15.9" customHeight="1" x14ac:dyDescent="0.2">
      <c r="A17" s="8">
        <v>4</v>
      </c>
      <c r="B17" s="10">
        <v>0.84828772288106891</v>
      </c>
      <c r="C17" s="12">
        <v>0.48709018684068583</v>
      </c>
      <c r="D17" s="10">
        <v>0.49948987266215505</v>
      </c>
      <c r="E17" s="11">
        <v>0.22</v>
      </c>
      <c r="F17" s="10">
        <v>0.56401547405775598</v>
      </c>
      <c r="G17" s="10">
        <v>0.89516443853748828</v>
      </c>
      <c r="H17" s="10">
        <v>1.3979999999999999</v>
      </c>
      <c r="I17" s="10">
        <v>0.93700000000000006</v>
      </c>
      <c r="J17" s="10">
        <v>0.62</v>
      </c>
      <c r="K17" s="10">
        <v>0.92700000000000005</v>
      </c>
      <c r="L17" s="11">
        <f t="shared" ref="L17" si="32">AVERAGE(B17:K17)</f>
        <v>0.73960476949791543</v>
      </c>
      <c r="M17" s="11">
        <f t="shared" ref="M17" si="33">MIN(B17:K17)</f>
        <v>0.22</v>
      </c>
      <c r="N17" s="11">
        <f t="shared" ref="N17" si="34">MAX(B17:K17)</f>
        <v>1.3979999999999999</v>
      </c>
      <c r="O17" s="11">
        <f t="shared" ref="O17" si="35">N17-M17</f>
        <v>1.1779999999999999</v>
      </c>
    </row>
    <row r="18" spans="1:15" s="5" customFormat="1" ht="15.9" customHeight="1" x14ac:dyDescent="0.2">
      <c r="A18" s="8">
        <v>5</v>
      </c>
      <c r="B18" s="10">
        <v>0.27877005180101994</v>
      </c>
      <c r="C18" s="12">
        <v>0.57187118141034443</v>
      </c>
      <c r="D18" s="10">
        <v>0.57769983176657136</v>
      </c>
      <c r="E18" s="11">
        <v>0.28999999999999998</v>
      </c>
      <c r="F18" s="10">
        <v>0.74404748485077998</v>
      </c>
      <c r="G18" s="10">
        <v>0.82509792714579966</v>
      </c>
      <c r="H18" s="10">
        <v>1.4119999999999999</v>
      </c>
      <c r="I18" s="10">
        <v>1.0189999999999999</v>
      </c>
      <c r="J18" s="10">
        <v>0.83</v>
      </c>
      <c r="K18" s="10">
        <v>0.99</v>
      </c>
      <c r="L18" s="11">
        <f t="shared" ref="L18" si="36">AVERAGE(B18:K18)</f>
        <v>0.75384864769745152</v>
      </c>
      <c r="M18" s="11">
        <f t="shared" ref="M18" si="37">MIN(B18:K18)</f>
        <v>0.27877005180101994</v>
      </c>
      <c r="N18" s="11">
        <f t="shared" ref="N18" si="38">MAX(B18:K18)</f>
        <v>1.4119999999999999</v>
      </c>
      <c r="O18" s="11">
        <f t="shared" ref="O18" si="39">N18-M18</f>
        <v>1.13322994819898</v>
      </c>
    </row>
    <row r="19" spans="1:15" ht="15.9" customHeight="1" x14ac:dyDescent="0.2">
      <c r="A19" s="8">
        <v>6</v>
      </c>
      <c r="B19" s="10">
        <v>0.52808071561592684</v>
      </c>
      <c r="C19" s="12">
        <v>0.57139983378393555</v>
      </c>
      <c r="D19" s="10">
        <v>0.48759334120387571</v>
      </c>
      <c r="E19" s="11">
        <v>0.25</v>
      </c>
      <c r="F19" s="10">
        <v>0.7762020687653397</v>
      </c>
      <c r="G19" s="10">
        <v>0.75765425648508367</v>
      </c>
      <c r="H19" s="10">
        <v>1.163</v>
      </c>
      <c r="I19" s="10">
        <v>1.1819999999999999</v>
      </c>
      <c r="J19" s="10">
        <v>0.53</v>
      </c>
      <c r="K19" s="10">
        <v>0.78500000000000003</v>
      </c>
      <c r="L19" s="11">
        <f t="shared" ref="L19" si="40">AVERAGE(B19:K19)</f>
        <v>0.7030930215854162</v>
      </c>
      <c r="M19" s="11">
        <f t="shared" ref="M19" si="41">MIN(B19:K19)</f>
        <v>0.25</v>
      </c>
      <c r="N19" s="11">
        <f t="shared" ref="N19" si="42">MAX(B19:K19)</f>
        <v>1.1819999999999999</v>
      </c>
      <c r="O19" s="11">
        <f t="shared" ref="O19" si="43">N19-M19</f>
        <v>0.93199999999999994</v>
      </c>
    </row>
    <row r="20" spans="1:15" s="5" customFormat="1" ht="15.9" customHeight="1" x14ac:dyDescent="0.2">
      <c r="A20" s="16">
        <v>7</v>
      </c>
      <c r="B20" s="10">
        <v>0.29978029939016471</v>
      </c>
      <c r="C20" s="12">
        <v>0.50692047558773368</v>
      </c>
      <c r="D20" s="10">
        <v>0.56177063635005831</v>
      </c>
      <c r="E20" s="11">
        <v>0.28999999999999998</v>
      </c>
      <c r="F20" s="10">
        <v>0.52256961905865518</v>
      </c>
      <c r="G20" s="10">
        <v>0.79608378854782946</v>
      </c>
      <c r="H20" s="10">
        <v>1.367</v>
      </c>
      <c r="I20" s="10">
        <v>0.87</v>
      </c>
      <c r="J20" s="10">
        <v>1.65</v>
      </c>
      <c r="K20" s="10">
        <v>1.4319999999999999</v>
      </c>
      <c r="L20" s="11">
        <f t="shared" ref="L20" si="44">AVERAGE(B20:K20)</f>
        <v>0.82961248189344405</v>
      </c>
      <c r="M20" s="11">
        <f t="shared" ref="M20" si="45">MIN(B20:K20)</f>
        <v>0.28999999999999998</v>
      </c>
      <c r="N20" s="11">
        <f t="shared" ref="N20" si="46">MAX(B20:K20)</f>
        <v>1.65</v>
      </c>
      <c r="O20" s="11">
        <f t="shared" ref="O20" si="47">N20-M20</f>
        <v>1.3599999999999999</v>
      </c>
    </row>
    <row r="21" spans="1:15" s="5" customFormat="1" ht="15.9" customHeight="1" x14ac:dyDescent="0.3">
      <c r="A21" s="9" t="s">
        <v>16</v>
      </c>
      <c r="B21" s="11">
        <f>AVERAGE(B3:B20)</f>
        <v>0.62018274830246611</v>
      </c>
      <c r="C21" s="11">
        <f>AVERAGE(C3:C20)</f>
        <v>0.43855821308298049</v>
      </c>
      <c r="D21" s="11">
        <f t="shared" ref="D21:J21" si="48">AVERAGE(D3:D20)</f>
        <v>0.68421541759580951</v>
      </c>
      <c r="E21" s="11">
        <f t="shared" si="48"/>
        <v>0.32965200965040642</v>
      </c>
      <c r="F21" s="11">
        <f t="shared" si="48"/>
        <v>0.42443344857890702</v>
      </c>
      <c r="G21" s="11">
        <f t="shared" si="48"/>
        <v>0.97715023769154508</v>
      </c>
      <c r="H21" s="11">
        <f t="shared" si="48"/>
        <v>1.3604666666666667</v>
      </c>
      <c r="I21" s="11">
        <f>AVERAGE(I3:I20)</f>
        <v>1.0087777777777776</v>
      </c>
      <c r="J21" s="11">
        <f t="shared" si="48"/>
        <v>0.8005882352941176</v>
      </c>
      <c r="K21" s="11">
        <f>AVERAGE(K3:K20)</f>
        <v>1.0328104614142266</v>
      </c>
      <c r="L21" s="11">
        <f>AVERAGE(L3:L20)</f>
        <v>0.76510447522951197</v>
      </c>
      <c r="M21" s="11">
        <f>AVERAGE(M3:M20)</f>
        <v>0.25481795865005036</v>
      </c>
      <c r="N21" s="11">
        <f>AVERAGE(N3:N20)</f>
        <v>1.4650337349720546</v>
      </c>
      <c r="O21" s="11">
        <f>AVERAGE(O3:O20)</f>
        <v>1.2102157763220045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0" verticalDpi="0" copies="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O26"/>
  <sheetViews>
    <sheetView zoomScale="80" workbookViewId="0">
      <selection activeCell="V15" sqref="V15"/>
    </sheetView>
  </sheetViews>
  <sheetFormatPr defaultRowHeight="13.2" x14ac:dyDescent="0.2"/>
  <cols>
    <col min="1" max="1" width="9.6640625" style="4" customWidth="1"/>
    <col min="2" max="8" width="9.77734375" customWidth="1"/>
    <col min="9" max="9" width="10.332031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21</v>
      </c>
    </row>
    <row r="2" spans="1:15" ht="15.9" customHeight="1" x14ac:dyDescent="0.3">
      <c r="A2" s="7" t="s">
        <v>12</v>
      </c>
      <c r="B2" s="14" t="s">
        <v>5</v>
      </c>
      <c r="C2" s="14" t="s">
        <v>6</v>
      </c>
      <c r="D2" s="13" t="s">
        <v>48</v>
      </c>
      <c r="E2" s="13" t="s">
        <v>52</v>
      </c>
      <c r="F2" s="13" t="s">
        <v>49</v>
      </c>
      <c r="G2" s="14" t="s">
        <v>7</v>
      </c>
      <c r="H2" s="15" t="s">
        <v>8</v>
      </c>
      <c r="I2" s="14" t="s">
        <v>50</v>
      </c>
      <c r="J2" s="14" t="s">
        <v>18</v>
      </c>
      <c r="K2" s="14" t="s">
        <v>51</v>
      </c>
      <c r="L2" s="8" t="s">
        <v>13</v>
      </c>
      <c r="M2" s="17" t="s">
        <v>27</v>
      </c>
      <c r="N2" s="18" t="s">
        <v>15</v>
      </c>
      <c r="O2" s="17" t="s">
        <v>9</v>
      </c>
    </row>
    <row r="3" spans="1:15" ht="15.9" customHeight="1" x14ac:dyDescent="0.2">
      <c r="A3" s="8">
        <v>2</v>
      </c>
      <c r="B3" s="10"/>
      <c r="C3" s="12"/>
      <c r="D3" s="10"/>
      <c r="E3" s="10"/>
      <c r="F3" s="10"/>
      <c r="G3" s="10">
        <v>0.74259595912200438</v>
      </c>
      <c r="H3" s="10"/>
      <c r="I3" s="10">
        <v>0.29899999999999999</v>
      </c>
      <c r="J3" s="10"/>
      <c r="K3" s="10"/>
      <c r="L3" s="11">
        <f t="shared" ref="L3:L9" si="0">AVERAGE(B3:K3)</f>
        <v>0.52079797956100216</v>
      </c>
      <c r="M3" s="11">
        <f t="shared" ref="M3:M9" si="1">MIN(B3:K3)</f>
        <v>0.29899999999999999</v>
      </c>
      <c r="N3" s="11">
        <f t="shared" ref="N3:N9" si="2">MAX(B3:K3)</f>
        <v>0.74259595912200438</v>
      </c>
      <c r="O3" s="11">
        <f t="shared" ref="O3:O9" si="3">N3-M3</f>
        <v>0.44359595912200439</v>
      </c>
    </row>
    <row r="4" spans="1:15" ht="15.9" customHeight="1" x14ac:dyDescent="0.2">
      <c r="A4" s="8">
        <v>3</v>
      </c>
      <c r="B4" s="10">
        <v>0.48839209675688494</v>
      </c>
      <c r="C4" s="12"/>
      <c r="D4" s="10">
        <v>0.27634849732332056</v>
      </c>
      <c r="E4" s="11"/>
      <c r="F4" s="10">
        <v>0.33241528294018685</v>
      </c>
      <c r="G4" s="10">
        <v>0.94536675075741738</v>
      </c>
      <c r="H4" s="10"/>
      <c r="I4" s="10">
        <v>0.32500000000000001</v>
      </c>
      <c r="J4" s="10">
        <v>0.72</v>
      </c>
      <c r="K4" s="10"/>
      <c r="L4" s="11">
        <f t="shared" si="0"/>
        <v>0.51458710462963497</v>
      </c>
      <c r="M4" s="11">
        <f t="shared" si="1"/>
        <v>0.27634849732332056</v>
      </c>
      <c r="N4" s="11">
        <f t="shared" si="2"/>
        <v>0.94536675075741738</v>
      </c>
      <c r="O4" s="11">
        <f t="shared" si="3"/>
        <v>0.66901825343409682</v>
      </c>
    </row>
    <row r="5" spans="1:15" ht="15.9" customHeight="1" x14ac:dyDescent="0.2">
      <c r="A5" s="8">
        <v>4</v>
      </c>
      <c r="B5" s="10">
        <v>0.58402245166793287</v>
      </c>
      <c r="C5" s="12">
        <v>1.0472658883712864</v>
      </c>
      <c r="D5" s="10">
        <v>0.77818750135969528</v>
      </c>
      <c r="E5" s="11"/>
      <c r="F5" s="10">
        <v>0.52187134427027115</v>
      </c>
      <c r="G5" s="10">
        <v>0.66404507628817411</v>
      </c>
      <c r="H5" s="10"/>
      <c r="I5" s="10">
        <v>0.308</v>
      </c>
      <c r="J5" s="10">
        <v>0.83</v>
      </c>
      <c r="K5" s="10"/>
      <c r="L5" s="11">
        <f t="shared" si="0"/>
        <v>0.67619889456533699</v>
      </c>
      <c r="M5" s="11">
        <f t="shared" si="1"/>
        <v>0.308</v>
      </c>
      <c r="N5" s="11">
        <f t="shared" si="2"/>
        <v>1.0472658883712864</v>
      </c>
      <c r="O5" s="11">
        <f t="shared" si="3"/>
        <v>0.73926588837128637</v>
      </c>
    </row>
    <row r="6" spans="1:15" ht="15.9" customHeight="1" x14ac:dyDescent="0.2">
      <c r="A6" s="8">
        <v>5</v>
      </c>
      <c r="B6" s="10">
        <v>0.46175269630645666</v>
      </c>
      <c r="C6" s="12">
        <v>2.1844078665167999</v>
      </c>
      <c r="D6" s="10">
        <v>1.032645890559587</v>
      </c>
      <c r="E6" s="11"/>
      <c r="F6" s="10">
        <v>0.76672450473012299</v>
      </c>
      <c r="G6" s="10">
        <v>0.51708401964477824</v>
      </c>
      <c r="H6" s="10"/>
      <c r="I6" s="10">
        <v>0.29799999999999999</v>
      </c>
      <c r="J6" s="10">
        <v>0.79</v>
      </c>
      <c r="K6" s="10"/>
      <c r="L6" s="11">
        <f t="shared" si="0"/>
        <v>0.86437356825110634</v>
      </c>
      <c r="M6" s="11">
        <f t="shared" si="1"/>
        <v>0.29799999999999999</v>
      </c>
      <c r="N6" s="11">
        <f t="shared" si="2"/>
        <v>2.1844078665167999</v>
      </c>
      <c r="O6" s="11">
        <f t="shared" si="3"/>
        <v>1.8864078665167998</v>
      </c>
    </row>
    <row r="7" spans="1:15" ht="15.9" customHeight="1" x14ac:dyDescent="0.2">
      <c r="A7" s="8">
        <v>6</v>
      </c>
      <c r="B7" s="10">
        <v>1.0503499666592289</v>
      </c>
      <c r="C7" s="12">
        <v>0.83965501179464308</v>
      </c>
      <c r="D7" s="10">
        <v>0.51204929121874909</v>
      </c>
      <c r="E7" s="11"/>
      <c r="F7" s="10">
        <v>1.0823482286730357</v>
      </c>
      <c r="G7" s="10">
        <v>0.93826433758645233</v>
      </c>
      <c r="H7" s="10"/>
      <c r="I7" s="10">
        <v>0.27700000000000002</v>
      </c>
      <c r="J7" s="10">
        <v>0.42</v>
      </c>
      <c r="K7" s="10"/>
      <c r="L7" s="11">
        <f t="shared" si="0"/>
        <v>0.73138097656172985</v>
      </c>
      <c r="M7" s="11">
        <f t="shared" si="1"/>
        <v>0.27700000000000002</v>
      </c>
      <c r="N7" s="11">
        <f t="shared" si="2"/>
        <v>1.0823482286730357</v>
      </c>
      <c r="O7" s="11">
        <f t="shared" si="3"/>
        <v>0.80534822867303568</v>
      </c>
    </row>
    <row r="8" spans="1:15" ht="15.9" customHeight="1" x14ac:dyDescent="0.2">
      <c r="A8" s="8">
        <v>7</v>
      </c>
      <c r="B8" s="10">
        <v>0.59240808970702508</v>
      </c>
      <c r="C8" s="12">
        <v>0.49691508093779652</v>
      </c>
      <c r="D8" s="10">
        <v>0.62826482269516204</v>
      </c>
      <c r="E8" s="11"/>
      <c r="F8" s="10">
        <v>0.67881040887473443</v>
      </c>
      <c r="G8" s="10">
        <v>0.90415256222175444</v>
      </c>
      <c r="H8" s="10"/>
      <c r="I8" s="10">
        <v>0.25</v>
      </c>
      <c r="J8" s="10">
        <v>0.53</v>
      </c>
      <c r="K8" s="10"/>
      <c r="L8" s="11">
        <f t="shared" si="0"/>
        <v>0.58293585206235321</v>
      </c>
      <c r="M8" s="11">
        <f t="shared" si="1"/>
        <v>0.25</v>
      </c>
      <c r="N8" s="11">
        <f t="shared" si="2"/>
        <v>0.90415256222175444</v>
      </c>
      <c r="O8" s="11">
        <f t="shared" si="3"/>
        <v>0.65415256222175444</v>
      </c>
    </row>
    <row r="9" spans="1:15" ht="15.9" customHeight="1" x14ac:dyDescent="0.2">
      <c r="A9" s="8">
        <v>8</v>
      </c>
      <c r="B9" s="10">
        <v>0.57981236870427688</v>
      </c>
      <c r="C9" s="12">
        <v>0.50157692386216324</v>
      </c>
      <c r="D9" s="10">
        <v>0.49447566479413052</v>
      </c>
      <c r="E9" s="11"/>
      <c r="F9" s="10">
        <v>0.56071115045786935</v>
      </c>
      <c r="G9" s="10">
        <v>0.6703185020127127</v>
      </c>
      <c r="H9" s="10"/>
      <c r="I9" s="10">
        <v>0.25</v>
      </c>
      <c r="J9" s="10">
        <v>1.37</v>
      </c>
      <c r="K9" s="10"/>
      <c r="L9" s="11">
        <f t="shared" si="0"/>
        <v>0.63241351569016468</v>
      </c>
      <c r="M9" s="11">
        <f t="shared" si="1"/>
        <v>0.25</v>
      </c>
      <c r="N9" s="11">
        <f t="shared" si="2"/>
        <v>1.37</v>
      </c>
      <c r="O9" s="11">
        <f t="shared" si="3"/>
        <v>1.1200000000000001</v>
      </c>
    </row>
    <row r="10" spans="1:15" ht="15.9" customHeight="1" x14ac:dyDescent="0.2">
      <c r="A10" s="8">
        <v>9</v>
      </c>
      <c r="B10" s="10">
        <v>0.53107647811254599</v>
      </c>
      <c r="C10" s="12">
        <v>1.3193448362331166</v>
      </c>
      <c r="D10" s="10">
        <v>0.48057065831969065</v>
      </c>
      <c r="E10" s="11"/>
      <c r="F10" s="10">
        <v>0.95986865367967478</v>
      </c>
      <c r="G10" s="10">
        <v>0.85555209088245177</v>
      </c>
      <c r="H10" s="10"/>
      <c r="I10" s="10">
        <v>0.22800000000000001</v>
      </c>
      <c r="J10" s="10">
        <v>0.5</v>
      </c>
      <c r="K10" s="10"/>
      <c r="L10" s="11">
        <f t="shared" ref="L10" si="4">AVERAGE(B10:K10)</f>
        <v>0.69634467388963994</v>
      </c>
      <c r="M10" s="11">
        <f t="shared" ref="M10" si="5">MIN(B10:K10)</f>
        <v>0.22800000000000001</v>
      </c>
      <c r="N10" s="11">
        <f t="shared" ref="N10" si="6">MAX(B10:K10)</f>
        <v>1.3193448362331166</v>
      </c>
      <c r="O10" s="11">
        <f t="shared" ref="O10" si="7">N10-M10</f>
        <v>1.0913448362331166</v>
      </c>
    </row>
    <row r="11" spans="1:15" ht="15.9" customHeight="1" x14ac:dyDescent="0.2">
      <c r="A11" s="8">
        <v>10</v>
      </c>
      <c r="B11" s="10">
        <v>0.48366106021069127</v>
      </c>
      <c r="C11" s="12">
        <v>1.2775878819004283</v>
      </c>
      <c r="D11" s="10">
        <v>0.66052720015740718</v>
      </c>
      <c r="E11" s="11"/>
      <c r="F11" s="10">
        <v>0.46892059758456689</v>
      </c>
      <c r="G11" s="10">
        <v>0.52284447741343221</v>
      </c>
      <c r="H11" s="10"/>
      <c r="I11" s="10">
        <v>0.26200000000000001</v>
      </c>
      <c r="J11" s="10">
        <v>2.2000000000000002</v>
      </c>
      <c r="K11" s="10"/>
      <c r="L11" s="11">
        <f t="shared" ref="L11" si="8">AVERAGE(B11:K11)</f>
        <v>0.83936303103807519</v>
      </c>
      <c r="M11" s="11">
        <f t="shared" ref="M11" si="9">MIN(B11:K11)</f>
        <v>0.26200000000000001</v>
      </c>
      <c r="N11" s="11">
        <f t="shared" ref="N11" si="10">MAX(B11:K11)</f>
        <v>2.2000000000000002</v>
      </c>
      <c r="O11" s="11">
        <f t="shared" ref="O11" si="11">N11-M11</f>
        <v>1.9380000000000002</v>
      </c>
    </row>
    <row r="12" spans="1:15" ht="15.9" customHeight="1" x14ac:dyDescent="0.2">
      <c r="A12" s="8">
        <v>11</v>
      </c>
      <c r="B12" s="10">
        <v>0.44206046472554555</v>
      </c>
      <c r="C12" s="12">
        <v>1.3953272512193782</v>
      </c>
      <c r="D12" s="10">
        <v>0.50852636821752573</v>
      </c>
      <c r="E12" s="11"/>
      <c r="F12" s="10">
        <v>0.66359870277875277</v>
      </c>
      <c r="G12" s="10">
        <v>1.4593004958061717</v>
      </c>
      <c r="H12" s="10"/>
      <c r="I12" s="10">
        <v>0.31900000000000001</v>
      </c>
      <c r="J12" s="10">
        <v>0.7</v>
      </c>
      <c r="K12" s="10"/>
      <c r="L12" s="11">
        <f t="shared" ref="L12" si="12">AVERAGE(B12:K12)</f>
        <v>0.78397332610676773</v>
      </c>
      <c r="M12" s="11">
        <f t="shared" ref="M12" si="13">MIN(B12:K12)</f>
        <v>0.31900000000000001</v>
      </c>
      <c r="N12" s="11">
        <f t="shared" ref="N12" si="14">MAX(B12:K12)</f>
        <v>1.4593004958061717</v>
      </c>
      <c r="O12" s="11">
        <f t="shared" ref="O12" si="15">N12-M12</f>
        <v>1.1403004958061718</v>
      </c>
    </row>
    <row r="13" spans="1:15" ht="15.9" customHeight="1" x14ac:dyDescent="0.2">
      <c r="A13" s="8">
        <v>12</v>
      </c>
      <c r="B13" s="10">
        <v>0.53444901650612242</v>
      </c>
      <c r="C13" s="12">
        <v>0.88603573091375365</v>
      </c>
      <c r="D13" s="10">
        <v>0.47530543608919662</v>
      </c>
      <c r="E13" s="11"/>
      <c r="F13" s="10">
        <v>1.0139279771406278</v>
      </c>
      <c r="G13" s="10">
        <v>0.63716681908888706</v>
      </c>
      <c r="H13" s="10"/>
      <c r="I13" s="10">
        <v>0.27500000000000002</v>
      </c>
      <c r="J13" s="10">
        <v>0.56999999999999995</v>
      </c>
      <c r="K13" s="10"/>
      <c r="L13" s="11">
        <f t="shared" ref="L13" si="16">AVERAGE(B13:K13)</f>
        <v>0.62741213996265532</v>
      </c>
      <c r="M13" s="11">
        <f t="shared" ref="M13" si="17">MIN(B13:K13)</f>
        <v>0.27500000000000002</v>
      </c>
      <c r="N13" s="11">
        <f t="shared" ref="N13" si="18">MAX(B13:K13)</f>
        <v>1.0139279771406278</v>
      </c>
      <c r="O13" s="11">
        <f t="shared" ref="O13" si="19">N13-M13</f>
        <v>0.73892797714062775</v>
      </c>
    </row>
    <row r="14" spans="1:15" ht="15.9" customHeight="1" x14ac:dyDescent="0.2">
      <c r="A14" s="8">
        <v>1</v>
      </c>
      <c r="B14" s="10">
        <v>0.52904252666197393</v>
      </c>
      <c r="C14" s="12">
        <v>1.574419752735055</v>
      </c>
      <c r="D14" s="10">
        <v>0.52482936145856995</v>
      </c>
      <c r="E14" s="11"/>
      <c r="F14" s="10">
        <v>0.57522362952747419</v>
      </c>
      <c r="G14" s="10">
        <v>0.93621932899828442</v>
      </c>
      <c r="H14" s="10"/>
      <c r="I14" s="10">
        <v>0.45800000000000002</v>
      </c>
      <c r="J14" s="10">
        <v>0.61</v>
      </c>
      <c r="K14" s="10"/>
      <c r="L14" s="11">
        <f t="shared" ref="L14" si="20">AVERAGE(B14:K14)</f>
        <v>0.74396208562590815</v>
      </c>
      <c r="M14" s="11">
        <f t="shared" ref="M14" si="21">MIN(B14:K14)</f>
        <v>0.45800000000000002</v>
      </c>
      <c r="N14" s="11">
        <f t="shared" ref="N14" si="22">MAX(B14:K14)</f>
        <v>1.574419752735055</v>
      </c>
      <c r="O14" s="11">
        <f t="shared" ref="O14" si="23">N14-M14</f>
        <v>1.116419752735055</v>
      </c>
    </row>
    <row r="15" spans="1:15" ht="15.9" customHeight="1" x14ac:dyDescent="0.2">
      <c r="A15" s="8">
        <v>2</v>
      </c>
      <c r="B15" s="10">
        <v>0.53408703548004743</v>
      </c>
      <c r="C15" s="12">
        <v>0.61457872873783737</v>
      </c>
      <c r="D15" s="10">
        <v>0.4993310302756529</v>
      </c>
      <c r="E15" s="11"/>
      <c r="F15" s="10">
        <v>0.59445113332687571</v>
      </c>
      <c r="G15" s="10">
        <v>0.79281696754102104</v>
      </c>
      <c r="H15" s="10"/>
      <c r="I15" s="10">
        <v>0.378</v>
      </c>
      <c r="J15" s="10">
        <v>0.75</v>
      </c>
      <c r="K15" s="10"/>
      <c r="L15" s="11">
        <f t="shared" ref="L15" si="24">AVERAGE(B15:K15)</f>
        <v>0.59475212790877641</v>
      </c>
      <c r="M15" s="11">
        <f t="shared" ref="M15" si="25">MIN(B15:K15)</f>
        <v>0.378</v>
      </c>
      <c r="N15" s="11">
        <f t="shared" ref="N15" si="26">MAX(B15:K15)</f>
        <v>0.79281696754102104</v>
      </c>
      <c r="O15" s="11">
        <f t="shared" ref="O15" si="27">N15-M15</f>
        <v>0.41481696754102104</v>
      </c>
    </row>
    <row r="16" spans="1:15" ht="15.9" customHeight="1" x14ac:dyDescent="0.2">
      <c r="A16" s="8">
        <v>3</v>
      </c>
      <c r="B16" s="10">
        <v>0.4329272241765646</v>
      </c>
      <c r="C16" s="12">
        <v>1.3817947473293504</v>
      </c>
      <c r="D16" s="10">
        <v>0.45814427916768113</v>
      </c>
      <c r="E16" s="11"/>
      <c r="F16" s="10">
        <v>0.58222826804284156</v>
      </c>
      <c r="G16" s="10">
        <v>0.79827588219958689</v>
      </c>
      <c r="H16" s="10"/>
      <c r="I16" s="10">
        <v>0.372</v>
      </c>
      <c r="J16" s="10">
        <v>0.54</v>
      </c>
      <c r="K16" s="10"/>
      <c r="L16" s="11">
        <f t="shared" ref="L16" si="28">AVERAGE(B16:K16)</f>
        <v>0.65219577155943209</v>
      </c>
      <c r="M16" s="11">
        <f t="shared" ref="M16" si="29">MIN(B16:K16)</f>
        <v>0.372</v>
      </c>
      <c r="N16" s="11">
        <f t="shared" ref="N16" si="30">MAX(B16:K16)</f>
        <v>1.3817947473293504</v>
      </c>
      <c r="O16" s="11">
        <f t="shared" ref="O16" si="31">N16-M16</f>
        <v>1.0097947473293503</v>
      </c>
    </row>
    <row r="17" spans="1:15" ht="15.9" customHeight="1" x14ac:dyDescent="0.2">
      <c r="A17" s="8">
        <v>4</v>
      </c>
      <c r="B17" s="10">
        <v>0.37999773924869373</v>
      </c>
      <c r="C17" s="12">
        <v>1.3817947473293504</v>
      </c>
      <c r="D17" s="10">
        <v>0.16431503262473199</v>
      </c>
      <c r="E17" s="11"/>
      <c r="F17" s="10">
        <v>0.53462649025896292</v>
      </c>
      <c r="G17" s="10">
        <v>0.85081806512740976</v>
      </c>
      <c r="H17" s="10"/>
      <c r="I17" s="10">
        <v>0.33700000000000002</v>
      </c>
      <c r="J17" s="10">
        <v>0.83</v>
      </c>
      <c r="K17" s="10"/>
      <c r="L17" s="11">
        <f t="shared" ref="L17" si="32">AVERAGE(B17:K17)</f>
        <v>0.63979315351273558</v>
      </c>
      <c r="M17" s="11">
        <f t="shared" ref="M17" si="33">MIN(B17:K17)</f>
        <v>0.16431503262473199</v>
      </c>
      <c r="N17" s="11">
        <f t="shared" ref="N17" si="34">MAX(B17:K17)</f>
        <v>1.3817947473293504</v>
      </c>
      <c r="O17" s="11">
        <f t="shared" ref="O17" si="35">N17-M17</f>
        <v>1.2174797147046184</v>
      </c>
    </row>
    <row r="18" spans="1:15" s="5" customFormat="1" ht="15.9" customHeight="1" x14ac:dyDescent="0.2">
      <c r="A18" s="8">
        <v>5</v>
      </c>
      <c r="B18" s="10">
        <v>0.44213898235188742</v>
      </c>
      <c r="C18" s="12">
        <v>0.84871819011831084</v>
      </c>
      <c r="D18" s="10">
        <v>0.50477952528835757</v>
      </c>
      <c r="E18" s="11"/>
      <c r="F18" s="10">
        <v>0.67205666148770515</v>
      </c>
      <c r="G18" s="10">
        <v>0.57647019547923795</v>
      </c>
      <c r="H18" s="10"/>
      <c r="I18" s="10">
        <v>0.34499999999999997</v>
      </c>
      <c r="J18" s="10">
        <v>0.5</v>
      </c>
      <c r="K18" s="10"/>
      <c r="L18" s="11">
        <f t="shared" ref="L18" si="36">AVERAGE(B18:K18)</f>
        <v>0.55559479353221408</v>
      </c>
      <c r="M18" s="11">
        <f t="shared" ref="M18" si="37">MIN(B18:K18)</f>
        <v>0.34499999999999997</v>
      </c>
      <c r="N18" s="11">
        <f t="shared" ref="N18" si="38">MAX(B18:K18)</f>
        <v>0.84871819011831084</v>
      </c>
      <c r="O18" s="11">
        <f t="shared" ref="O18" si="39">N18-M18</f>
        <v>0.50371819011831087</v>
      </c>
    </row>
    <row r="19" spans="1:15" ht="15.9" customHeight="1" x14ac:dyDescent="0.2">
      <c r="A19" s="8">
        <v>6</v>
      </c>
      <c r="B19" s="10">
        <v>0.41241791381202741</v>
      </c>
      <c r="C19" s="12">
        <v>0.70834360484273107</v>
      </c>
      <c r="D19" s="10">
        <v>0.84564834630016295</v>
      </c>
      <c r="E19" s="11"/>
      <c r="F19" s="10">
        <v>0.55529641061595969</v>
      </c>
      <c r="G19" s="10">
        <v>1.5582731021473906</v>
      </c>
      <c r="H19" s="10"/>
      <c r="I19" s="10">
        <v>0.44700000000000001</v>
      </c>
      <c r="J19" s="10">
        <v>0.46</v>
      </c>
      <c r="K19" s="10"/>
      <c r="L19" s="11">
        <f t="shared" ref="L19" si="40">AVERAGE(B19:K19)</f>
        <v>0.71242562538832455</v>
      </c>
      <c r="M19" s="11">
        <f t="shared" ref="M19" si="41">MIN(B19:K19)</f>
        <v>0.41241791381202741</v>
      </c>
      <c r="N19" s="11">
        <f t="shared" ref="N19" si="42">MAX(B19:K19)</f>
        <v>1.5582731021473906</v>
      </c>
      <c r="O19" s="11">
        <f t="shared" ref="O19" si="43">N19-M19</f>
        <v>1.1458551883353632</v>
      </c>
    </row>
    <row r="20" spans="1:15" s="5" customFormat="1" ht="15.9" customHeight="1" x14ac:dyDescent="0.2">
      <c r="A20" s="16">
        <v>7</v>
      </c>
      <c r="B20" s="10">
        <v>0.60244089806229761</v>
      </c>
      <c r="C20" s="12">
        <v>1.3144394024752089</v>
      </c>
      <c r="D20" s="10">
        <v>0.49844131146054743</v>
      </c>
      <c r="E20" s="11"/>
      <c r="F20" s="10">
        <v>0.59419120128877068</v>
      </c>
      <c r="G20" s="10">
        <v>0.5633289802236332</v>
      </c>
      <c r="H20" s="10"/>
      <c r="I20" s="10">
        <v>0.29299999999999998</v>
      </c>
      <c r="J20" s="10">
        <v>0.77</v>
      </c>
      <c r="K20" s="10"/>
      <c r="L20" s="11">
        <f t="shared" ref="L20" si="44">AVERAGE(B20:K20)</f>
        <v>0.66226311335863686</v>
      </c>
      <c r="M20" s="11">
        <f t="shared" ref="M20" si="45">MIN(B20:K20)</f>
        <v>0.29299999999999998</v>
      </c>
      <c r="N20" s="11">
        <f t="shared" ref="N20" si="46">MAX(B20:K20)</f>
        <v>1.3144394024752089</v>
      </c>
      <c r="O20" s="11">
        <f t="shared" ref="O20" si="47">N20-M20</f>
        <v>1.0214394024752089</v>
      </c>
    </row>
    <row r="21" spans="1:15" s="5" customFormat="1" ht="15.9" customHeight="1" x14ac:dyDescent="0.3">
      <c r="A21" s="9" t="s">
        <v>16</v>
      </c>
      <c r="B21" s="11">
        <f>AVERAGE(B3:B20)</f>
        <v>0.5341786475970709</v>
      </c>
      <c r="C21" s="11">
        <f t="shared" ref="C21:J21" si="48">AVERAGE(C3:C20)</f>
        <v>1.1107628528323255</v>
      </c>
      <c r="D21" s="11">
        <f t="shared" si="48"/>
        <v>0.54955236572412758</v>
      </c>
      <c r="E21" s="11"/>
      <c r="F21" s="11">
        <f t="shared" si="48"/>
        <v>0.65631003798108423</v>
      </c>
      <c r="G21" s="11">
        <f t="shared" si="48"/>
        <v>0.82960520069671106</v>
      </c>
      <c r="H21" s="11"/>
      <c r="I21" s="11">
        <f>AVERAGE(I3:I20)</f>
        <v>0.31783333333333336</v>
      </c>
      <c r="J21" s="11">
        <f t="shared" si="48"/>
        <v>0.77000000000000013</v>
      </c>
      <c r="K21" s="11"/>
      <c r="L21" s="11">
        <f>AVERAGE(L3:L20)</f>
        <v>0.66837598517802743</v>
      </c>
      <c r="M21" s="11">
        <f>AVERAGE(M3:M20)</f>
        <v>0.30361563576444889</v>
      </c>
      <c r="N21" s="11">
        <f>AVERAGE(N3:N20)</f>
        <v>1.2844981930287724</v>
      </c>
      <c r="O21" s="11">
        <f>AVERAGE(O3:O20)</f>
        <v>0.9808825572643235</v>
      </c>
    </row>
    <row r="26" spans="1:15" x14ac:dyDescent="0.2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O26"/>
  <sheetViews>
    <sheetView zoomScale="80" workbookViewId="0">
      <selection activeCell="V15" sqref="V15"/>
    </sheetView>
  </sheetViews>
  <sheetFormatPr defaultRowHeight="13.2" x14ac:dyDescent="0.2"/>
  <cols>
    <col min="1" max="1" width="9.6640625" style="4" customWidth="1"/>
    <col min="2" max="8" width="9.77734375" customWidth="1"/>
    <col min="9" max="9" width="10.332031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20</v>
      </c>
    </row>
    <row r="2" spans="1:15" ht="15.9" customHeight="1" x14ac:dyDescent="0.3">
      <c r="A2" s="7" t="s">
        <v>12</v>
      </c>
      <c r="B2" s="14" t="s">
        <v>5</v>
      </c>
      <c r="C2" s="14" t="s">
        <v>6</v>
      </c>
      <c r="D2" s="13" t="s">
        <v>48</v>
      </c>
      <c r="E2" s="13" t="s">
        <v>52</v>
      </c>
      <c r="F2" s="13" t="s">
        <v>49</v>
      </c>
      <c r="G2" s="14" t="s">
        <v>7</v>
      </c>
      <c r="H2" s="15" t="s">
        <v>8</v>
      </c>
      <c r="I2" s="14" t="s">
        <v>50</v>
      </c>
      <c r="J2" s="14" t="s">
        <v>18</v>
      </c>
      <c r="K2" s="14" t="s">
        <v>51</v>
      </c>
      <c r="L2" s="8" t="s">
        <v>13</v>
      </c>
      <c r="M2" s="17" t="s">
        <v>14</v>
      </c>
      <c r="N2" s="18" t="s">
        <v>15</v>
      </c>
      <c r="O2" s="17" t="s">
        <v>9</v>
      </c>
    </row>
    <row r="3" spans="1:15" ht="15.9" customHeight="1" x14ac:dyDescent="0.2">
      <c r="A3" s="8">
        <v>2</v>
      </c>
      <c r="B3" s="10"/>
      <c r="C3" s="12"/>
      <c r="D3" s="10"/>
      <c r="E3" s="10"/>
      <c r="F3" s="10"/>
      <c r="G3" s="10">
        <v>0.95169022571122674</v>
      </c>
      <c r="H3" s="10"/>
      <c r="I3" s="10">
        <v>1.3420000000000001</v>
      </c>
      <c r="J3" s="10"/>
      <c r="K3" s="10"/>
      <c r="L3" s="11">
        <f t="shared" ref="L3:L9" si="0">AVERAGE(B3:K3)</f>
        <v>1.1468451128556134</v>
      </c>
      <c r="M3" s="11">
        <f t="shared" ref="M3:M9" si="1">MIN(B3:K3)</f>
        <v>0.95169022571122674</v>
      </c>
      <c r="N3" s="11">
        <f t="shared" ref="N3:N9" si="2">MAX(B3:K3)</f>
        <v>1.3420000000000001</v>
      </c>
      <c r="O3" s="11">
        <f t="shared" ref="O3:O9" si="3">N3-M3</f>
        <v>0.39030977428877334</v>
      </c>
    </row>
    <row r="4" spans="1:15" ht="15.9" customHeight="1" x14ac:dyDescent="0.2">
      <c r="A4" s="8">
        <v>3</v>
      </c>
      <c r="B4" s="10">
        <v>1.0685988694643831</v>
      </c>
      <c r="C4" s="12"/>
      <c r="D4" s="10">
        <v>1.1484770651245768</v>
      </c>
      <c r="E4" s="11"/>
      <c r="F4" s="10">
        <v>1.6669139995236881</v>
      </c>
      <c r="G4" s="10">
        <v>1.5982986731259634</v>
      </c>
      <c r="H4" s="10"/>
      <c r="I4" s="10">
        <v>1.738</v>
      </c>
      <c r="J4" s="10">
        <v>2</v>
      </c>
      <c r="K4" s="10"/>
      <c r="L4" s="11">
        <f t="shared" si="0"/>
        <v>1.5367147678731019</v>
      </c>
      <c r="M4" s="11">
        <f t="shared" si="1"/>
        <v>1.0685988694643831</v>
      </c>
      <c r="N4" s="11">
        <f t="shared" si="2"/>
        <v>2</v>
      </c>
      <c r="O4" s="11">
        <f t="shared" si="3"/>
        <v>0.93140113053561691</v>
      </c>
    </row>
    <row r="5" spans="1:15" ht="15.9" customHeight="1" x14ac:dyDescent="0.2">
      <c r="A5" s="8">
        <v>4</v>
      </c>
      <c r="B5" s="10">
        <v>1.2850305708070042</v>
      </c>
      <c r="C5" s="12">
        <v>1.4387041673525334</v>
      </c>
      <c r="D5" s="10">
        <v>0.89660687826085272</v>
      </c>
      <c r="E5" s="11"/>
      <c r="F5" s="10">
        <v>3.4549091399340814</v>
      </c>
      <c r="G5" s="10">
        <v>1.5228329766379622</v>
      </c>
      <c r="H5" s="10"/>
      <c r="I5" s="10">
        <v>1.5109999999999999</v>
      </c>
      <c r="J5" s="10">
        <v>1.23</v>
      </c>
      <c r="K5" s="10"/>
      <c r="L5" s="11">
        <f t="shared" si="0"/>
        <v>1.6198691047132048</v>
      </c>
      <c r="M5" s="11">
        <f t="shared" si="1"/>
        <v>0.89660687826085272</v>
      </c>
      <c r="N5" s="11">
        <f t="shared" si="2"/>
        <v>3.4549091399340814</v>
      </c>
      <c r="O5" s="11">
        <f t="shared" si="3"/>
        <v>2.5583022616732287</v>
      </c>
    </row>
    <row r="6" spans="1:15" ht="15.9" customHeight="1" x14ac:dyDescent="0.2">
      <c r="A6" s="8">
        <v>5</v>
      </c>
      <c r="B6" s="10">
        <v>0.67622102451116661</v>
      </c>
      <c r="C6" s="12">
        <v>0.68822868169293816</v>
      </c>
      <c r="D6" s="10">
        <v>3.840631257872746</v>
      </c>
      <c r="E6" s="11"/>
      <c r="F6" s="10">
        <v>1.5826866225393286</v>
      </c>
      <c r="G6" s="10">
        <v>1.4045208411382202</v>
      </c>
      <c r="H6" s="10"/>
      <c r="I6" s="10">
        <v>1.631</v>
      </c>
      <c r="J6" s="10">
        <v>1</v>
      </c>
      <c r="K6" s="10"/>
      <c r="L6" s="11">
        <f t="shared" si="0"/>
        <v>1.5461840611077713</v>
      </c>
      <c r="M6" s="11">
        <f t="shared" si="1"/>
        <v>0.67622102451116661</v>
      </c>
      <c r="N6" s="11">
        <f t="shared" si="2"/>
        <v>3.840631257872746</v>
      </c>
      <c r="O6" s="11">
        <f t="shared" si="3"/>
        <v>3.1644102333615791</v>
      </c>
    </row>
    <row r="7" spans="1:15" ht="15.9" customHeight="1" x14ac:dyDescent="0.2">
      <c r="A7" s="8">
        <v>6</v>
      </c>
      <c r="B7" s="10">
        <v>0.72334927702484431</v>
      </c>
      <c r="C7" s="12">
        <v>1.0802784581868619</v>
      </c>
      <c r="D7" s="10">
        <v>1.0547064071511487</v>
      </c>
      <c r="E7" s="11"/>
      <c r="F7" s="10">
        <v>1.9126285121079243</v>
      </c>
      <c r="G7" s="10">
        <v>1.6834920293350413</v>
      </c>
      <c r="H7" s="10"/>
      <c r="I7" s="10">
        <v>1.0629999999999999</v>
      </c>
      <c r="J7" s="10">
        <v>1.1100000000000001</v>
      </c>
      <c r="K7" s="10"/>
      <c r="L7" s="11">
        <f t="shared" si="0"/>
        <v>1.2324935262579741</v>
      </c>
      <c r="M7" s="11">
        <f t="shared" si="1"/>
        <v>0.72334927702484431</v>
      </c>
      <c r="N7" s="11">
        <f t="shared" si="2"/>
        <v>1.9126285121079243</v>
      </c>
      <c r="O7" s="11">
        <f t="shared" si="3"/>
        <v>1.1892792350830801</v>
      </c>
    </row>
    <row r="8" spans="1:15" ht="15.9" customHeight="1" x14ac:dyDescent="0.2">
      <c r="A8" s="8">
        <v>7</v>
      </c>
      <c r="B8" s="10">
        <v>0.73358927298148169</v>
      </c>
      <c r="C8" s="12">
        <v>1.0058498674963114</v>
      </c>
      <c r="D8" s="10">
        <v>1.5631594156679567</v>
      </c>
      <c r="E8" s="11"/>
      <c r="F8" s="10">
        <v>1.7362888474956335</v>
      </c>
      <c r="G8" s="10">
        <v>0.92965330362604215</v>
      </c>
      <c r="H8" s="10"/>
      <c r="I8" s="10">
        <v>1.0549999999999999</v>
      </c>
      <c r="J8" s="10">
        <v>2.15</v>
      </c>
      <c r="K8" s="10"/>
      <c r="L8" s="11">
        <f t="shared" si="0"/>
        <v>1.310505815323918</v>
      </c>
      <c r="M8" s="11">
        <f t="shared" si="1"/>
        <v>0.73358927298148169</v>
      </c>
      <c r="N8" s="11">
        <f t="shared" si="2"/>
        <v>2.15</v>
      </c>
      <c r="O8" s="11">
        <f t="shared" si="3"/>
        <v>1.4164107270185182</v>
      </c>
    </row>
    <row r="9" spans="1:15" ht="15.9" customHeight="1" x14ac:dyDescent="0.2">
      <c r="A9" s="8">
        <v>8</v>
      </c>
      <c r="B9" s="10">
        <v>0.92565911520370514</v>
      </c>
      <c r="C9" s="12">
        <v>1.294230604547506</v>
      </c>
      <c r="D9" s="10">
        <v>0.57370146294649305</v>
      </c>
      <c r="E9" s="11"/>
      <c r="F9" s="10">
        <v>2.1766268891499072</v>
      </c>
      <c r="G9" s="10">
        <v>0.91657562438186135</v>
      </c>
      <c r="H9" s="10"/>
      <c r="I9" s="10">
        <v>1.0549999999999999</v>
      </c>
      <c r="J9" s="10">
        <v>1.35</v>
      </c>
      <c r="K9" s="10"/>
      <c r="L9" s="11">
        <f t="shared" si="0"/>
        <v>1.1845419566042104</v>
      </c>
      <c r="M9" s="11">
        <f t="shared" si="1"/>
        <v>0.57370146294649305</v>
      </c>
      <c r="N9" s="11">
        <f t="shared" si="2"/>
        <v>2.1766268891499072</v>
      </c>
      <c r="O9" s="11">
        <f t="shared" si="3"/>
        <v>1.6029254262034143</v>
      </c>
    </row>
    <row r="10" spans="1:15" ht="15.9" customHeight="1" x14ac:dyDescent="0.2">
      <c r="A10" s="8">
        <v>9</v>
      </c>
      <c r="B10" s="10">
        <v>1.1673785236416452</v>
      </c>
      <c r="C10" s="12">
        <v>1.1296628312808887</v>
      </c>
      <c r="D10" s="10">
        <v>0.81067324111029715</v>
      </c>
      <c r="E10" s="11"/>
      <c r="F10" s="10">
        <v>3.2372144527544169</v>
      </c>
      <c r="G10" s="10">
        <v>1.3075733506023206</v>
      </c>
      <c r="H10" s="10"/>
      <c r="I10" s="10">
        <v>1.2010000000000001</v>
      </c>
      <c r="J10" s="10">
        <v>1.36</v>
      </c>
      <c r="K10" s="10"/>
      <c r="L10" s="11">
        <f t="shared" ref="L10" si="4">AVERAGE(B10:K10)</f>
        <v>1.459071771341367</v>
      </c>
      <c r="M10" s="11">
        <f t="shared" ref="M10" si="5">MIN(B10:K10)</f>
        <v>0.81067324111029715</v>
      </c>
      <c r="N10" s="11">
        <f t="shared" ref="N10" si="6">MAX(B10:K10)</f>
        <v>3.2372144527544169</v>
      </c>
      <c r="O10" s="11">
        <f t="shared" ref="O10" si="7">N10-M10</f>
        <v>2.4265412116441198</v>
      </c>
    </row>
    <row r="11" spans="1:15" ht="15.9" customHeight="1" x14ac:dyDescent="0.2">
      <c r="A11" s="8">
        <v>10</v>
      </c>
      <c r="B11" s="10">
        <v>1.1121437948208182</v>
      </c>
      <c r="C11" s="12">
        <v>1.0989928240060856</v>
      </c>
      <c r="D11" s="10">
        <v>0.89784852655419545</v>
      </c>
      <c r="E11" s="11"/>
      <c r="F11" s="10">
        <v>2.5747243214547417</v>
      </c>
      <c r="G11" s="10">
        <v>1.1304770946801501</v>
      </c>
      <c r="H11" s="10"/>
      <c r="I11" s="10">
        <v>0.98199999999999998</v>
      </c>
      <c r="J11" s="10">
        <v>1.43</v>
      </c>
      <c r="K11" s="10"/>
      <c r="L11" s="11">
        <f t="shared" ref="L11" si="8">AVERAGE(B11:K11)</f>
        <v>1.3180266516451415</v>
      </c>
      <c r="M11" s="11">
        <f t="shared" ref="M11" si="9">MIN(B11:K11)</f>
        <v>0.89784852655419545</v>
      </c>
      <c r="N11" s="11">
        <f t="shared" ref="N11" si="10">MAX(B11:K11)</f>
        <v>2.5747243214547417</v>
      </c>
      <c r="O11" s="11">
        <f t="shared" ref="O11" si="11">N11-M11</f>
        <v>1.6768757949005462</v>
      </c>
    </row>
    <row r="12" spans="1:15" ht="15.9" customHeight="1" x14ac:dyDescent="0.2">
      <c r="A12" s="8">
        <v>11</v>
      </c>
      <c r="B12" s="10">
        <v>1.411737804826632</v>
      </c>
      <c r="C12" s="12">
        <v>1.2337790122508356</v>
      </c>
      <c r="D12" s="10">
        <v>0.65823414685670378</v>
      </c>
      <c r="E12" s="11"/>
      <c r="F12" s="10">
        <v>1.229107316582366</v>
      </c>
      <c r="G12" s="10">
        <v>1.1326204391198089</v>
      </c>
      <c r="H12" s="10"/>
      <c r="I12" s="10">
        <v>1.036</v>
      </c>
      <c r="J12" s="10">
        <v>1.17</v>
      </c>
      <c r="K12" s="10"/>
      <c r="L12" s="11">
        <f t="shared" ref="L12" si="12">AVERAGE(B12:K12)</f>
        <v>1.1244969599480494</v>
      </c>
      <c r="M12" s="11">
        <f t="shared" ref="M12" si="13">MIN(B12:K12)</f>
        <v>0.65823414685670378</v>
      </c>
      <c r="N12" s="11">
        <f t="shared" ref="N12" si="14">MAX(B12:K12)</f>
        <v>1.411737804826632</v>
      </c>
      <c r="O12" s="11">
        <f t="shared" ref="O12" si="15">N12-M12</f>
        <v>0.75350365796992824</v>
      </c>
    </row>
    <row r="13" spans="1:15" ht="15.9" customHeight="1" x14ac:dyDescent="0.2">
      <c r="A13" s="8">
        <v>12</v>
      </c>
      <c r="B13" s="10">
        <v>0.9966865959316954</v>
      </c>
      <c r="C13" s="12">
        <v>2.9574745411793284</v>
      </c>
      <c r="D13" s="10">
        <v>0.9167184127292376</v>
      </c>
      <c r="E13" s="11"/>
      <c r="F13" s="10">
        <v>1.6416235728302364</v>
      </c>
      <c r="G13" s="10">
        <v>1.1666408283079179</v>
      </c>
      <c r="H13" s="10"/>
      <c r="I13" s="10">
        <v>1.127</v>
      </c>
      <c r="J13" s="10">
        <v>1.04</v>
      </c>
      <c r="K13" s="10"/>
      <c r="L13" s="11">
        <f t="shared" ref="L13" si="16">AVERAGE(B13:K13)</f>
        <v>1.4065919929969166</v>
      </c>
      <c r="M13" s="11">
        <f t="shared" ref="M13" si="17">MIN(B13:K13)</f>
        <v>0.9167184127292376</v>
      </c>
      <c r="N13" s="11">
        <f t="shared" ref="N13" si="18">MAX(B13:K13)</f>
        <v>2.9574745411793284</v>
      </c>
      <c r="O13" s="11">
        <f t="shared" ref="O13" si="19">N13-M13</f>
        <v>2.0407561284500906</v>
      </c>
    </row>
    <row r="14" spans="1:15" ht="15.9" customHeight="1" x14ac:dyDescent="0.2">
      <c r="A14" s="8">
        <v>1</v>
      </c>
      <c r="B14" s="10">
        <v>0.66925444523208832</v>
      </c>
      <c r="C14" s="12">
        <v>1.2940175530194051</v>
      </c>
      <c r="D14" s="10">
        <v>0.61354977275782985</v>
      </c>
      <c r="E14" s="11"/>
      <c r="F14" s="10">
        <v>1.0672161529423214</v>
      </c>
      <c r="G14" s="10">
        <v>1.151577370978728</v>
      </c>
      <c r="H14" s="10"/>
      <c r="I14" s="10">
        <v>1.8320000000000001</v>
      </c>
      <c r="J14" s="10">
        <v>1.43</v>
      </c>
      <c r="K14" s="10"/>
      <c r="L14" s="11">
        <f t="shared" ref="L14" si="20">AVERAGE(B14:K14)</f>
        <v>1.1510878992757676</v>
      </c>
      <c r="M14" s="11">
        <f t="shared" ref="M14" si="21">MIN(B14:K14)</f>
        <v>0.61354977275782985</v>
      </c>
      <c r="N14" s="11">
        <f t="shared" ref="N14" si="22">MAX(B14:K14)</f>
        <v>1.8320000000000001</v>
      </c>
      <c r="O14" s="11">
        <f t="shared" ref="O14" si="23">N14-M14</f>
        <v>1.2184502272421702</v>
      </c>
    </row>
    <row r="15" spans="1:15" ht="15.9" customHeight="1" x14ac:dyDescent="0.2">
      <c r="A15" s="8">
        <v>2</v>
      </c>
      <c r="B15" s="10">
        <v>0.97797810179040634</v>
      </c>
      <c r="C15" s="12">
        <v>1.0110542010174373</v>
      </c>
      <c r="D15" s="10">
        <v>0.8495669048088178</v>
      </c>
      <c r="E15" s="11"/>
      <c r="F15" s="10">
        <v>1.5773698510926046</v>
      </c>
      <c r="G15" s="10">
        <v>1.7236719319461067</v>
      </c>
      <c r="H15" s="10"/>
      <c r="I15" s="10">
        <v>1.165</v>
      </c>
      <c r="J15" s="10">
        <v>1.99</v>
      </c>
      <c r="K15" s="10"/>
      <c r="L15" s="11">
        <f t="shared" ref="L15" si="24">AVERAGE(B15:K15)</f>
        <v>1.3278058558079102</v>
      </c>
      <c r="M15" s="11">
        <f t="shared" ref="M15" si="25">MIN(B15:K15)</f>
        <v>0.8495669048088178</v>
      </c>
      <c r="N15" s="11">
        <f t="shared" ref="N15" si="26">MAX(B15:K15)</f>
        <v>1.99</v>
      </c>
      <c r="O15" s="11">
        <f t="shared" ref="O15" si="27">N15-M15</f>
        <v>1.1404330951911823</v>
      </c>
    </row>
    <row r="16" spans="1:15" ht="15.9" customHeight="1" x14ac:dyDescent="0.2">
      <c r="A16" s="8">
        <v>3</v>
      </c>
      <c r="B16" s="10">
        <v>0.80849167227549523</v>
      </c>
      <c r="C16" s="12">
        <v>1.181297070124719</v>
      </c>
      <c r="D16" s="10">
        <v>0.7429907784605132</v>
      </c>
      <c r="E16" s="11"/>
      <c r="F16" s="10">
        <v>2.1823549854645061</v>
      </c>
      <c r="G16" s="10">
        <v>1.4300183152986714</v>
      </c>
      <c r="H16" s="10"/>
      <c r="I16" s="10">
        <v>1.159</v>
      </c>
      <c r="J16" s="10">
        <v>1.24</v>
      </c>
      <c r="K16" s="10"/>
      <c r="L16" s="11">
        <f t="shared" ref="L16" si="28">AVERAGE(B16:K16)</f>
        <v>1.2491646888034149</v>
      </c>
      <c r="M16" s="11">
        <f t="shared" ref="M16" si="29">MIN(B16:K16)</f>
        <v>0.7429907784605132</v>
      </c>
      <c r="N16" s="11">
        <f t="shared" ref="N16" si="30">MAX(B16:K16)</f>
        <v>2.1823549854645061</v>
      </c>
      <c r="O16" s="11">
        <f t="shared" ref="O16" si="31">N16-M16</f>
        <v>1.4393642070039929</v>
      </c>
    </row>
    <row r="17" spans="1:15" ht="15.9" customHeight="1" x14ac:dyDescent="0.2">
      <c r="A17" s="8">
        <v>4</v>
      </c>
      <c r="B17" s="10">
        <v>0.75868049982925367</v>
      </c>
      <c r="C17" s="12">
        <v>1.181297070124719</v>
      </c>
      <c r="D17" s="10">
        <v>0.90474159462125436</v>
      </c>
      <c r="E17" s="11"/>
      <c r="F17" s="10">
        <v>2.7159108281791529</v>
      </c>
      <c r="G17" s="10">
        <v>1.2477953494087333</v>
      </c>
      <c r="H17" s="10"/>
      <c r="I17" s="10">
        <v>1.19</v>
      </c>
      <c r="J17" s="10">
        <v>1.48</v>
      </c>
      <c r="K17" s="10"/>
      <c r="L17" s="11">
        <f t="shared" ref="L17" si="32">AVERAGE(B17:K17)</f>
        <v>1.354060763166159</v>
      </c>
      <c r="M17" s="11">
        <f t="shared" ref="M17" si="33">MIN(B17:K17)</f>
        <v>0.75868049982925367</v>
      </c>
      <c r="N17" s="11">
        <f t="shared" ref="N17" si="34">MAX(B17:K17)</f>
        <v>2.7159108281791529</v>
      </c>
      <c r="O17" s="11">
        <f t="shared" ref="O17" si="35">N17-M17</f>
        <v>1.9572303283498993</v>
      </c>
    </row>
    <row r="18" spans="1:15" s="5" customFormat="1" ht="15.9" customHeight="1" x14ac:dyDescent="0.2">
      <c r="A18" s="8">
        <v>5</v>
      </c>
      <c r="B18" s="10">
        <v>0.82235126407505899</v>
      </c>
      <c r="C18" s="12">
        <v>1.4199074501705928</v>
      </c>
      <c r="D18" s="10">
        <v>1.162797252882283</v>
      </c>
      <c r="E18" s="11"/>
      <c r="F18" s="10">
        <v>1.7196005992595913</v>
      </c>
      <c r="G18" s="10">
        <v>1.361789778027414</v>
      </c>
      <c r="H18" s="10"/>
      <c r="I18" s="10">
        <v>1.254</v>
      </c>
      <c r="J18" s="10">
        <v>1.1599999999999999</v>
      </c>
      <c r="K18" s="10"/>
      <c r="L18" s="11">
        <f t="shared" ref="L18" si="36">AVERAGE(B18:K18)</f>
        <v>1.27149233491642</v>
      </c>
      <c r="M18" s="11">
        <f t="shared" ref="M18" si="37">MIN(B18:K18)</f>
        <v>0.82235126407505899</v>
      </c>
      <c r="N18" s="11">
        <f t="shared" ref="N18" si="38">MAX(B18:K18)</f>
        <v>1.7196005992595913</v>
      </c>
      <c r="O18" s="11">
        <f t="shared" ref="O18" si="39">N18-M18</f>
        <v>0.89724933518453232</v>
      </c>
    </row>
    <row r="19" spans="1:15" ht="15.9" customHeight="1" x14ac:dyDescent="0.2">
      <c r="A19" s="8">
        <v>6</v>
      </c>
      <c r="B19" s="10">
        <v>0.70219865675754056</v>
      </c>
      <c r="C19" s="12">
        <v>1.4489690439747711</v>
      </c>
      <c r="D19" s="10">
        <v>1.1045133591282508</v>
      </c>
      <c r="E19" s="11"/>
      <c r="F19" s="10">
        <v>2.7005045065701965</v>
      </c>
      <c r="G19" s="10">
        <v>1.8051276090045043</v>
      </c>
      <c r="H19" s="10"/>
      <c r="I19" s="10">
        <v>1.95</v>
      </c>
      <c r="J19" s="10">
        <v>2.15</v>
      </c>
      <c r="K19" s="10"/>
      <c r="L19" s="11">
        <f t="shared" ref="L19" si="40">AVERAGE(B19:K19)</f>
        <v>1.6944733107764662</v>
      </c>
      <c r="M19" s="11">
        <f t="shared" ref="M19" si="41">MIN(B19:K19)</f>
        <v>0.70219865675754056</v>
      </c>
      <c r="N19" s="11">
        <f t="shared" ref="N19" si="42">MAX(B19:K19)</f>
        <v>2.7005045065701965</v>
      </c>
      <c r="O19" s="11">
        <f t="shared" ref="O19" si="43">N19-M19</f>
        <v>1.998305849812656</v>
      </c>
    </row>
    <row r="20" spans="1:15" s="5" customFormat="1" ht="15.9" customHeight="1" x14ac:dyDescent="0.2">
      <c r="A20" s="16">
        <v>7</v>
      </c>
      <c r="B20" s="10">
        <v>0.89798249246308204</v>
      </c>
      <c r="C20" s="12">
        <v>1.4705895698182567</v>
      </c>
      <c r="D20" s="10">
        <v>0.54768899918843705</v>
      </c>
      <c r="E20" s="11"/>
      <c r="F20" s="10">
        <v>1.3706786494952576</v>
      </c>
      <c r="G20" s="10">
        <v>1.2668080064591065</v>
      </c>
      <c r="H20" s="10"/>
      <c r="I20" s="10">
        <v>1.3420000000000001</v>
      </c>
      <c r="J20" s="10">
        <v>1.42</v>
      </c>
      <c r="K20" s="10"/>
      <c r="L20" s="11">
        <f t="shared" ref="L20" si="44">AVERAGE(B20:K20)</f>
        <v>1.18796395963202</v>
      </c>
      <c r="M20" s="11">
        <f t="shared" ref="M20" si="45">MIN(B20:K20)</f>
        <v>0.54768899918843705</v>
      </c>
      <c r="N20" s="11">
        <f t="shared" ref="N20" si="46">MAX(B20:K20)</f>
        <v>1.4705895698182567</v>
      </c>
      <c r="O20" s="11">
        <f t="shared" ref="O20" si="47">N20-M20</f>
        <v>0.92290057062981967</v>
      </c>
    </row>
    <row r="21" spans="1:15" s="5" customFormat="1" ht="15.9" customHeight="1" x14ac:dyDescent="0.3">
      <c r="A21" s="9" t="s">
        <v>16</v>
      </c>
      <c r="B21" s="11">
        <f>AVERAGE(B3:B20)</f>
        <v>0.92572541068448821</v>
      </c>
      <c r="C21" s="11">
        <f t="shared" ref="C21:J21" si="48">AVERAGE(C3:C20)</f>
        <v>1.3083958091401993</v>
      </c>
      <c r="D21" s="11">
        <f t="shared" si="48"/>
        <v>1.075682675065976</v>
      </c>
      <c r="E21" s="11"/>
      <c r="F21" s="11">
        <f t="shared" si="48"/>
        <v>2.0321387792574095</v>
      </c>
      <c r="G21" s="11">
        <f t="shared" si="48"/>
        <v>1.3183979859883213</v>
      </c>
      <c r="H21" s="11"/>
      <c r="I21" s="11">
        <f>AVERAGE(I3:I20)</f>
        <v>1.3129444444444445</v>
      </c>
      <c r="J21" s="11">
        <f t="shared" si="48"/>
        <v>1.4535294117647055</v>
      </c>
      <c r="K21" s="11"/>
      <c r="L21" s="11">
        <f>AVERAGE(L3:L20)</f>
        <v>1.340077251835857</v>
      </c>
      <c r="M21" s="11">
        <f>AVERAGE(M3:M20)</f>
        <v>0.7746810118904629</v>
      </c>
      <c r="N21" s="11">
        <f>AVERAGE(N3:N20)</f>
        <v>2.3149393004761936</v>
      </c>
      <c r="O21" s="11">
        <f>AVERAGE(O3:O20)</f>
        <v>1.5402582885857306</v>
      </c>
    </row>
    <row r="26" spans="1:15" x14ac:dyDescent="0.2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O26"/>
  <sheetViews>
    <sheetView zoomScale="80" workbookViewId="0">
      <selection activeCell="V15" sqref="V15"/>
    </sheetView>
  </sheetViews>
  <sheetFormatPr defaultRowHeight="13.2" x14ac:dyDescent="0.2"/>
  <cols>
    <col min="1" max="1" width="9.6640625" style="4" customWidth="1"/>
    <col min="2" max="8" width="9.77734375" customWidth="1"/>
    <col min="9" max="9" width="10.332031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19</v>
      </c>
    </row>
    <row r="2" spans="1:15" ht="15.9" customHeight="1" x14ac:dyDescent="0.3">
      <c r="A2" s="7" t="s">
        <v>12</v>
      </c>
      <c r="B2" s="14" t="s">
        <v>5</v>
      </c>
      <c r="C2" s="14" t="s">
        <v>6</v>
      </c>
      <c r="D2" s="13" t="s">
        <v>48</v>
      </c>
      <c r="E2" s="13" t="s">
        <v>52</v>
      </c>
      <c r="F2" s="13" t="s">
        <v>49</v>
      </c>
      <c r="G2" s="14" t="s">
        <v>7</v>
      </c>
      <c r="H2" s="15" t="s">
        <v>8</v>
      </c>
      <c r="I2" s="14" t="s">
        <v>50</v>
      </c>
      <c r="J2" s="14" t="s">
        <v>18</v>
      </c>
      <c r="K2" s="14" t="s">
        <v>51</v>
      </c>
      <c r="L2" s="8" t="s">
        <v>13</v>
      </c>
      <c r="M2" s="17" t="s">
        <v>14</v>
      </c>
      <c r="N2" s="18" t="s">
        <v>15</v>
      </c>
      <c r="O2" s="17" t="s">
        <v>9</v>
      </c>
    </row>
    <row r="3" spans="1:15" ht="15.9" customHeight="1" x14ac:dyDescent="0.2">
      <c r="A3" s="8">
        <v>2</v>
      </c>
      <c r="B3" s="10"/>
      <c r="C3" s="12"/>
      <c r="D3" s="10"/>
      <c r="E3" s="10"/>
      <c r="F3" s="10"/>
      <c r="G3" s="10">
        <v>1.0803751551278817</v>
      </c>
      <c r="H3" s="10"/>
      <c r="I3" s="10">
        <v>1.7</v>
      </c>
      <c r="J3" s="10"/>
      <c r="K3" s="10"/>
      <c r="L3" s="11">
        <f t="shared" ref="L3:L9" si="0">AVERAGE(B3:K3)</f>
        <v>1.3901875775639407</v>
      </c>
      <c r="M3" s="11">
        <f t="shared" ref="M3:M9" si="1">MIN(B3:K3)</f>
        <v>1.0803751551278817</v>
      </c>
      <c r="N3" s="11">
        <f t="shared" ref="N3:N9" si="2">MAX(B3:K3)</f>
        <v>1.7</v>
      </c>
      <c r="O3" s="11">
        <f t="shared" ref="O3:O9" si="3">N3-M3</f>
        <v>0.61962484487211822</v>
      </c>
    </row>
    <row r="4" spans="1:15" ht="15.9" customHeight="1" x14ac:dyDescent="0.2">
      <c r="A4" s="8">
        <v>3</v>
      </c>
      <c r="B4" s="10">
        <v>0.62413388378798329</v>
      </c>
      <c r="C4" s="12"/>
      <c r="D4" s="10">
        <v>1.0219412714208809</v>
      </c>
      <c r="E4" s="11"/>
      <c r="F4" s="10">
        <v>2.0998265225780561</v>
      </c>
      <c r="G4" s="10">
        <v>1.271479262161328</v>
      </c>
      <c r="H4" s="10"/>
      <c r="I4" s="10">
        <v>1.3779999999999999</v>
      </c>
      <c r="J4" s="10">
        <v>1.41</v>
      </c>
      <c r="K4" s="10"/>
      <c r="L4" s="11">
        <f t="shared" si="0"/>
        <v>1.300896823324708</v>
      </c>
      <c r="M4" s="11">
        <f t="shared" si="1"/>
        <v>0.62413388378798329</v>
      </c>
      <c r="N4" s="11">
        <f t="shared" si="2"/>
        <v>2.0998265225780561</v>
      </c>
      <c r="O4" s="11">
        <f t="shared" si="3"/>
        <v>1.4756926387900728</v>
      </c>
    </row>
    <row r="5" spans="1:15" ht="15.9" customHeight="1" x14ac:dyDescent="0.2">
      <c r="A5" s="8">
        <v>4</v>
      </c>
      <c r="B5" s="10">
        <v>0.8920536284451096</v>
      </c>
      <c r="C5" s="12">
        <v>1.5216005157956567</v>
      </c>
      <c r="D5" s="10">
        <v>1.1468302410672755</v>
      </c>
      <c r="E5" s="11"/>
      <c r="F5" s="10">
        <v>3.7177339258996964</v>
      </c>
      <c r="G5" s="10">
        <v>1.1701831769606768</v>
      </c>
      <c r="H5" s="10"/>
      <c r="I5" s="10">
        <v>1.774</v>
      </c>
      <c r="J5" s="10">
        <v>1.35</v>
      </c>
      <c r="K5" s="10"/>
      <c r="L5" s="11">
        <f t="shared" si="0"/>
        <v>1.6532002125954879</v>
      </c>
      <c r="M5" s="11">
        <f t="shared" si="1"/>
        <v>0.8920536284451096</v>
      </c>
      <c r="N5" s="11">
        <f t="shared" si="2"/>
        <v>3.7177339258996964</v>
      </c>
      <c r="O5" s="11">
        <f t="shared" si="3"/>
        <v>2.8256802974545869</v>
      </c>
    </row>
    <row r="6" spans="1:15" ht="15.9" customHeight="1" x14ac:dyDescent="0.2">
      <c r="A6" s="8">
        <v>5</v>
      </c>
      <c r="B6" s="10">
        <v>1.0086177401693028</v>
      </c>
      <c r="C6" s="12">
        <v>1.1526936145499669</v>
      </c>
      <c r="D6" s="10">
        <v>0.64238612719935817</v>
      </c>
      <c r="E6" s="11"/>
      <c r="F6" s="10">
        <v>1.828077994030803</v>
      </c>
      <c r="G6" s="10">
        <v>1.1060903443250603</v>
      </c>
      <c r="H6" s="10"/>
      <c r="I6" s="10">
        <v>1.738</v>
      </c>
      <c r="J6" s="10">
        <v>1.17</v>
      </c>
      <c r="K6" s="10"/>
      <c r="L6" s="11">
        <f t="shared" si="0"/>
        <v>1.2351236886106416</v>
      </c>
      <c r="M6" s="11">
        <f t="shared" si="1"/>
        <v>0.64238612719935817</v>
      </c>
      <c r="N6" s="11">
        <f t="shared" si="2"/>
        <v>1.828077994030803</v>
      </c>
      <c r="O6" s="11">
        <f t="shared" si="3"/>
        <v>1.1856918668314447</v>
      </c>
    </row>
    <row r="7" spans="1:15" ht="15.9" customHeight="1" x14ac:dyDescent="0.2">
      <c r="A7" s="8">
        <v>6</v>
      </c>
      <c r="B7" s="10">
        <v>1.4794506265609286</v>
      </c>
      <c r="C7" s="12">
        <v>1.2901421410578588</v>
      </c>
      <c r="D7" s="10">
        <v>0.38288370274489192</v>
      </c>
      <c r="E7" s="11"/>
      <c r="F7" s="10">
        <v>1.954041378592875</v>
      </c>
      <c r="G7" s="10">
        <v>1.8345378983937688</v>
      </c>
      <c r="H7" s="10"/>
      <c r="I7" s="10">
        <v>0.69499999999999995</v>
      </c>
      <c r="J7" s="10">
        <v>0.81</v>
      </c>
      <c r="K7" s="10"/>
      <c r="L7" s="11">
        <f t="shared" si="0"/>
        <v>1.2065793924786179</v>
      </c>
      <c r="M7" s="11">
        <f t="shared" si="1"/>
        <v>0.38288370274489192</v>
      </c>
      <c r="N7" s="11">
        <f t="shared" si="2"/>
        <v>1.954041378592875</v>
      </c>
      <c r="O7" s="11">
        <f t="shared" si="3"/>
        <v>1.571157675847983</v>
      </c>
    </row>
    <row r="8" spans="1:15" ht="15.9" customHeight="1" x14ac:dyDescent="0.2">
      <c r="A8" s="8">
        <v>7</v>
      </c>
      <c r="B8" s="10">
        <v>1.2353501775653954</v>
      </c>
      <c r="C8" s="12">
        <v>1.2369131860868197</v>
      </c>
      <c r="D8" s="10">
        <v>0.51843334631013849</v>
      </c>
      <c r="E8" s="11"/>
      <c r="F8" s="10">
        <v>2.5523794302892462</v>
      </c>
      <c r="G8" s="10">
        <v>1.1110046100607995</v>
      </c>
      <c r="H8" s="10"/>
      <c r="I8" s="10">
        <v>0.73099999999999998</v>
      </c>
      <c r="J8" s="10">
        <v>1.2</v>
      </c>
      <c r="K8" s="10"/>
      <c r="L8" s="11">
        <f t="shared" si="0"/>
        <v>1.2264401071874855</v>
      </c>
      <c r="M8" s="11">
        <f t="shared" si="1"/>
        <v>0.51843334631013849</v>
      </c>
      <c r="N8" s="11">
        <f t="shared" si="2"/>
        <v>2.5523794302892462</v>
      </c>
      <c r="O8" s="11">
        <f t="shared" si="3"/>
        <v>2.0339460839791075</v>
      </c>
    </row>
    <row r="9" spans="1:15" ht="15.9" customHeight="1" x14ac:dyDescent="0.2">
      <c r="A9" s="8">
        <v>8</v>
      </c>
      <c r="B9" s="10">
        <v>1.2410193090664594</v>
      </c>
      <c r="C9" s="12">
        <v>1.5828828342923627</v>
      </c>
      <c r="D9" s="10">
        <v>0.48364852908380246</v>
      </c>
      <c r="E9" s="11"/>
      <c r="F9" s="10">
        <v>3.335302132899101</v>
      </c>
      <c r="G9" s="10">
        <v>1.0616432183632938</v>
      </c>
      <c r="H9" s="10"/>
      <c r="I9" s="10">
        <v>0.73099999999999998</v>
      </c>
      <c r="J9" s="10">
        <v>1.02</v>
      </c>
      <c r="K9" s="10"/>
      <c r="L9" s="11">
        <f t="shared" si="0"/>
        <v>1.350785146243574</v>
      </c>
      <c r="M9" s="11">
        <f t="shared" si="1"/>
        <v>0.48364852908380246</v>
      </c>
      <c r="N9" s="11">
        <f t="shared" si="2"/>
        <v>3.335302132899101</v>
      </c>
      <c r="O9" s="11">
        <f t="shared" si="3"/>
        <v>2.8516536038152984</v>
      </c>
    </row>
    <row r="10" spans="1:15" ht="15.9" customHeight="1" x14ac:dyDescent="0.2">
      <c r="A10" s="8">
        <v>9</v>
      </c>
      <c r="B10" s="10">
        <v>1.0143282440060715</v>
      </c>
      <c r="C10" s="12">
        <v>1.3085724942591845</v>
      </c>
      <c r="D10" s="10">
        <v>0.99066065336470521</v>
      </c>
      <c r="E10" s="11"/>
      <c r="F10" s="10">
        <v>2.1844929146073175</v>
      </c>
      <c r="G10" s="10">
        <v>3.218816401070637</v>
      </c>
      <c r="H10" s="10"/>
      <c r="I10" s="10">
        <v>1.4670000000000001</v>
      </c>
      <c r="J10" s="10">
        <v>1.5</v>
      </c>
      <c r="K10" s="10"/>
      <c r="L10" s="11">
        <f t="shared" ref="L10" si="4">AVERAGE(B10:K10)</f>
        <v>1.6691243867582737</v>
      </c>
      <c r="M10" s="11">
        <f t="shared" ref="M10" si="5">MIN(B10:K10)</f>
        <v>0.99066065336470521</v>
      </c>
      <c r="N10" s="11">
        <f t="shared" ref="N10" si="6">MAX(B10:K10)</f>
        <v>3.218816401070637</v>
      </c>
      <c r="O10" s="11">
        <f t="shared" ref="O10" si="7">N10-M10</f>
        <v>2.2281557477059319</v>
      </c>
    </row>
    <row r="11" spans="1:15" ht="15.9" customHeight="1" x14ac:dyDescent="0.2">
      <c r="A11" s="8">
        <v>10</v>
      </c>
      <c r="B11" s="10">
        <v>1.1187090382590645</v>
      </c>
      <c r="C11" s="12">
        <v>1.0109666273861253</v>
      </c>
      <c r="D11" s="10">
        <v>0.89506525730559738</v>
      </c>
      <c r="E11" s="11"/>
      <c r="F11" s="10">
        <v>3.1912233931728351</v>
      </c>
      <c r="G11" s="10">
        <v>1.0885134804129135</v>
      </c>
      <c r="H11" s="10"/>
      <c r="I11" s="10">
        <v>0.46800000000000003</v>
      </c>
      <c r="J11" s="10">
        <v>1.08</v>
      </c>
      <c r="K11" s="10"/>
      <c r="L11" s="11">
        <f t="shared" ref="L11" si="8">AVERAGE(B11:K11)</f>
        <v>1.2646396852195052</v>
      </c>
      <c r="M11" s="11">
        <f t="shared" ref="M11" si="9">MIN(B11:K11)</f>
        <v>0.46800000000000003</v>
      </c>
      <c r="N11" s="11">
        <f t="shared" ref="N11" si="10">MAX(B11:K11)</f>
        <v>3.1912233931728351</v>
      </c>
      <c r="O11" s="11">
        <f t="shared" ref="O11" si="11">N11-M11</f>
        <v>2.7232233931728351</v>
      </c>
    </row>
    <row r="12" spans="1:15" ht="15.9" customHeight="1" x14ac:dyDescent="0.2">
      <c r="A12" s="8">
        <v>11</v>
      </c>
      <c r="B12" s="10">
        <v>0.8820857339105086</v>
      </c>
      <c r="C12" s="12">
        <v>1.3598797436399566</v>
      </c>
      <c r="D12" s="10">
        <v>0.67869726841954425</v>
      </c>
      <c r="E12" s="11"/>
      <c r="F12" s="10">
        <v>1.5801894821570635</v>
      </c>
      <c r="G12" s="10">
        <v>2.6314423238134923</v>
      </c>
      <c r="H12" s="10"/>
      <c r="I12" s="10">
        <v>1.0820000000000001</v>
      </c>
      <c r="J12" s="10">
        <v>1.29</v>
      </c>
      <c r="K12" s="10"/>
      <c r="L12" s="11">
        <f t="shared" ref="L12" si="12">AVERAGE(B12:K12)</f>
        <v>1.3577563645629378</v>
      </c>
      <c r="M12" s="11">
        <f t="shared" ref="M12" si="13">MIN(B12:K12)</f>
        <v>0.67869726841954425</v>
      </c>
      <c r="N12" s="11">
        <f t="shared" ref="N12" si="14">MAX(B12:K12)</f>
        <v>2.6314423238134923</v>
      </c>
      <c r="O12" s="11">
        <f t="shared" ref="O12" si="15">N12-M12</f>
        <v>1.952745055393948</v>
      </c>
    </row>
    <row r="13" spans="1:15" ht="15.9" customHeight="1" x14ac:dyDescent="0.2">
      <c r="A13" s="8">
        <v>12</v>
      </c>
      <c r="B13" s="10">
        <v>1.0751728045371167</v>
      </c>
      <c r="C13" s="12">
        <v>0.95857232338976561</v>
      </c>
      <c r="D13" s="10">
        <v>0.79221363325800331</v>
      </c>
      <c r="E13" s="11"/>
      <c r="F13" s="10">
        <v>1.71953378978111</v>
      </c>
      <c r="G13" s="10">
        <v>0.95539313348676214</v>
      </c>
      <c r="H13" s="10"/>
      <c r="I13" s="10">
        <v>1.2070000000000001</v>
      </c>
      <c r="J13" s="10">
        <v>1.29</v>
      </c>
      <c r="K13" s="10"/>
      <c r="L13" s="11">
        <f t="shared" ref="L13" si="16">AVERAGE(B13:K13)</f>
        <v>1.1425550977789654</v>
      </c>
      <c r="M13" s="11">
        <f t="shared" ref="M13" si="17">MIN(B13:K13)</f>
        <v>0.79221363325800331</v>
      </c>
      <c r="N13" s="11">
        <f t="shared" ref="N13" si="18">MAX(B13:K13)</f>
        <v>1.71953378978111</v>
      </c>
      <c r="O13" s="11">
        <f t="shared" ref="O13" si="19">N13-M13</f>
        <v>0.92732015652310673</v>
      </c>
    </row>
    <row r="14" spans="1:15" ht="15.9" customHeight="1" x14ac:dyDescent="0.2">
      <c r="A14" s="8">
        <v>1</v>
      </c>
      <c r="B14" s="10">
        <v>1.276376906269536</v>
      </c>
      <c r="C14" s="12">
        <v>1.9563705974695798</v>
      </c>
      <c r="D14" s="10">
        <v>1.007812620758642</v>
      </c>
      <c r="E14" s="11"/>
      <c r="F14" s="10">
        <v>1.1965513152870457</v>
      </c>
      <c r="G14" s="10">
        <v>1.1923148693079844</v>
      </c>
      <c r="H14" s="10"/>
      <c r="I14" s="10">
        <v>1.524</v>
      </c>
      <c r="J14" s="10">
        <v>0.85</v>
      </c>
      <c r="K14" s="10"/>
      <c r="L14" s="11">
        <f t="shared" ref="L14" si="20">AVERAGE(B14:K14)</f>
        <v>1.2862037584418269</v>
      </c>
      <c r="M14" s="11">
        <f t="shared" ref="M14" si="21">MIN(B14:K14)</f>
        <v>0.85</v>
      </c>
      <c r="N14" s="11">
        <f t="shared" ref="N14" si="22">MAX(B14:K14)</f>
        <v>1.9563705974695798</v>
      </c>
      <c r="O14" s="11">
        <f t="shared" ref="O14" si="23">N14-M14</f>
        <v>1.1063705974695797</v>
      </c>
    </row>
    <row r="15" spans="1:15" ht="15.9" customHeight="1" x14ac:dyDescent="0.2">
      <c r="A15" s="8">
        <v>2</v>
      </c>
      <c r="B15" s="10">
        <v>1.2034686741891385</v>
      </c>
      <c r="C15" s="12">
        <v>0.90097952708587326</v>
      </c>
      <c r="D15" s="10">
        <v>0.63386895049643233</v>
      </c>
      <c r="E15" s="21"/>
      <c r="F15" s="10">
        <v>2.0414821855008971</v>
      </c>
      <c r="G15" s="10">
        <v>1.0195349099339268</v>
      </c>
      <c r="H15" s="10"/>
      <c r="I15" s="10">
        <v>1.2410000000000001</v>
      </c>
      <c r="J15" s="10">
        <v>1.53</v>
      </c>
      <c r="K15" s="10"/>
      <c r="L15" s="11">
        <f t="shared" ref="L15" si="24">AVERAGE(B15:K15)</f>
        <v>1.2243334638866095</v>
      </c>
      <c r="M15" s="11">
        <f t="shared" ref="M15" si="25">MIN(B15:K15)</f>
        <v>0.63386895049643233</v>
      </c>
      <c r="N15" s="11">
        <f t="shared" ref="N15" si="26">MAX(B15:K15)</f>
        <v>2.0414821855008971</v>
      </c>
      <c r="O15" s="11">
        <f t="shared" ref="O15" si="27">N15-M15</f>
        <v>1.4076132350044648</v>
      </c>
    </row>
    <row r="16" spans="1:15" ht="15.9" customHeight="1" x14ac:dyDescent="0.2">
      <c r="A16" s="8">
        <v>3</v>
      </c>
      <c r="B16" s="10">
        <v>0.78221568124282848</v>
      </c>
      <c r="C16" s="12">
        <v>1.1907312807453734</v>
      </c>
      <c r="D16" s="10">
        <v>0.52257055872241653</v>
      </c>
      <c r="E16" s="11"/>
      <c r="F16" s="10">
        <v>1.6978180806213674</v>
      </c>
      <c r="G16" s="10">
        <v>1.8109866544110103</v>
      </c>
      <c r="H16" s="10"/>
      <c r="I16" s="10">
        <v>1.5489999999999999</v>
      </c>
      <c r="J16" s="10">
        <v>0.86</v>
      </c>
      <c r="K16" s="10"/>
      <c r="L16" s="11">
        <f t="shared" ref="L16" si="28">AVERAGE(B16:K16)</f>
        <v>1.2019031793918564</v>
      </c>
      <c r="M16" s="11">
        <f t="shared" ref="M16" si="29">MIN(B16:K16)</f>
        <v>0.52257055872241653</v>
      </c>
      <c r="N16" s="11">
        <f t="shared" ref="N16" si="30">MAX(B16:K16)</f>
        <v>1.8109866544110103</v>
      </c>
      <c r="O16" s="11">
        <f t="shared" ref="O16" si="31">N16-M16</f>
        <v>1.2884160956885937</v>
      </c>
    </row>
    <row r="17" spans="1:15" ht="15.9" customHeight="1" x14ac:dyDescent="0.2">
      <c r="A17" s="8">
        <v>4</v>
      </c>
      <c r="B17" s="10">
        <v>0.76841374905628701</v>
      </c>
      <c r="C17" s="12">
        <v>1.1907312807453734</v>
      </c>
      <c r="D17" s="10">
        <v>0.63493173903180788</v>
      </c>
      <c r="E17" s="11"/>
      <c r="F17" s="10">
        <v>2.6825056739071877</v>
      </c>
      <c r="G17" s="10">
        <v>1.1465331447198923</v>
      </c>
      <c r="H17" s="10"/>
      <c r="I17" s="10">
        <v>2.0059999999999998</v>
      </c>
      <c r="J17" s="10">
        <v>1.19</v>
      </c>
      <c r="K17" s="10"/>
      <c r="L17" s="11">
        <f t="shared" ref="L17" si="32">AVERAGE(B17:K17)</f>
        <v>1.3741593696372212</v>
      </c>
      <c r="M17" s="11">
        <f t="shared" ref="M17" si="33">MIN(B17:K17)</f>
        <v>0.63493173903180788</v>
      </c>
      <c r="N17" s="11">
        <f t="shared" ref="N17" si="34">MAX(B17:K17)</f>
        <v>2.6825056739071877</v>
      </c>
      <c r="O17" s="11">
        <f t="shared" ref="O17" si="35">N17-M17</f>
        <v>2.0475739348753796</v>
      </c>
    </row>
    <row r="18" spans="1:15" s="5" customFormat="1" ht="15.9" customHeight="1" x14ac:dyDescent="0.2">
      <c r="A18" s="8">
        <v>5</v>
      </c>
      <c r="B18" s="10">
        <v>1.2764040889552402</v>
      </c>
      <c r="C18" s="12">
        <v>1.1193902336951491</v>
      </c>
      <c r="D18" s="10">
        <v>1.4186364532203859</v>
      </c>
      <c r="E18" s="11"/>
      <c r="F18" s="10">
        <v>1.4186097194081404</v>
      </c>
      <c r="G18" s="10">
        <v>1.0577964011620578</v>
      </c>
      <c r="H18" s="10"/>
      <c r="I18" s="10">
        <v>1.2430000000000001</v>
      </c>
      <c r="J18" s="10">
        <v>1.32</v>
      </c>
      <c r="K18" s="10"/>
      <c r="L18" s="11">
        <f t="shared" ref="L18" si="36">AVERAGE(B18:K18)</f>
        <v>1.2648338423487107</v>
      </c>
      <c r="M18" s="11">
        <f t="shared" ref="M18" si="37">MIN(B18:K18)</f>
        <v>1.0577964011620578</v>
      </c>
      <c r="N18" s="11">
        <f t="shared" ref="N18" si="38">MAX(B18:K18)</f>
        <v>1.4186364532203859</v>
      </c>
      <c r="O18" s="11">
        <f t="shared" ref="O18" si="39">N18-M18</f>
        <v>0.36084005205832814</v>
      </c>
    </row>
    <row r="19" spans="1:15" ht="15.9" customHeight="1" x14ac:dyDescent="0.2">
      <c r="A19" s="8">
        <v>6</v>
      </c>
      <c r="B19" s="10">
        <v>0.92210508485134346</v>
      </c>
      <c r="C19" s="12">
        <v>1.3839308268476247</v>
      </c>
      <c r="D19" s="10">
        <v>0.86672366367226639</v>
      </c>
      <c r="E19" s="11"/>
      <c r="F19" s="10">
        <v>2.4716739825810783</v>
      </c>
      <c r="G19" s="10">
        <v>1.4337424252255273</v>
      </c>
      <c r="H19" s="10"/>
      <c r="I19" s="10">
        <v>2.403</v>
      </c>
      <c r="J19" s="10">
        <v>1.26</v>
      </c>
      <c r="K19" s="10"/>
      <c r="L19" s="11">
        <f t="shared" ref="L19" si="40">AVERAGE(B19:K19)</f>
        <v>1.5344537118825485</v>
      </c>
      <c r="M19" s="11">
        <f t="shared" ref="M19" si="41">MIN(B19:K19)</f>
        <v>0.86672366367226639</v>
      </c>
      <c r="N19" s="11">
        <f t="shared" ref="N19" si="42">MAX(B19:K19)</f>
        <v>2.4716739825810783</v>
      </c>
      <c r="O19" s="11">
        <f t="shared" ref="O19" si="43">N19-M19</f>
        <v>1.6049503189088119</v>
      </c>
    </row>
    <row r="20" spans="1:15" s="5" customFormat="1" ht="15.9" customHeight="1" x14ac:dyDescent="0.2">
      <c r="A20" s="16">
        <v>7</v>
      </c>
      <c r="B20" s="10">
        <v>0.97835658485684374</v>
      </c>
      <c r="C20" s="12">
        <v>1.8552096616142877</v>
      </c>
      <c r="D20" s="10">
        <v>0.68508946067726317</v>
      </c>
      <c r="E20" s="11"/>
      <c r="F20" s="10">
        <v>1.3071866603603643</v>
      </c>
      <c r="G20" s="10">
        <v>0.73096537551474627</v>
      </c>
      <c r="H20" s="10"/>
      <c r="I20" s="10">
        <v>1.2809999999999999</v>
      </c>
      <c r="J20" s="10">
        <v>1.49</v>
      </c>
      <c r="K20" s="10"/>
      <c r="L20" s="11">
        <f t="shared" ref="L20" si="44">AVERAGE(B20:K20)</f>
        <v>1.1896868204319291</v>
      </c>
      <c r="M20" s="11">
        <f t="shared" ref="M20" si="45">MIN(B20:K20)</f>
        <v>0.68508946067726317</v>
      </c>
      <c r="N20" s="11">
        <f t="shared" ref="N20" si="46">MAX(B20:K20)</f>
        <v>1.8552096616142877</v>
      </c>
      <c r="O20" s="11">
        <f t="shared" ref="O20" si="47">N20-M20</f>
        <v>1.1701202009370246</v>
      </c>
    </row>
    <row r="21" spans="1:15" s="5" customFormat="1" ht="15.9" customHeight="1" x14ac:dyDescent="0.3">
      <c r="A21" s="9" t="s">
        <v>16</v>
      </c>
      <c r="B21" s="11">
        <f>AVERAGE(B3:B20)</f>
        <v>1.0457801150428918</v>
      </c>
      <c r="C21" s="11">
        <f t="shared" ref="C21:J21" si="48">AVERAGE(C3:C20)</f>
        <v>1.3137229305413098</v>
      </c>
      <c r="D21" s="11">
        <f t="shared" si="48"/>
        <v>0.78367020451490654</v>
      </c>
      <c r="E21" s="11"/>
      <c r="F21" s="11">
        <f t="shared" si="48"/>
        <v>2.1752134459808343</v>
      </c>
      <c r="G21" s="11">
        <f t="shared" si="48"/>
        <v>1.3845195991362091</v>
      </c>
      <c r="H21" s="11"/>
      <c r="I21" s="11">
        <f>AVERAGE(I3:I20)</f>
        <v>1.3454444444444442</v>
      </c>
      <c r="J21" s="11">
        <f t="shared" si="48"/>
        <v>1.2129411764705882</v>
      </c>
      <c r="K21" s="11"/>
      <c r="L21" s="11">
        <f>AVERAGE(L3:L20)</f>
        <v>1.3262701460191577</v>
      </c>
      <c r="M21" s="11">
        <f>AVERAGE(M3:M20)</f>
        <v>0.71135926119464798</v>
      </c>
      <c r="N21" s="11">
        <f>AVERAGE(N3:N20)</f>
        <v>2.3436245833795706</v>
      </c>
      <c r="O21" s="11">
        <f>AVERAGE(O3:O20)</f>
        <v>1.632265322184923</v>
      </c>
    </row>
    <row r="26" spans="1:15" x14ac:dyDescent="0.2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O21"/>
  <sheetViews>
    <sheetView zoomScale="80" workbookViewId="0">
      <selection activeCell="X18" sqref="X18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41</v>
      </c>
    </row>
    <row r="2" spans="1:15" ht="15" x14ac:dyDescent="0.3">
      <c r="A2" s="7" t="s">
        <v>12</v>
      </c>
      <c r="B2" s="14" t="s">
        <v>5</v>
      </c>
      <c r="C2" s="14" t="s">
        <v>6</v>
      </c>
      <c r="D2" s="13" t="s">
        <v>48</v>
      </c>
      <c r="E2" s="13" t="s">
        <v>52</v>
      </c>
      <c r="F2" s="13" t="s">
        <v>49</v>
      </c>
      <c r="G2" s="14" t="s">
        <v>7</v>
      </c>
      <c r="H2" s="15" t="s">
        <v>8</v>
      </c>
      <c r="I2" s="14" t="s">
        <v>50</v>
      </c>
      <c r="J2" s="14" t="s">
        <v>18</v>
      </c>
      <c r="K2" s="14" t="s">
        <v>51</v>
      </c>
      <c r="L2" s="8" t="s">
        <v>13</v>
      </c>
      <c r="M2" s="17" t="s">
        <v>14</v>
      </c>
      <c r="N2" s="18" t="s">
        <v>26</v>
      </c>
      <c r="O2" s="17" t="s">
        <v>9</v>
      </c>
    </row>
    <row r="3" spans="1:15" ht="15.9" customHeight="1" x14ac:dyDescent="0.2">
      <c r="A3" s="8">
        <v>2</v>
      </c>
      <c r="B3" s="10"/>
      <c r="C3" s="12"/>
      <c r="D3" s="10"/>
      <c r="E3" s="10"/>
      <c r="F3" s="10"/>
      <c r="G3" s="10">
        <v>0.50949853162468006</v>
      </c>
      <c r="H3" s="10"/>
      <c r="I3" s="10">
        <v>0.82299999999999995</v>
      </c>
      <c r="J3" s="10"/>
      <c r="K3" s="10"/>
      <c r="L3" s="11">
        <f t="shared" ref="L3:L9" si="0">AVERAGE(B3:K3)</f>
        <v>0.66624926581234001</v>
      </c>
      <c r="M3" s="11">
        <f t="shared" ref="M3:M9" si="1">MIN(B3:K3)</f>
        <v>0.50949853162468006</v>
      </c>
      <c r="N3" s="11">
        <f t="shared" ref="N3:N9" si="2">MAX(B3:K3)</f>
        <v>0.82299999999999995</v>
      </c>
      <c r="O3" s="11">
        <f t="shared" ref="O3:O9" si="3">N3-M3</f>
        <v>0.31350146837531989</v>
      </c>
    </row>
    <row r="4" spans="1:15" ht="15.9" customHeight="1" x14ac:dyDescent="0.2">
      <c r="A4" s="8">
        <v>3</v>
      </c>
      <c r="B4" s="10">
        <v>0.14508497700022543</v>
      </c>
      <c r="C4" s="12"/>
      <c r="D4" s="10">
        <v>0.38846043987432238</v>
      </c>
      <c r="E4" s="11">
        <v>0.45167353278163713</v>
      </c>
      <c r="F4" s="10">
        <v>0.61346172222216455</v>
      </c>
      <c r="G4" s="10">
        <v>0.39807764455911082</v>
      </c>
      <c r="H4" s="10"/>
      <c r="I4" s="10">
        <v>0.55500000000000005</v>
      </c>
      <c r="J4" s="10">
        <v>0.55000000000000004</v>
      </c>
      <c r="K4" s="10">
        <v>0.40400000000000003</v>
      </c>
      <c r="L4" s="11">
        <f t="shared" si="0"/>
        <v>0.43821978955468255</v>
      </c>
      <c r="M4" s="11">
        <f t="shared" si="1"/>
        <v>0.14508497700022543</v>
      </c>
      <c r="N4" s="11">
        <f t="shared" si="2"/>
        <v>0.61346172222216455</v>
      </c>
      <c r="O4" s="11">
        <f t="shared" si="3"/>
        <v>0.46837674522193912</v>
      </c>
    </row>
    <row r="5" spans="1:15" ht="15.9" customHeight="1" x14ac:dyDescent="0.2">
      <c r="A5" s="8">
        <v>4</v>
      </c>
      <c r="B5" s="10">
        <v>0.2002654968816576</v>
      </c>
      <c r="C5" s="12">
        <v>0.66831874241650358</v>
      </c>
      <c r="D5" s="10">
        <v>0.17579991629981495</v>
      </c>
      <c r="E5" s="11">
        <v>0.66662827281450576</v>
      </c>
      <c r="F5" s="10">
        <v>0.66557454138533179</v>
      </c>
      <c r="G5" s="10">
        <v>0.44041218950164479</v>
      </c>
      <c r="H5" s="10"/>
      <c r="I5" s="10">
        <v>0.80900000000000005</v>
      </c>
      <c r="J5" s="10">
        <v>0.56000000000000005</v>
      </c>
      <c r="K5" s="10">
        <v>0.58899999999999997</v>
      </c>
      <c r="L5" s="11">
        <f t="shared" si="0"/>
        <v>0.53055546214438443</v>
      </c>
      <c r="M5" s="11">
        <f t="shared" si="1"/>
        <v>0.17579991629981495</v>
      </c>
      <c r="N5" s="11">
        <f t="shared" si="2"/>
        <v>0.80900000000000005</v>
      </c>
      <c r="O5" s="11">
        <f t="shared" si="3"/>
        <v>0.6332000837001851</v>
      </c>
    </row>
    <row r="6" spans="1:15" ht="15.9" customHeight="1" x14ac:dyDescent="0.2">
      <c r="A6" s="8">
        <v>5</v>
      </c>
      <c r="B6" s="10">
        <v>0.19634963686174126</v>
      </c>
      <c r="C6" s="12">
        <v>0.90654100564269802</v>
      </c>
      <c r="D6" s="10">
        <v>0.22671081843703786</v>
      </c>
      <c r="E6" s="11">
        <v>0.64023901201401445</v>
      </c>
      <c r="F6" s="10">
        <v>0.58606596193125604</v>
      </c>
      <c r="G6" s="10">
        <v>0.40532068521786863</v>
      </c>
      <c r="H6" s="10">
        <v>0.71399999999999997</v>
      </c>
      <c r="I6" s="10">
        <v>0.33200000000000002</v>
      </c>
      <c r="J6" s="10">
        <v>0.65</v>
      </c>
      <c r="K6" s="10">
        <v>0.35799999999999998</v>
      </c>
      <c r="L6" s="11">
        <f t="shared" si="0"/>
        <v>0.50152271201046161</v>
      </c>
      <c r="M6" s="11">
        <f t="shared" si="1"/>
        <v>0.19634963686174126</v>
      </c>
      <c r="N6" s="11">
        <f t="shared" si="2"/>
        <v>0.90654100564269802</v>
      </c>
      <c r="O6" s="11">
        <f t="shared" si="3"/>
        <v>0.71019136878095679</v>
      </c>
    </row>
    <row r="7" spans="1:15" ht="15.9" customHeight="1" x14ac:dyDescent="0.2">
      <c r="A7" s="8">
        <v>6</v>
      </c>
      <c r="B7" s="10">
        <v>0.18153820003827739</v>
      </c>
      <c r="C7" s="12">
        <v>0.91944866519726498</v>
      </c>
      <c r="D7" s="10">
        <v>0.28603400851740957</v>
      </c>
      <c r="E7" s="11">
        <v>0.96535614726423802</v>
      </c>
      <c r="F7" s="10">
        <v>0.58605777923658009</v>
      </c>
      <c r="G7" s="10">
        <v>0.43841804112734284</v>
      </c>
      <c r="H7" s="10">
        <v>0.78900000000000003</v>
      </c>
      <c r="I7" s="10">
        <v>0.83899999999999997</v>
      </c>
      <c r="J7" s="10">
        <v>0.53</v>
      </c>
      <c r="K7" s="10">
        <v>0.80200000000000005</v>
      </c>
      <c r="L7" s="11">
        <f t="shared" si="0"/>
        <v>0.63368528413811132</v>
      </c>
      <c r="M7" s="11">
        <f t="shared" si="1"/>
        <v>0.18153820003827739</v>
      </c>
      <c r="N7" s="11">
        <f t="shared" si="2"/>
        <v>0.96535614726423802</v>
      </c>
      <c r="O7" s="11">
        <f t="shared" si="3"/>
        <v>0.78381794722596065</v>
      </c>
    </row>
    <row r="8" spans="1:15" ht="15.9" customHeight="1" x14ac:dyDescent="0.2">
      <c r="A8" s="8">
        <v>7</v>
      </c>
      <c r="B8" s="10">
        <v>0.12878882110744233</v>
      </c>
      <c r="C8" s="12">
        <v>1.076292643641652</v>
      </c>
      <c r="D8" s="10">
        <v>0.32525059736171014</v>
      </c>
      <c r="E8" s="11">
        <v>0.68042632996566343</v>
      </c>
      <c r="F8" s="10">
        <v>0.5411467534713722</v>
      </c>
      <c r="G8" s="10">
        <v>0.37645560092236452</v>
      </c>
      <c r="H8" s="10">
        <v>0.97799999999999998</v>
      </c>
      <c r="I8" s="10">
        <v>0.78300000000000003</v>
      </c>
      <c r="J8" s="10">
        <v>0.45</v>
      </c>
      <c r="K8" s="10">
        <v>0.58499999999999996</v>
      </c>
      <c r="L8" s="11">
        <f t="shared" si="0"/>
        <v>0.59243607464702053</v>
      </c>
      <c r="M8" s="11">
        <f t="shared" si="1"/>
        <v>0.12878882110744233</v>
      </c>
      <c r="N8" s="11">
        <f t="shared" si="2"/>
        <v>1.076292643641652</v>
      </c>
      <c r="O8" s="11">
        <f t="shared" si="3"/>
        <v>0.94750382253420962</v>
      </c>
    </row>
    <row r="9" spans="1:15" ht="15.9" customHeight="1" x14ac:dyDescent="0.2">
      <c r="A9" s="8">
        <v>8</v>
      </c>
      <c r="B9" s="10">
        <v>0.15150709495356385</v>
      </c>
      <c r="C9" s="12">
        <v>1.2245706099605351</v>
      </c>
      <c r="D9" s="10">
        <v>0.16782770029424729</v>
      </c>
      <c r="E9" s="11">
        <v>1.1665587551885057</v>
      </c>
      <c r="F9" s="10">
        <v>0.53276176128062369</v>
      </c>
      <c r="G9" s="10">
        <v>0.45987105280994972</v>
      </c>
      <c r="H9" s="10">
        <v>0.73299999999999998</v>
      </c>
      <c r="I9" s="10">
        <v>0.65100000000000002</v>
      </c>
      <c r="J9" s="10">
        <v>0.38</v>
      </c>
      <c r="K9" s="10">
        <v>0.61699999999999999</v>
      </c>
      <c r="L9" s="11">
        <f t="shared" si="0"/>
        <v>0.60840969744874251</v>
      </c>
      <c r="M9" s="11">
        <f t="shared" si="1"/>
        <v>0.15150709495356385</v>
      </c>
      <c r="N9" s="11">
        <f t="shared" si="2"/>
        <v>1.2245706099605351</v>
      </c>
      <c r="O9" s="11">
        <f t="shared" si="3"/>
        <v>1.0730635150069712</v>
      </c>
    </row>
    <row r="10" spans="1:15" ht="15.9" customHeight="1" x14ac:dyDescent="0.2">
      <c r="A10" s="8">
        <v>9</v>
      </c>
      <c r="B10" s="10">
        <v>0.16265792805338705</v>
      </c>
      <c r="C10" s="12">
        <v>0.92744677796419095</v>
      </c>
      <c r="D10" s="10">
        <v>0.26906631606785986</v>
      </c>
      <c r="E10" s="11">
        <v>0.45923153911043674</v>
      </c>
      <c r="F10" s="10">
        <v>0.72788636501910498</v>
      </c>
      <c r="G10" s="10">
        <v>0.42670133246311304</v>
      </c>
      <c r="H10" s="10">
        <v>0.93400000000000005</v>
      </c>
      <c r="I10" s="10">
        <v>0.35299999999999998</v>
      </c>
      <c r="J10" s="10">
        <v>0.5</v>
      </c>
      <c r="K10" s="10">
        <v>0.38600000000000001</v>
      </c>
      <c r="L10" s="11">
        <f t="shared" ref="L10" si="4">AVERAGE(B10:K10)</f>
        <v>0.51459902586780926</v>
      </c>
      <c r="M10" s="11">
        <f t="shared" ref="M10" si="5">MIN(B10:K10)</f>
        <v>0.16265792805338705</v>
      </c>
      <c r="N10" s="11">
        <f t="shared" ref="N10" si="6">MAX(B10:K10)</f>
        <v>0.93400000000000005</v>
      </c>
      <c r="O10" s="11">
        <f t="shared" ref="O10" si="7">N10-M10</f>
        <v>0.77134207194661297</v>
      </c>
    </row>
    <row r="11" spans="1:15" ht="15.9" customHeight="1" x14ac:dyDescent="0.2">
      <c r="A11" s="8">
        <v>10</v>
      </c>
      <c r="B11" s="10">
        <v>0.20631798053035036</v>
      </c>
      <c r="C11" s="12">
        <v>1.061267198621265</v>
      </c>
      <c r="D11" s="10">
        <v>0.29788716305187996</v>
      </c>
      <c r="E11" s="11">
        <v>0.74959576982665888</v>
      </c>
      <c r="F11" s="10">
        <v>0.46746814398009306</v>
      </c>
      <c r="G11" s="10">
        <v>0.58389419025035927</v>
      </c>
      <c r="H11" s="10">
        <v>1.0149999999999999</v>
      </c>
      <c r="I11" s="10">
        <v>0.754</v>
      </c>
      <c r="J11" s="10">
        <v>0.43</v>
      </c>
      <c r="K11" s="10">
        <v>0.65300000000000002</v>
      </c>
      <c r="L11" s="11">
        <f t="shared" ref="L11" si="8">AVERAGE(B11:K11)</f>
        <v>0.62184304462606066</v>
      </c>
      <c r="M11" s="11">
        <f t="shared" ref="M11" si="9">MIN(B11:K11)</f>
        <v>0.20631798053035036</v>
      </c>
      <c r="N11" s="11">
        <f t="shared" ref="N11" si="10">MAX(B11:K11)</f>
        <v>1.061267198621265</v>
      </c>
      <c r="O11" s="11">
        <f t="shared" ref="O11" si="11">N11-M11</f>
        <v>0.85494921809091462</v>
      </c>
    </row>
    <row r="12" spans="1:15" ht="15.9" customHeight="1" x14ac:dyDescent="0.2">
      <c r="A12" s="8">
        <v>11</v>
      </c>
      <c r="B12" s="10">
        <v>0.14482705611492075</v>
      </c>
      <c r="C12" s="12">
        <v>0.8149531597629317</v>
      </c>
      <c r="D12" s="10">
        <v>0.31777381523087261</v>
      </c>
      <c r="E12" s="11">
        <v>0.49598477143842262</v>
      </c>
      <c r="F12" s="10">
        <v>0.71618379544843314</v>
      </c>
      <c r="G12" s="10">
        <v>0.54904630268847354</v>
      </c>
      <c r="H12" s="10">
        <v>1.026</v>
      </c>
      <c r="I12" s="10">
        <v>0.55900000000000005</v>
      </c>
      <c r="J12" s="10">
        <v>0.63</v>
      </c>
      <c r="K12" s="10">
        <v>0.49523863019002762</v>
      </c>
      <c r="L12" s="11">
        <f t="shared" ref="L12" si="12">AVERAGE(B12:K12)</f>
        <v>0.57490075308740818</v>
      </c>
      <c r="M12" s="11">
        <f t="shared" ref="M12" si="13">MIN(B12:K12)</f>
        <v>0.14482705611492075</v>
      </c>
      <c r="N12" s="11">
        <f t="shared" ref="N12" si="14">MAX(B12:K12)</f>
        <v>1.026</v>
      </c>
      <c r="O12" s="11">
        <f t="shared" ref="O12" si="15">N12-M12</f>
        <v>0.88117294388507927</v>
      </c>
    </row>
    <row r="13" spans="1:15" ht="15.9" customHeight="1" x14ac:dyDescent="0.2">
      <c r="A13" s="8">
        <v>12</v>
      </c>
      <c r="B13" s="10">
        <v>0.18793624244666915</v>
      </c>
      <c r="C13" s="12">
        <v>0.70821363541452231</v>
      </c>
      <c r="D13" s="10">
        <v>0.16533912079577492</v>
      </c>
      <c r="E13" s="11">
        <v>0.58222848917715531</v>
      </c>
      <c r="F13" s="10">
        <v>0.80026884308680413</v>
      </c>
      <c r="G13" s="10">
        <v>0.46644875806701092</v>
      </c>
      <c r="H13" s="10">
        <v>0.90700000000000003</v>
      </c>
      <c r="I13" s="10">
        <v>0.46200000000000002</v>
      </c>
      <c r="J13" s="10">
        <v>0.56000000000000005</v>
      </c>
      <c r="K13" s="10">
        <v>0.32400000000000001</v>
      </c>
      <c r="L13" s="11">
        <f t="shared" ref="L13" si="16">AVERAGE(B13:K13)</f>
        <v>0.51634350889879366</v>
      </c>
      <c r="M13" s="11">
        <f t="shared" ref="M13" si="17">MIN(B13:K13)</f>
        <v>0.16533912079577492</v>
      </c>
      <c r="N13" s="11">
        <f t="shared" ref="N13" si="18">MAX(B13:K13)</f>
        <v>0.90700000000000003</v>
      </c>
      <c r="O13" s="11">
        <f t="shared" ref="O13" si="19">N13-M13</f>
        <v>0.74166087920422508</v>
      </c>
    </row>
    <row r="14" spans="1:15" ht="15.9" customHeight="1" x14ac:dyDescent="0.2">
      <c r="A14" s="8">
        <v>1</v>
      </c>
      <c r="B14" s="10">
        <v>0.20093795980338319</v>
      </c>
      <c r="C14" s="12">
        <v>0.62154512101177062</v>
      </c>
      <c r="D14" s="10">
        <v>0.27143614037109259</v>
      </c>
      <c r="E14" s="11">
        <v>0.49598477143842262</v>
      </c>
      <c r="F14" s="10">
        <v>0.48573515555706559</v>
      </c>
      <c r="G14" s="10">
        <v>0.52537402680147394</v>
      </c>
      <c r="H14" s="10">
        <v>1.175</v>
      </c>
      <c r="I14" s="10">
        <v>0.67700000000000005</v>
      </c>
      <c r="J14" s="10">
        <v>0.63</v>
      </c>
      <c r="K14" s="10">
        <v>0.6</v>
      </c>
      <c r="L14" s="11">
        <f t="shared" ref="L14" si="20">AVERAGE(B14:K14)</f>
        <v>0.5683013174983208</v>
      </c>
      <c r="M14" s="11">
        <f t="shared" ref="M14" si="21">MIN(B14:K14)</f>
        <v>0.20093795980338319</v>
      </c>
      <c r="N14" s="11">
        <f t="shared" ref="N14" si="22">MAX(B14:K14)</f>
        <v>1.175</v>
      </c>
      <c r="O14" s="11">
        <f t="shared" ref="O14" si="23">N14-M14</f>
        <v>0.97406204019661691</v>
      </c>
    </row>
    <row r="15" spans="1:15" ht="15.9" customHeight="1" x14ac:dyDescent="0.2">
      <c r="A15" s="8">
        <v>2</v>
      </c>
      <c r="B15" s="10">
        <v>0.19836259267257828</v>
      </c>
      <c r="C15" s="12">
        <v>0.60441657707394192</v>
      </c>
      <c r="D15" s="10">
        <v>0.31752640989610148</v>
      </c>
      <c r="E15" s="11">
        <v>0.54</v>
      </c>
      <c r="F15" s="10">
        <v>0.60059969789722667</v>
      </c>
      <c r="G15" s="10">
        <v>0.54300471016023844</v>
      </c>
      <c r="H15" s="10">
        <v>0.61499999999999999</v>
      </c>
      <c r="I15" s="10">
        <v>0.64900000000000002</v>
      </c>
      <c r="J15" s="10">
        <v>0.59</v>
      </c>
      <c r="K15" s="10">
        <v>0.59299999999999997</v>
      </c>
      <c r="L15" s="11">
        <f t="shared" ref="L15" si="24">AVERAGE(B15:K15)</f>
        <v>0.52509099877000864</v>
      </c>
      <c r="M15" s="11">
        <f t="shared" ref="M15" si="25">MIN(B15:K15)</f>
        <v>0.19836259267257828</v>
      </c>
      <c r="N15" s="11">
        <f t="shared" ref="N15" si="26">MAX(B15:K15)</f>
        <v>0.64900000000000002</v>
      </c>
      <c r="O15" s="11">
        <f t="shared" ref="O15" si="27">N15-M15</f>
        <v>0.45063740732742175</v>
      </c>
    </row>
    <row r="16" spans="1:15" ht="15.9" customHeight="1" x14ac:dyDescent="0.2">
      <c r="A16" s="8">
        <v>3</v>
      </c>
      <c r="B16" s="10">
        <v>0.17397461152514224</v>
      </c>
      <c r="C16" s="12">
        <v>0.85364016122722575</v>
      </c>
      <c r="D16" s="10">
        <v>0.28858753107566071</v>
      </c>
      <c r="E16" s="11">
        <v>0.76</v>
      </c>
      <c r="F16" s="10">
        <v>0.52778920804147333</v>
      </c>
      <c r="G16" s="10">
        <v>0.55588324795895316</v>
      </c>
      <c r="H16" s="10">
        <v>0.629</v>
      </c>
      <c r="I16" s="10">
        <v>0.68</v>
      </c>
      <c r="J16" s="10">
        <v>0.48</v>
      </c>
      <c r="K16" s="10">
        <v>0.48899999999999999</v>
      </c>
      <c r="L16" s="11">
        <f t="shared" ref="L16" si="28">AVERAGE(B16:K16)</f>
        <v>0.54378747598284538</v>
      </c>
      <c r="M16" s="11">
        <f t="shared" ref="M16" si="29">MIN(B16:K16)</f>
        <v>0.17397461152514224</v>
      </c>
      <c r="N16" s="11">
        <f t="shared" ref="N16" si="30">MAX(B16:K16)</f>
        <v>0.85364016122722575</v>
      </c>
      <c r="O16" s="11">
        <f t="shared" ref="O16" si="31">N16-M16</f>
        <v>0.67966554970208348</v>
      </c>
    </row>
    <row r="17" spans="1:15" ht="15.9" customHeight="1" x14ac:dyDescent="0.2">
      <c r="A17" s="8">
        <v>4</v>
      </c>
      <c r="B17" s="10">
        <v>0.17397461152514279</v>
      </c>
      <c r="C17" s="12">
        <v>0.85364016122722575</v>
      </c>
      <c r="D17" s="10">
        <v>0.26776722284925869</v>
      </c>
      <c r="E17" s="11">
        <v>0.33999999999999997</v>
      </c>
      <c r="F17" s="10">
        <v>0.56424573380645837</v>
      </c>
      <c r="G17" s="10">
        <v>0.5269485171536229</v>
      </c>
      <c r="H17" s="10">
        <v>0.629</v>
      </c>
      <c r="I17" s="10">
        <v>0.79700000000000004</v>
      </c>
      <c r="J17" s="10">
        <v>0.55000000000000004</v>
      </c>
      <c r="K17" s="10">
        <v>0.47399999999999998</v>
      </c>
      <c r="L17" s="11">
        <f t="shared" ref="L17" si="32">AVERAGE(B17:K17)</f>
        <v>0.51765762465617082</v>
      </c>
      <c r="M17" s="11">
        <f t="shared" ref="M17" si="33">MIN(B17:K17)</f>
        <v>0.17397461152514279</v>
      </c>
      <c r="N17" s="11">
        <f t="shared" ref="N17" si="34">MAX(B17:K17)</f>
        <v>0.85364016122722575</v>
      </c>
      <c r="O17" s="11">
        <f t="shared" ref="O17" si="35">N17-M17</f>
        <v>0.67966554970208293</v>
      </c>
    </row>
    <row r="18" spans="1:15" s="5" customFormat="1" ht="15.9" customHeight="1" x14ac:dyDescent="0.2">
      <c r="A18" s="8">
        <v>5</v>
      </c>
      <c r="B18" s="10">
        <v>0.12364289067407347</v>
      </c>
      <c r="C18" s="12">
        <v>0.59928296062731157</v>
      </c>
      <c r="D18" s="10">
        <v>0.22070740955761931</v>
      </c>
      <c r="E18" s="11">
        <v>0.63</v>
      </c>
      <c r="F18" s="10">
        <v>0.62530315226223065</v>
      </c>
      <c r="G18" s="10">
        <v>0.57159387549262908</v>
      </c>
      <c r="H18" s="10">
        <v>1.048</v>
      </c>
      <c r="I18" s="10">
        <v>0.81100000000000005</v>
      </c>
      <c r="J18" s="10">
        <v>0.66</v>
      </c>
      <c r="K18" s="10">
        <v>0.49</v>
      </c>
      <c r="L18" s="11">
        <f t="shared" ref="L18" si="36">AVERAGE(B18:K18)</f>
        <v>0.57795302886138644</v>
      </c>
      <c r="M18" s="11">
        <f t="shared" ref="M18" si="37">MIN(B18:K18)</f>
        <v>0.12364289067407347</v>
      </c>
      <c r="N18" s="11">
        <f t="shared" ref="N18" si="38">MAX(B18:K18)</f>
        <v>1.048</v>
      </c>
      <c r="O18" s="11">
        <f t="shared" ref="O18" si="39">N18-M18</f>
        <v>0.92435710932592663</v>
      </c>
    </row>
    <row r="19" spans="1:15" ht="15.9" customHeight="1" x14ac:dyDescent="0.2">
      <c r="A19" s="8">
        <v>6</v>
      </c>
      <c r="B19" s="10">
        <v>0.1408083308246747</v>
      </c>
      <c r="C19" s="12">
        <v>0.59051649281461183</v>
      </c>
      <c r="D19" s="10">
        <v>0.30291660522496777</v>
      </c>
      <c r="E19" s="11">
        <v>0.47000000000000003</v>
      </c>
      <c r="F19" s="10">
        <v>0.52773653405834631</v>
      </c>
      <c r="G19" s="10">
        <v>0.43286170784745748</v>
      </c>
      <c r="H19" s="10">
        <v>1.1950000000000001</v>
      </c>
      <c r="I19" s="10">
        <v>0.72799999999999998</v>
      </c>
      <c r="J19" s="10">
        <v>0.8</v>
      </c>
      <c r="K19" s="10">
        <v>0.33300000000000002</v>
      </c>
      <c r="L19" s="11">
        <f t="shared" ref="L19" si="40">AVERAGE(B19:K19)</f>
        <v>0.5520839670770058</v>
      </c>
      <c r="M19" s="11">
        <f t="shared" ref="M19" si="41">MIN(B19:K19)</f>
        <v>0.1408083308246747</v>
      </c>
      <c r="N19" s="11">
        <f t="shared" ref="N19" si="42">MAX(B19:K19)</f>
        <v>1.1950000000000001</v>
      </c>
      <c r="O19" s="11">
        <f t="shared" ref="O19" si="43">N19-M19</f>
        <v>1.0541916691753253</v>
      </c>
    </row>
    <row r="20" spans="1:15" s="5" customFormat="1" ht="15.9" customHeight="1" x14ac:dyDescent="0.2">
      <c r="A20" s="16">
        <v>7</v>
      </c>
      <c r="B20" s="10">
        <v>0.14207376098298047</v>
      </c>
      <c r="C20" s="12">
        <v>0.8890632741343435</v>
      </c>
      <c r="D20" s="10">
        <v>0.23749519974686625</v>
      </c>
      <c r="E20" s="11">
        <v>0.64</v>
      </c>
      <c r="F20" s="10">
        <v>0.44833759498817494</v>
      </c>
      <c r="G20" s="10">
        <v>0.55843170248412555</v>
      </c>
      <c r="H20" s="10">
        <v>0.748</v>
      </c>
      <c r="I20" s="10">
        <v>0.88400000000000001</v>
      </c>
      <c r="J20" s="10">
        <v>0.57999999999999996</v>
      </c>
      <c r="K20" s="10">
        <v>0.47399999999999998</v>
      </c>
      <c r="L20" s="11">
        <f t="shared" ref="L20" si="44">AVERAGE(B20:K20)</f>
        <v>0.56014015323364919</v>
      </c>
      <c r="M20" s="11">
        <f t="shared" ref="M20" si="45">MIN(B20:K20)</f>
        <v>0.14207376098298047</v>
      </c>
      <c r="N20" s="11">
        <f t="shared" ref="N20" si="46">MAX(B20:K20)</f>
        <v>0.8890632741343435</v>
      </c>
      <c r="O20" s="11">
        <f t="shared" ref="O20" si="47">N20-M20</f>
        <v>0.74698951315136308</v>
      </c>
    </row>
    <row r="21" spans="1:15" s="5" customFormat="1" ht="15.9" customHeight="1" x14ac:dyDescent="0.3">
      <c r="A21" s="9" t="s">
        <v>16</v>
      </c>
      <c r="B21" s="11">
        <f>AVERAGE(B3:B20)</f>
        <v>0.16817930541154177</v>
      </c>
      <c r="C21" s="11">
        <f>AVERAGE(C3:C20)</f>
        <v>0.83244732417112455</v>
      </c>
      <c r="D21" s="11">
        <f t="shared" ref="D21:J21" si="48">AVERAGE(D3:D20)</f>
        <v>0.26626978909720567</v>
      </c>
      <c r="E21" s="11">
        <f t="shared" si="48"/>
        <v>0.63140631711880368</v>
      </c>
      <c r="F21" s="11">
        <f t="shared" si="48"/>
        <v>0.58921310256898463</v>
      </c>
      <c r="G21" s="11">
        <f t="shared" si="48"/>
        <v>0.48712456206280108</v>
      </c>
      <c r="H21" s="11">
        <f t="shared" si="48"/>
        <v>0.87566666666666648</v>
      </c>
      <c r="I21" s="11">
        <f>AVERAGE(I3:I20)</f>
        <v>0.6747777777777777</v>
      </c>
      <c r="J21" s="11">
        <f t="shared" si="48"/>
        <v>0.56058823529411761</v>
      </c>
      <c r="K21" s="11">
        <f>AVERAGE(K3:K20)</f>
        <v>0.50977874295235459</v>
      </c>
      <c r="L21" s="11">
        <f>AVERAGE(L3:L20)</f>
        <v>0.55798773246195554</v>
      </c>
      <c r="M21" s="11">
        <f>AVERAGE(M3:M20)</f>
        <v>0.18452689007711967</v>
      </c>
      <c r="N21" s="11">
        <f>AVERAGE(N3:N20)</f>
        <v>0.94499071799674161</v>
      </c>
      <c r="O21" s="11">
        <f>AVERAGE(O3:O20)</f>
        <v>0.76046382791962186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O26"/>
  <sheetViews>
    <sheetView zoomScale="80" workbookViewId="0">
      <selection activeCell="R31" sqref="R31"/>
    </sheetView>
  </sheetViews>
  <sheetFormatPr defaultRowHeight="13.2" x14ac:dyDescent="0.2"/>
  <cols>
    <col min="1" max="1" width="9.6640625" style="4" customWidth="1"/>
    <col min="2" max="8" width="9.77734375" customWidth="1"/>
    <col min="9" max="9" width="10.332031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46</v>
      </c>
    </row>
    <row r="2" spans="1:15" ht="15.9" customHeight="1" x14ac:dyDescent="0.3">
      <c r="A2" s="7" t="s">
        <v>12</v>
      </c>
      <c r="B2" s="14" t="s">
        <v>5</v>
      </c>
      <c r="C2" s="14" t="s">
        <v>6</v>
      </c>
      <c r="D2" s="13" t="s">
        <v>48</v>
      </c>
      <c r="E2" s="13" t="s">
        <v>52</v>
      </c>
      <c r="F2" s="13" t="s">
        <v>49</v>
      </c>
      <c r="G2" s="14" t="s">
        <v>7</v>
      </c>
      <c r="H2" s="15" t="s">
        <v>8</v>
      </c>
      <c r="I2" s="14" t="s">
        <v>50</v>
      </c>
      <c r="J2" s="14" t="s">
        <v>18</v>
      </c>
      <c r="K2" s="14" t="s">
        <v>51</v>
      </c>
      <c r="L2" s="8" t="s">
        <v>13</v>
      </c>
      <c r="M2" s="17" t="s">
        <v>14</v>
      </c>
      <c r="N2" s="18" t="s">
        <v>15</v>
      </c>
      <c r="O2" s="17" t="s">
        <v>9</v>
      </c>
    </row>
    <row r="3" spans="1:15" ht="15.9" customHeight="1" x14ac:dyDescent="0.2">
      <c r="A3" s="8">
        <v>2</v>
      </c>
      <c r="B3" s="10"/>
      <c r="C3" s="12"/>
      <c r="D3" s="10"/>
      <c r="E3" s="10"/>
      <c r="F3" s="10"/>
      <c r="G3" s="10">
        <v>0.7557989029959189</v>
      </c>
      <c r="H3" s="10"/>
      <c r="I3" s="10">
        <v>0.871</v>
      </c>
      <c r="J3" s="10"/>
      <c r="K3" s="10"/>
      <c r="L3" s="11">
        <f t="shared" ref="L3:L9" si="0">AVERAGE(B3:K3)</f>
        <v>0.81339945149795945</v>
      </c>
      <c r="M3" s="11">
        <f t="shared" ref="M3:M9" si="1">MIN(B3:K3)</f>
        <v>0.7557989029959189</v>
      </c>
      <c r="N3" s="11">
        <f t="shared" ref="N3:N9" si="2">MAX(B3:K3)</f>
        <v>0.871</v>
      </c>
      <c r="O3" s="11">
        <f t="shared" ref="O3:O9" si="3">N3-M3</f>
        <v>0.1152010970040811</v>
      </c>
    </row>
    <row r="4" spans="1:15" ht="15.9" customHeight="1" x14ac:dyDescent="0.2">
      <c r="A4" s="8">
        <v>3</v>
      </c>
      <c r="B4" s="10">
        <v>0.68028352615749532</v>
      </c>
      <c r="C4" s="12"/>
      <c r="D4" s="10">
        <v>0.57027123116743794</v>
      </c>
      <c r="E4" s="11">
        <v>1.6972501043220556</v>
      </c>
      <c r="F4" s="10">
        <v>1.0902126584523173</v>
      </c>
      <c r="G4" s="10">
        <v>0.85200719497050181</v>
      </c>
      <c r="H4" s="10"/>
      <c r="I4" s="10">
        <v>0.84499999999999997</v>
      </c>
      <c r="J4" s="10">
        <v>0.67</v>
      </c>
      <c r="K4" s="10">
        <v>0.70899999999999996</v>
      </c>
      <c r="L4" s="11">
        <f t="shared" si="0"/>
        <v>0.88925308938372583</v>
      </c>
      <c r="M4" s="11">
        <f t="shared" si="1"/>
        <v>0.57027123116743794</v>
      </c>
      <c r="N4" s="11">
        <f t="shared" si="2"/>
        <v>1.6972501043220556</v>
      </c>
      <c r="O4" s="11">
        <f t="shared" si="3"/>
        <v>1.1269788731546178</v>
      </c>
    </row>
    <row r="5" spans="1:15" ht="15.9" customHeight="1" x14ac:dyDescent="0.2">
      <c r="A5" s="8">
        <v>4</v>
      </c>
      <c r="B5" s="10">
        <v>0.68622646799491427</v>
      </c>
      <c r="C5" s="12">
        <v>1.1318905116928528</v>
      </c>
      <c r="D5" s="10">
        <v>0.93662769739779417</v>
      </c>
      <c r="E5" s="11">
        <v>1.4419284657082556</v>
      </c>
      <c r="F5" s="10">
        <v>0.7349423115677135</v>
      </c>
      <c r="G5" s="10">
        <v>0.74303467171389903</v>
      </c>
      <c r="H5" s="10"/>
      <c r="I5" s="10">
        <v>1.024</v>
      </c>
      <c r="J5" s="10">
        <v>0.39</v>
      </c>
      <c r="K5" s="10">
        <v>0.314</v>
      </c>
      <c r="L5" s="11">
        <f t="shared" si="0"/>
        <v>0.82251668067504768</v>
      </c>
      <c r="M5" s="11">
        <f t="shared" si="1"/>
        <v>0.314</v>
      </c>
      <c r="N5" s="11">
        <f t="shared" si="2"/>
        <v>1.4419284657082556</v>
      </c>
      <c r="O5" s="11">
        <f t="shared" si="3"/>
        <v>1.1279284657082556</v>
      </c>
    </row>
    <row r="6" spans="1:15" ht="15.9" customHeight="1" x14ac:dyDescent="0.2">
      <c r="A6" s="8">
        <v>5</v>
      </c>
      <c r="B6" s="10">
        <v>0.60259648004651112</v>
      </c>
      <c r="C6" s="12">
        <v>1.3459521341055543</v>
      </c>
      <c r="D6" s="10">
        <v>0.88451442281554682</v>
      </c>
      <c r="E6" s="11">
        <v>1.5197811000647004</v>
      </c>
      <c r="F6" s="10">
        <v>0.63472964594265135</v>
      </c>
      <c r="G6" s="10">
        <v>0.56854600884610051</v>
      </c>
      <c r="H6" s="10">
        <v>1.2629999999999999</v>
      </c>
      <c r="I6" s="10">
        <v>0.73499999999999999</v>
      </c>
      <c r="J6" s="10">
        <v>0.44</v>
      </c>
      <c r="K6" s="10">
        <v>0.63200000000000001</v>
      </c>
      <c r="L6" s="11">
        <f t="shared" si="0"/>
        <v>0.86261197918210653</v>
      </c>
      <c r="M6" s="11">
        <f t="shared" si="1"/>
        <v>0.44</v>
      </c>
      <c r="N6" s="11">
        <f t="shared" si="2"/>
        <v>1.5197811000647004</v>
      </c>
      <c r="O6" s="11">
        <f t="shared" si="3"/>
        <v>1.0797811000647004</v>
      </c>
    </row>
    <row r="7" spans="1:15" ht="15.9" customHeight="1" x14ac:dyDescent="0.2">
      <c r="A7" s="8">
        <v>6</v>
      </c>
      <c r="B7" s="10">
        <v>0.710185154760134</v>
      </c>
      <c r="C7" s="12">
        <v>0.60949787712873027</v>
      </c>
      <c r="D7" s="10">
        <v>0.64243900004284482</v>
      </c>
      <c r="E7" s="11">
        <v>2.1228379889433158</v>
      </c>
      <c r="F7" s="10">
        <v>0.84848492799839748</v>
      </c>
      <c r="G7" s="10">
        <v>0.58878813836200128</v>
      </c>
      <c r="H7" s="10">
        <v>1.6539999999999999</v>
      </c>
      <c r="I7" s="10">
        <v>0.72199999999999998</v>
      </c>
      <c r="J7" s="10">
        <v>0.7</v>
      </c>
      <c r="K7" s="10">
        <v>1.4790000000000001</v>
      </c>
      <c r="L7" s="11">
        <f t="shared" si="0"/>
        <v>1.0077233087235424</v>
      </c>
      <c r="M7" s="11">
        <f t="shared" si="1"/>
        <v>0.58878813836200128</v>
      </c>
      <c r="N7" s="11">
        <f t="shared" si="2"/>
        <v>2.1228379889433158</v>
      </c>
      <c r="O7" s="11">
        <f t="shared" si="3"/>
        <v>1.5340498505813145</v>
      </c>
    </row>
    <row r="8" spans="1:15" ht="15.9" customHeight="1" x14ac:dyDescent="0.2">
      <c r="A8" s="8">
        <v>7</v>
      </c>
      <c r="B8" s="10">
        <v>0.90789441725890252</v>
      </c>
      <c r="C8" s="12">
        <v>0.97594258480182117</v>
      </c>
      <c r="D8" s="10">
        <v>1.0922499549734594</v>
      </c>
      <c r="E8" s="11">
        <v>1.7625077238635618</v>
      </c>
      <c r="F8" s="10">
        <v>0.97707302292335285</v>
      </c>
      <c r="G8" s="10">
        <v>0.76907413495195409</v>
      </c>
      <c r="H8" s="10">
        <v>1.5049999999999999</v>
      </c>
      <c r="I8" s="10">
        <v>1.1719999999999999</v>
      </c>
      <c r="J8" s="10">
        <v>0.2</v>
      </c>
      <c r="K8" s="10">
        <v>1.1299999999999999</v>
      </c>
      <c r="L8" s="11">
        <f t="shared" si="0"/>
        <v>1.0491741838773052</v>
      </c>
      <c r="M8" s="11">
        <f t="shared" si="1"/>
        <v>0.2</v>
      </c>
      <c r="N8" s="11">
        <f t="shared" si="2"/>
        <v>1.7625077238635618</v>
      </c>
      <c r="O8" s="11">
        <f t="shared" si="3"/>
        <v>1.5625077238635618</v>
      </c>
    </row>
    <row r="9" spans="1:15" ht="15.9" customHeight="1" x14ac:dyDescent="0.2">
      <c r="A9" s="8">
        <v>8</v>
      </c>
      <c r="B9" s="10">
        <v>0.45631484515311765</v>
      </c>
      <c r="C9" s="12">
        <v>0.76828414419017743</v>
      </c>
      <c r="D9" s="10">
        <v>0.67921911810515434</v>
      </c>
      <c r="E9" s="11">
        <v>1.7498542710154243</v>
      </c>
      <c r="F9" s="10">
        <v>0.96948825544682982</v>
      </c>
      <c r="G9" s="10">
        <v>0.73865524295627949</v>
      </c>
      <c r="H9" s="10">
        <v>1.1299999999999999</v>
      </c>
      <c r="I9" s="10">
        <v>0.95599999999999996</v>
      </c>
      <c r="J9" s="10">
        <v>0.59</v>
      </c>
      <c r="K9" s="10">
        <v>1.264</v>
      </c>
      <c r="L9" s="11">
        <f t="shared" si="0"/>
        <v>0.93018158768669823</v>
      </c>
      <c r="M9" s="11">
        <f t="shared" si="1"/>
        <v>0.45631484515311765</v>
      </c>
      <c r="N9" s="11">
        <f t="shared" si="2"/>
        <v>1.7498542710154243</v>
      </c>
      <c r="O9" s="11">
        <f t="shared" si="3"/>
        <v>1.2935394258623067</v>
      </c>
    </row>
    <row r="10" spans="1:15" ht="15.9" customHeight="1" x14ac:dyDescent="0.2">
      <c r="A10" s="8">
        <v>9</v>
      </c>
      <c r="B10" s="10">
        <v>0.66369036951416271</v>
      </c>
      <c r="C10" s="12">
        <v>0.80494864356459239</v>
      </c>
      <c r="D10" s="10">
        <v>1.2675458023348414</v>
      </c>
      <c r="E10" s="11">
        <v>1.7276650915813028</v>
      </c>
      <c r="F10" s="10">
        <v>0.74753191466763358</v>
      </c>
      <c r="G10" s="10">
        <v>0.69603476847662771</v>
      </c>
      <c r="H10" s="10">
        <v>1.3939999999999999</v>
      </c>
      <c r="I10" s="10">
        <v>1.7130000000000001</v>
      </c>
      <c r="J10" s="10">
        <v>0.65</v>
      </c>
      <c r="K10" s="10">
        <v>1.331</v>
      </c>
      <c r="L10" s="11">
        <f t="shared" ref="L10" si="4">AVERAGE(B10:K10)</f>
        <v>1.099541659013916</v>
      </c>
      <c r="M10" s="11">
        <f t="shared" ref="M10" si="5">MIN(B10:K10)</f>
        <v>0.65</v>
      </c>
      <c r="N10" s="11">
        <f t="shared" ref="N10" si="6">MAX(B10:K10)</f>
        <v>1.7276650915813028</v>
      </c>
      <c r="O10" s="11">
        <f t="shared" ref="O10" si="7">N10-M10</f>
        <v>1.0776650915813026</v>
      </c>
    </row>
    <row r="11" spans="1:15" ht="15.9" customHeight="1" x14ac:dyDescent="0.2">
      <c r="A11" s="8">
        <v>10</v>
      </c>
      <c r="B11" s="10">
        <v>0.47245559126153402</v>
      </c>
      <c r="C11" s="12">
        <v>0.78347244065188126</v>
      </c>
      <c r="D11" s="10">
        <v>0.58550728017637255</v>
      </c>
      <c r="E11" s="11">
        <v>1.6892806007752819</v>
      </c>
      <c r="F11" s="10">
        <v>0.99065032251562846</v>
      </c>
      <c r="G11" s="10">
        <v>0.89889308046483163</v>
      </c>
      <c r="H11" s="10">
        <v>1.371</v>
      </c>
      <c r="I11" s="10">
        <v>1.167</v>
      </c>
      <c r="J11" s="10">
        <v>0.7</v>
      </c>
      <c r="K11" s="10">
        <v>1.0069999999999999</v>
      </c>
      <c r="L11" s="11">
        <f t="shared" ref="L11" si="8">AVERAGE(B11:K11)</f>
        <v>0.9665259315845528</v>
      </c>
      <c r="M11" s="11">
        <f t="shared" ref="M11" si="9">MIN(B11:K11)</f>
        <v>0.47245559126153402</v>
      </c>
      <c r="N11" s="11">
        <f t="shared" ref="N11" si="10">MAX(B11:K11)</f>
        <v>1.6892806007752819</v>
      </c>
      <c r="O11" s="11">
        <f t="shared" ref="O11" si="11">N11-M11</f>
        <v>1.2168250095137478</v>
      </c>
    </row>
    <row r="12" spans="1:15" ht="15.9" customHeight="1" x14ac:dyDescent="0.2">
      <c r="A12" s="8">
        <v>11</v>
      </c>
      <c r="B12" s="10">
        <v>0.69834917820602127</v>
      </c>
      <c r="C12" s="12">
        <v>2.1692396087546766</v>
      </c>
      <c r="D12" s="10">
        <v>0.56366325500448644</v>
      </c>
      <c r="E12" s="11">
        <v>1.5793810320642854</v>
      </c>
      <c r="F12" s="10">
        <v>1.1909940365098495</v>
      </c>
      <c r="G12" s="10">
        <v>0.72253105204803014</v>
      </c>
      <c r="H12" s="10">
        <v>0.96099999999999997</v>
      </c>
      <c r="I12" s="10">
        <v>1.7370000000000001</v>
      </c>
      <c r="J12" s="10">
        <v>0.63</v>
      </c>
      <c r="K12" s="10">
        <v>0.68774424630842079</v>
      </c>
      <c r="L12" s="11">
        <f t="shared" ref="L12" si="12">AVERAGE(B12:K12)</f>
        <v>1.0939902408895772</v>
      </c>
      <c r="M12" s="11">
        <f t="shared" ref="M12" si="13">MIN(B12:K12)</f>
        <v>0.56366325500448644</v>
      </c>
      <c r="N12" s="11">
        <f t="shared" ref="N12" si="14">MAX(B12:K12)</f>
        <v>2.1692396087546766</v>
      </c>
      <c r="O12" s="11">
        <f t="shared" ref="O12" si="15">N12-M12</f>
        <v>1.6055763537501901</v>
      </c>
    </row>
    <row r="13" spans="1:15" ht="15.9" customHeight="1" x14ac:dyDescent="0.2">
      <c r="A13" s="8">
        <v>12</v>
      </c>
      <c r="B13" s="10">
        <v>0.67135276718074732</v>
      </c>
      <c r="C13" s="12">
        <v>3.3946195003228605</v>
      </c>
      <c r="D13" s="10">
        <v>0.63010215371122846</v>
      </c>
      <c r="E13" s="11">
        <v>1.5544076953896622</v>
      </c>
      <c r="F13" s="10">
        <v>0.96787386542406051</v>
      </c>
      <c r="G13" s="10">
        <v>0.66258261550679898</v>
      </c>
      <c r="H13" s="10">
        <v>1.129</v>
      </c>
      <c r="I13" s="10">
        <v>1.276</v>
      </c>
      <c r="J13" s="10">
        <v>0.53</v>
      </c>
      <c r="K13" s="10">
        <v>0.82899999999999996</v>
      </c>
      <c r="L13" s="11">
        <f t="shared" ref="L13" si="16">AVERAGE(B13:K13)</f>
        <v>1.1644938597535357</v>
      </c>
      <c r="M13" s="11">
        <f t="shared" ref="M13" si="17">MIN(B13:K13)</f>
        <v>0.53</v>
      </c>
      <c r="N13" s="11">
        <f t="shared" ref="N13" si="18">MAX(B13:K13)</f>
        <v>3.3946195003228605</v>
      </c>
      <c r="O13" s="11">
        <f t="shared" ref="O13" si="19">N13-M13</f>
        <v>2.8646195003228607</v>
      </c>
    </row>
    <row r="14" spans="1:15" ht="15.9" customHeight="1" x14ac:dyDescent="0.2">
      <c r="A14" s="8">
        <v>1</v>
      </c>
      <c r="B14" s="10">
        <v>0.77161966436433926</v>
      </c>
      <c r="C14" s="12">
        <v>1.54192147688419</v>
      </c>
      <c r="D14" s="10">
        <v>0.49629974798987314</v>
      </c>
      <c r="E14" s="11">
        <v>1.5793810320642854</v>
      </c>
      <c r="F14" s="10">
        <v>0.92625624949066121</v>
      </c>
      <c r="G14" s="10">
        <v>0.73950911979810108</v>
      </c>
      <c r="H14" s="10">
        <v>1.389</v>
      </c>
      <c r="I14" s="10">
        <v>1.05</v>
      </c>
      <c r="J14" s="10">
        <v>0.89</v>
      </c>
      <c r="K14" s="10">
        <v>9.0446517366520977E-3</v>
      </c>
      <c r="L14" s="11">
        <f t="shared" ref="L14" si="20">AVERAGE(B14:K14)</f>
        <v>0.93930319423281028</v>
      </c>
      <c r="M14" s="11">
        <f t="shared" ref="M14" si="21">MIN(B14:K14)</f>
        <v>9.0446517366520977E-3</v>
      </c>
      <c r="N14" s="11">
        <f t="shared" ref="N14" si="22">MAX(B14:K14)</f>
        <v>1.5793810320642854</v>
      </c>
      <c r="O14" s="11">
        <f t="shared" ref="O14" si="23">N14-M14</f>
        <v>1.5703363803276333</v>
      </c>
    </row>
    <row r="15" spans="1:15" ht="15.9" customHeight="1" x14ac:dyDescent="0.2">
      <c r="A15" s="8">
        <v>2</v>
      </c>
      <c r="B15" s="10">
        <v>0.66424636051502972</v>
      </c>
      <c r="C15" s="12">
        <v>1.8685405383534088</v>
      </c>
      <c r="D15" s="10">
        <v>0.49882491868823203</v>
      </c>
      <c r="E15" s="11">
        <v>1.58</v>
      </c>
      <c r="F15" s="10">
        <v>0.73045550414847882</v>
      </c>
      <c r="G15" s="10">
        <v>0.87445819679447845</v>
      </c>
      <c r="H15" s="10">
        <v>1.758</v>
      </c>
      <c r="I15" s="10">
        <v>1.0720000000000001</v>
      </c>
      <c r="J15" s="10">
        <v>0.94</v>
      </c>
      <c r="K15" s="10">
        <v>1.022</v>
      </c>
      <c r="L15" s="11">
        <f t="shared" ref="L15" si="24">AVERAGE(B15:K15)</f>
        <v>1.1008525518499628</v>
      </c>
      <c r="M15" s="11">
        <f t="shared" ref="M15" si="25">MIN(B15:K15)</f>
        <v>0.49882491868823203</v>
      </c>
      <c r="N15" s="11">
        <f t="shared" ref="N15" si="26">MAX(B15:K15)</f>
        <v>1.8685405383534088</v>
      </c>
      <c r="O15" s="11">
        <f t="shared" ref="O15" si="27">N15-M15</f>
        <v>1.3697156196651767</v>
      </c>
    </row>
    <row r="16" spans="1:15" ht="15.9" customHeight="1" x14ac:dyDescent="0.2">
      <c r="A16" s="8">
        <v>3</v>
      </c>
      <c r="B16" s="10">
        <v>0.51666870950222454</v>
      </c>
      <c r="C16" s="12">
        <v>0.84966105838345385</v>
      </c>
      <c r="D16" s="10">
        <v>0.36285811377250526</v>
      </c>
      <c r="E16" s="11">
        <v>1.35</v>
      </c>
      <c r="F16" s="10">
        <v>0.99715504402183197</v>
      </c>
      <c r="G16" s="10">
        <v>0.85177072846971613</v>
      </c>
      <c r="H16" s="10">
        <v>1.788</v>
      </c>
      <c r="I16" s="10">
        <v>2.36</v>
      </c>
      <c r="J16" s="10">
        <v>0.62</v>
      </c>
      <c r="K16" s="10">
        <v>1.395</v>
      </c>
      <c r="L16" s="11">
        <f t="shared" ref="L16" si="28">AVERAGE(B16:K16)</f>
        <v>1.1091113654149729</v>
      </c>
      <c r="M16" s="11">
        <f t="shared" ref="M16" si="29">MIN(B16:K16)</f>
        <v>0.36285811377250526</v>
      </c>
      <c r="N16" s="11">
        <f t="shared" ref="N16" si="30">MAX(B16:K16)</f>
        <v>2.36</v>
      </c>
      <c r="O16" s="11">
        <f t="shared" ref="O16" si="31">N16-M16</f>
        <v>1.9971418862274946</v>
      </c>
    </row>
    <row r="17" spans="1:15" ht="15.9" customHeight="1" x14ac:dyDescent="0.2">
      <c r="A17" s="8">
        <v>4</v>
      </c>
      <c r="B17" s="10">
        <v>0.40528691669750011</v>
      </c>
      <c r="C17" s="12">
        <v>0.84966105838345385</v>
      </c>
      <c r="D17" s="10">
        <v>0.63889173427815571</v>
      </c>
      <c r="E17" s="11">
        <v>1.51</v>
      </c>
      <c r="F17" s="10">
        <v>0.6941382669982068</v>
      </c>
      <c r="G17" s="10">
        <v>0.82669088186366979</v>
      </c>
      <c r="H17" s="10">
        <v>1.788</v>
      </c>
      <c r="I17" s="10">
        <v>1.5209999999999999</v>
      </c>
      <c r="J17" s="10">
        <v>0.52</v>
      </c>
      <c r="K17" s="10">
        <v>1.367</v>
      </c>
      <c r="L17" s="11">
        <f t="shared" ref="L17" si="32">AVERAGE(B17:K17)</f>
        <v>1.0120668858220987</v>
      </c>
      <c r="M17" s="11">
        <f t="shared" ref="M17" si="33">MIN(B17:K17)</f>
        <v>0.40528691669750011</v>
      </c>
      <c r="N17" s="11">
        <f t="shared" ref="N17" si="34">MAX(B17:K17)</f>
        <v>1.788</v>
      </c>
      <c r="O17" s="11">
        <f t="shared" ref="O17" si="35">N17-M17</f>
        <v>1.3827130833024999</v>
      </c>
    </row>
    <row r="18" spans="1:15" s="5" customFormat="1" ht="15.9" customHeight="1" x14ac:dyDescent="0.2">
      <c r="A18" s="8">
        <v>5</v>
      </c>
      <c r="B18" s="10">
        <v>0.50592757567526758</v>
      </c>
      <c r="C18" s="12">
        <v>1.6564681493483124</v>
      </c>
      <c r="D18" s="10">
        <v>0.59606356903118329</v>
      </c>
      <c r="E18" s="11">
        <v>1.78</v>
      </c>
      <c r="F18" s="10">
        <v>0.76546554461974314</v>
      </c>
      <c r="G18" s="10">
        <v>1.1317105372662057</v>
      </c>
      <c r="H18" s="10">
        <v>1.167</v>
      </c>
      <c r="I18" s="10">
        <v>1.256</v>
      </c>
      <c r="J18" s="10">
        <v>0.62</v>
      </c>
      <c r="K18" s="10">
        <v>0.65500000000000003</v>
      </c>
      <c r="L18" s="11">
        <f t="shared" ref="L18" si="36">AVERAGE(B18:K18)</f>
        <v>1.0133635375940711</v>
      </c>
      <c r="M18" s="11">
        <f t="shared" ref="M18" si="37">MIN(B18:K18)</f>
        <v>0.50592757567526758</v>
      </c>
      <c r="N18" s="11">
        <f t="shared" ref="N18" si="38">MAX(B18:K18)</f>
        <v>1.78</v>
      </c>
      <c r="O18" s="11">
        <f t="shared" ref="O18" si="39">N18-M18</f>
        <v>1.2740724243247326</v>
      </c>
    </row>
    <row r="19" spans="1:15" ht="15.9" customHeight="1" x14ac:dyDescent="0.2">
      <c r="A19" s="8">
        <v>6</v>
      </c>
      <c r="B19" s="10">
        <v>0.68454185127604317</v>
      </c>
      <c r="C19" s="12">
        <v>2.0985675034721982</v>
      </c>
      <c r="D19" s="10">
        <v>0.62794348508634223</v>
      </c>
      <c r="E19" s="11">
        <v>1.5</v>
      </c>
      <c r="F19" s="10">
        <v>0.91797044120180349</v>
      </c>
      <c r="G19" s="10">
        <v>0.7688753770187372</v>
      </c>
      <c r="H19" s="10">
        <v>2.343</v>
      </c>
      <c r="I19" s="10">
        <v>1.696</v>
      </c>
      <c r="J19" s="10">
        <v>0.83</v>
      </c>
      <c r="K19" s="10">
        <v>1.0840000000000001</v>
      </c>
      <c r="L19" s="11">
        <f t="shared" ref="L19" si="40">AVERAGE(B19:K19)</f>
        <v>1.2550898658055125</v>
      </c>
      <c r="M19" s="11">
        <f t="shared" ref="M19" si="41">MIN(B19:K19)</f>
        <v>0.62794348508634223</v>
      </c>
      <c r="N19" s="11">
        <f t="shared" ref="N19" si="42">MAX(B19:K19)</f>
        <v>2.343</v>
      </c>
      <c r="O19" s="11">
        <f t="shared" ref="O19" si="43">N19-M19</f>
        <v>1.7150565149136576</v>
      </c>
    </row>
    <row r="20" spans="1:15" s="5" customFormat="1" ht="15.9" customHeight="1" x14ac:dyDescent="0.2">
      <c r="A20" s="16">
        <v>7</v>
      </c>
      <c r="B20" s="10">
        <v>0.57301878090057157</v>
      </c>
      <c r="C20" s="12">
        <v>1.5316952807654471</v>
      </c>
      <c r="D20" s="10">
        <v>0.65327039844564105</v>
      </c>
      <c r="E20" s="11">
        <v>2.64</v>
      </c>
      <c r="F20" s="10">
        <v>0.8181154238253876</v>
      </c>
      <c r="G20" s="10">
        <v>0.76903839498192883</v>
      </c>
      <c r="H20" s="10">
        <v>1.4419999999999999</v>
      </c>
      <c r="I20" s="10">
        <v>2.3580000000000001</v>
      </c>
      <c r="J20" s="10">
        <v>1.05</v>
      </c>
      <c r="K20" s="10">
        <v>1.337</v>
      </c>
      <c r="L20" s="11">
        <f t="shared" ref="L20" si="44">AVERAGE(B20:K20)</f>
        <v>1.3172138278918977</v>
      </c>
      <c r="M20" s="11">
        <f t="shared" ref="M20" si="45">MIN(B20:K20)</f>
        <v>0.57301878090057157</v>
      </c>
      <c r="N20" s="11">
        <f t="shared" ref="N20" si="46">MAX(B20:K20)</f>
        <v>2.64</v>
      </c>
      <c r="O20" s="11">
        <f t="shared" ref="O20" si="47">N20-M20</f>
        <v>2.0669812190994286</v>
      </c>
    </row>
    <row r="21" spans="1:15" s="5" customFormat="1" ht="15.9" customHeight="1" x14ac:dyDescent="0.3">
      <c r="A21" s="9" t="s">
        <v>16</v>
      </c>
      <c r="B21" s="11">
        <f>AVERAGE(B3:B20)</f>
        <v>0.62768580332144208</v>
      </c>
      <c r="C21" s="11">
        <f t="shared" ref="C21:J21" si="48">AVERAGE(C3:C20)</f>
        <v>1.3987726569252259</v>
      </c>
      <c r="D21" s="11">
        <f t="shared" si="48"/>
        <v>0.68978187547182934</v>
      </c>
      <c r="E21" s="11">
        <f t="shared" si="48"/>
        <v>1.6931926532818904</v>
      </c>
      <c r="F21" s="11">
        <f t="shared" si="48"/>
        <v>0.88244337857379695</v>
      </c>
      <c r="G21" s="11">
        <f t="shared" si="48"/>
        <v>0.77544439152698774</v>
      </c>
      <c r="H21" s="11">
        <f t="shared" si="48"/>
        <v>1.4721333333333333</v>
      </c>
      <c r="I21" s="11">
        <f>AVERAGE(I3:I20)</f>
        <v>1.307277777777778</v>
      </c>
      <c r="J21" s="11">
        <f t="shared" si="48"/>
        <v>0.64529411764705891</v>
      </c>
      <c r="K21" s="11">
        <f>AVERAGE(K3:K20)</f>
        <v>0.95598758223794555</v>
      </c>
      <c r="L21" s="11">
        <f>AVERAGE(L3:L20)</f>
        <v>1.0248007333821829</v>
      </c>
      <c r="M21" s="11">
        <f>AVERAGE(M3:M20)</f>
        <v>0.47356646702786481</v>
      </c>
      <c r="N21" s="11">
        <f>AVERAGE(N3:N20)</f>
        <v>1.9169381125427296</v>
      </c>
      <c r="O21" s="11">
        <f>AVERAGE(O3:O20)</f>
        <v>1.4433716455148646</v>
      </c>
    </row>
    <row r="26" spans="1:15" x14ac:dyDescent="0.2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O26"/>
  <sheetViews>
    <sheetView zoomScale="80" workbookViewId="0">
      <selection activeCell="X18" sqref="X18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42</v>
      </c>
    </row>
    <row r="2" spans="1:15" ht="15" x14ac:dyDescent="0.3">
      <c r="A2" s="7" t="s">
        <v>12</v>
      </c>
      <c r="B2" s="14" t="s">
        <v>5</v>
      </c>
      <c r="C2" s="14" t="s">
        <v>6</v>
      </c>
      <c r="D2" s="13" t="s">
        <v>48</v>
      </c>
      <c r="E2" s="13" t="s">
        <v>52</v>
      </c>
      <c r="F2" s="13" t="s">
        <v>49</v>
      </c>
      <c r="G2" s="14" t="s">
        <v>7</v>
      </c>
      <c r="H2" s="15" t="s">
        <v>8</v>
      </c>
      <c r="I2" s="14" t="s">
        <v>50</v>
      </c>
      <c r="J2" s="14" t="s">
        <v>18</v>
      </c>
      <c r="K2" s="14" t="s">
        <v>51</v>
      </c>
      <c r="L2" s="8" t="s">
        <v>13</v>
      </c>
      <c r="M2" s="17" t="s">
        <v>14</v>
      </c>
      <c r="N2" s="18" t="s">
        <v>15</v>
      </c>
      <c r="O2" s="17" t="s">
        <v>9</v>
      </c>
    </row>
    <row r="3" spans="1:15" ht="15.9" customHeight="1" x14ac:dyDescent="0.2">
      <c r="A3" s="8">
        <v>2</v>
      </c>
      <c r="B3" s="10"/>
      <c r="C3" s="12"/>
      <c r="D3" s="10"/>
      <c r="E3" s="10"/>
      <c r="F3" s="10"/>
      <c r="G3" s="10">
        <v>1.1210495218134453</v>
      </c>
      <c r="H3" s="10"/>
      <c r="I3" s="10">
        <v>0.874</v>
      </c>
      <c r="J3" s="10"/>
      <c r="K3" s="10"/>
      <c r="L3" s="11">
        <f t="shared" ref="L3:L9" si="0">AVERAGE(B3:K3)</f>
        <v>0.9975247609067226</v>
      </c>
      <c r="M3" s="11">
        <f t="shared" ref="M3:M9" si="1">MIN(B3:K3)</f>
        <v>0.874</v>
      </c>
      <c r="N3" s="11">
        <f t="shared" ref="N3:N9" si="2">MAX(B3:K3)</f>
        <v>1.1210495218134453</v>
      </c>
      <c r="O3" s="11">
        <f t="shared" ref="O3:O9" si="3">N3-M3</f>
        <v>0.24704952181344531</v>
      </c>
    </row>
    <row r="4" spans="1:15" ht="15.9" customHeight="1" x14ac:dyDescent="0.2">
      <c r="A4" s="8">
        <v>3</v>
      </c>
      <c r="B4" s="10">
        <v>0.44006493422382459</v>
      </c>
      <c r="C4" s="12"/>
      <c r="D4" s="10">
        <v>0.42391388765071791</v>
      </c>
      <c r="E4" s="11">
        <v>0.77575760891281509</v>
      </c>
      <c r="F4" s="10">
        <v>0.69551386985705965</v>
      </c>
      <c r="G4" s="10">
        <v>0.6775528417500466</v>
      </c>
      <c r="H4" s="10"/>
      <c r="I4" s="10">
        <v>1.2509999999999999</v>
      </c>
      <c r="J4" s="10">
        <v>0.9</v>
      </c>
      <c r="K4" s="10">
        <v>0.64500000000000002</v>
      </c>
      <c r="L4" s="11">
        <f t="shared" si="0"/>
        <v>0.72610039279930794</v>
      </c>
      <c r="M4" s="11">
        <f t="shared" si="1"/>
        <v>0.42391388765071791</v>
      </c>
      <c r="N4" s="11">
        <f t="shared" si="2"/>
        <v>1.2509999999999999</v>
      </c>
      <c r="O4" s="11">
        <f t="shared" si="3"/>
        <v>0.82708611234928198</v>
      </c>
    </row>
    <row r="5" spans="1:15" ht="15.9" customHeight="1" x14ac:dyDescent="0.2">
      <c r="A5" s="8">
        <v>4</v>
      </c>
      <c r="B5" s="10">
        <v>0.64484291445972386</v>
      </c>
      <c r="C5" s="12">
        <v>0.58896706358374074</v>
      </c>
      <c r="D5" s="10">
        <v>0.51010916921412297</v>
      </c>
      <c r="E5" s="11">
        <v>0.83853535655614153</v>
      </c>
      <c r="F5" s="10">
        <v>1.2577680257973149</v>
      </c>
      <c r="G5" s="10">
        <v>0.86274420511345329</v>
      </c>
      <c r="H5" s="10"/>
      <c r="I5" s="10">
        <v>1.5269999999999999</v>
      </c>
      <c r="J5" s="10">
        <v>1.55</v>
      </c>
      <c r="K5" s="10">
        <v>1.0129999999999999</v>
      </c>
      <c r="L5" s="11">
        <f t="shared" si="0"/>
        <v>0.97699630385827751</v>
      </c>
      <c r="M5" s="11">
        <f t="shared" si="1"/>
        <v>0.51010916921412297</v>
      </c>
      <c r="N5" s="11">
        <f t="shared" si="2"/>
        <v>1.55</v>
      </c>
      <c r="O5" s="11">
        <f t="shared" si="3"/>
        <v>1.0398908307858772</v>
      </c>
    </row>
    <row r="6" spans="1:15" ht="15.9" customHeight="1" x14ac:dyDescent="0.2">
      <c r="A6" s="8">
        <v>5</v>
      </c>
      <c r="B6" s="10">
        <v>0.75155275790992571</v>
      </c>
      <c r="C6" s="12">
        <v>0.50370557518137526</v>
      </c>
      <c r="D6" s="10">
        <v>0.44893378226711406</v>
      </c>
      <c r="E6" s="11">
        <v>0.82432470548705916</v>
      </c>
      <c r="F6" s="10">
        <v>0.96555693354079164</v>
      </c>
      <c r="G6" s="10">
        <v>0.74887079003876789</v>
      </c>
      <c r="H6" s="10">
        <v>0.98599999999999999</v>
      </c>
      <c r="I6" s="10">
        <v>0.84199999999999997</v>
      </c>
      <c r="J6" s="10">
        <v>0.61</v>
      </c>
      <c r="K6" s="10">
        <v>0.438</v>
      </c>
      <c r="L6" s="11">
        <f t="shared" si="0"/>
        <v>0.71189445444250332</v>
      </c>
      <c r="M6" s="11">
        <f t="shared" si="1"/>
        <v>0.438</v>
      </c>
      <c r="N6" s="11">
        <f t="shared" si="2"/>
        <v>0.98599999999999999</v>
      </c>
      <c r="O6" s="11">
        <f t="shared" si="3"/>
        <v>0.54800000000000004</v>
      </c>
    </row>
    <row r="7" spans="1:15" ht="15.9" customHeight="1" x14ac:dyDescent="0.2">
      <c r="A7" s="8">
        <v>6</v>
      </c>
      <c r="B7" s="10">
        <v>0.57515372294151934</v>
      </c>
      <c r="C7" s="12">
        <v>0.51540031401911279</v>
      </c>
      <c r="D7" s="10">
        <v>0.51044465104198833</v>
      </c>
      <c r="E7" s="11">
        <v>0.84690075671519272</v>
      </c>
      <c r="F7" s="10">
        <v>0.7831124148577191</v>
      </c>
      <c r="G7" s="10">
        <v>1.0369690957721973</v>
      </c>
      <c r="H7" s="10">
        <v>1.446</v>
      </c>
      <c r="I7" s="10">
        <v>0.80100000000000005</v>
      </c>
      <c r="J7" s="10">
        <v>1.02</v>
      </c>
      <c r="K7" s="10">
        <v>1.0620000000000001</v>
      </c>
      <c r="L7" s="11">
        <f t="shared" si="0"/>
        <v>0.85969809553477283</v>
      </c>
      <c r="M7" s="11">
        <f t="shared" si="1"/>
        <v>0.51044465104198833</v>
      </c>
      <c r="N7" s="11">
        <f t="shared" si="2"/>
        <v>1.446</v>
      </c>
      <c r="O7" s="11">
        <f t="shared" si="3"/>
        <v>0.93555534895801162</v>
      </c>
    </row>
    <row r="8" spans="1:15" ht="15.9" customHeight="1" x14ac:dyDescent="0.2">
      <c r="A8" s="8">
        <v>7</v>
      </c>
      <c r="B8" s="10">
        <v>0.61512265906841601</v>
      </c>
      <c r="C8" s="12">
        <v>0.67435062611112839</v>
      </c>
      <c r="D8" s="10">
        <v>0.45976223290901025</v>
      </c>
      <c r="E8" s="11">
        <v>0.83853535655614131</v>
      </c>
      <c r="F8" s="10">
        <v>0.64111338808184359</v>
      </c>
      <c r="G8" s="10">
        <v>1.188148051061986</v>
      </c>
      <c r="H8" s="10">
        <v>1.4650000000000001</v>
      </c>
      <c r="I8" s="10">
        <v>1.53</v>
      </c>
      <c r="J8" s="10">
        <v>0.72</v>
      </c>
      <c r="K8" s="10">
        <v>0.81499999999999995</v>
      </c>
      <c r="L8" s="11">
        <f t="shared" si="0"/>
        <v>0.89470323137885255</v>
      </c>
      <c r="M8" s="11">
        <f t="shared" si="1"/>
        <v>0.45976223290901025</v>
      </c>
      <c r="N8" s="11">
        <f t="shared" si="2"/>
        <v>1.53</v>
      </c>
      <c r="O8" s="11">
        <f t="shared" si="3"/>
        <v>1.0702377670909897</v>
      </c>
    </row>
    <row r="9" spans="1:15" ht="15.9" customHeight="1" x14ac:dyDescent="0.2">
      <c r="A9" s="8">
        <v>8</v>
      </c>
      <c r="B9" s="10">
        <v>0.65389777053418907</v>
      </c>
      <c r="C9" s="12">
        <v>0.54475127673246615</v>
      </c>
      <c r="D9" s="10">
        <v>0.45526160588256698</v>
      </c>
      <c r="E9" s="11">
        <v>0.78325081235874872</v>
      </c>
      <c r="F9" s="10">
        <v>0.88034892356037076</v>
      </c>
      <c r="G9" s="10">
        <v>1.1736561029329475</v>
      </c>
      <c r="H9" s="10">
        <v>1.492</v>
      </c>
      <c r="I9" s="10">
        <v>1.6779999999999999</v>
      </c>
      <c r="J9" s="10">
        <v>1.05</v>
      </c>
      <c r="K9" s="10">
        <v>1.034</v>
      </c>
      <c r="L9" s="11">
        <f t="shared" si="0"/>
        <v>0.97451664920012904</v>
      </c>
      <c r="M9" s="11">
        <f t="shared" si="1"/>
        <v>0.45526160588256698</v>
      </c>
      <c r="N9" s="11">
        <f t="shared" si="2"/>
        <v>1.6779999999999999</v>
      </c>
      <c r="O9" s="11">
        <f t="shared" si="3"/>
        <v>1.222738394117433</v>
      </c>
    </row>
    <row r="10" spans="1:15" ht="15.9" customHeight="1" x14ac:dyDescent="0.2">
      <c r="A10" s="8">
        <v>9</v>
      </c>
      <c r="B10" s="10">
        <v>0.63732496310031861</v>
      </c>
      <c r="C10" s="12">
        <v>0.46542692536221431</v>
      </c>
      <c r="D10" s="10">
        <v>0.78889889086721288</v>
      </c>
      <c r="E10" s="11">
        <v>0.90829305251199</v>
      </c>
      <c r="F10" s="10">
        <v>0.58560697410525853</v>
      </c>
      <c r="G10" s="10">
        <v>1.004330996478169</v>
      </c>
      <c r="H10" s="10">
        <v>1.8660000000000001</v>
      </c>
      <c r="I10" s="10">
        <v>0.42099999999999999</v>
      </c>
      <c r="J10" s="10">
        <v>0.89</v>
      </c>
      <c r="K10" s="10">
        <v>0.72699999999999998</v>
      </c>
      <c r="L10" s="11">
        <f t="shared" ref="L10" si="4">AVERAGE(B10:K10)</f>
        <v>0.82938818024251637</v>
      </c>
      <c r="M10" s="11">
        <f t="shared" ref="M10" si="5">MIN(B10:K10)</f>
        <v>0.42099999999999999</v>
      </c>
      <c r="N10" s="11">
        <f t="shared" ref="N10" si="6">MAX(B10:K10)</f>
        <v>1.8660000000000001</v>
      </c>
      <c r="O10" s="11">
        <f t="shared" ref="O10" si="7">N10-M10</f>
        <v>1.4450000000000001</v>
      </c>
    </row>
    <row r="11" spans="1:15" ht="15.9" customHeight="1" x14ac:dyDescent="0.2">
      <c r="A11" s="8">
        <v>10</v>
      </c>
      <c r="B11" s="10">
        <v>0.5152683001667151</v>
      </c>
      <c r="C11" s="12">
        <v>0.5613731117699966</v>
      </c>
      <c r="D11" s="10">
        <v>0.76273095611320096</v>
      </c>
      <c r="E11" s="11">
        <v>0.68388974329255925</v>
      </c>
      <c r="F11" s="10">
        <v>0.68749213040069035</v>
      </c>
      <c r="G11" s="10">
        <v>0.77659319427151974</v>
      </c>
      <c r="H11" s="10">
        <v>1.446</v>
      </c>
      <c r="I11" s="10">
        <v>1.236</v>
      </c>
      <c r="J11" s="10">
        <v>0.5</v>
      </c>
      <c r="K11" s="10">
        <v>1.236</v>
      </c>
      <c r="L11" s="11">
        <f t="shared" ref="L11" si="8">AVERAGE(B11:K11)</f>
        <v>0.84053474360146829</v>
      </c>
      <c r="M11" s="11">
        <f t="shared" ref="M11" si="9">MIN(B11:K11)</f>
        <v>0.5</v>
      </c>
      <c r="N11" s="11">
        <f t="shared" ref="N11" si="10">MAX(B11:K11)</f>
        <v>1.446</v>
      </c>
      <c r="O11" s="11">
        <f t="shared" ref="O11" si="11">N11-M11</f>
        <v>0.94599999999999995</v>
      </c>
    </row>
    <row r="12" spans="1:15" ht="15.9" customHeight="1" x14ac:dyDescent="0.2">
      <c r="A12" s="8">
        <v>11</v>
      </c>
      <c r="B12" s="10">
        <v>0.51992464857455356</v>
      </c>
      <c r="C12" s="12">
        <v>0.55720611002188458</v>
      </c>
      <c r="D12" s="10">
        <v>0.73558250534029135</v>
      </c>
      <c r="E12" s="11">
        <v>0.86677963298947835</v>
      </c>
      <c r="F12" s="10">
        <v>0.73649077477673641</v>
      </c>
      <c r="G12" s="10">
        <v>0.75066333665885676</v>
      </c>
      <c r="H12" s="10">
        <v>1.823</v>
      </c>
      <c r="I12" s="10">
        <v>0.62</v>
      </c>
      <c r="J12" s="10">
        <v>0.96</v>
      </c>
      <c r="K12" s="10">
        <v>0.72306403482494919</v>
      </c>
      <c r="L12" s="11">
        <f t="shared" ref="L12" si="12">AVERAGE(B12:K12)</f>
        <v>0.82927110431867512</v>
      </c>
      <c r="M12" s="11">
        <f t="shared" ref="M12" si="13">MIN(B12:K12)</f>
        <v>0.51992464857455356</v>
      </c>
      <c r="N12" s="11">
        <f t="shared" ref="N12" si="14">MAX(B12:K12)</f>
        <v>1.823</v>
      </c>
      <c r="O12" s="11">
        <f t="shared" ref="O12" si="15">N12-M12</f>
        <v>1.3030753514254463</v>
      </c>
    </row>
    <row r="13" spans="1:15" ht="15.9" customHeight="1" x14ac:dyDescent="0.2">
      <c r="A13" s="8">
        <v>12</v>
      </c>
      <c r="B13" s="10">
        <v>0.55013015047236224</v>
      </c>
      <c r="C13" s="12">
        <v>0.59050393208216512</v>
      </c>
      <c r="D13" s="10">
        <v>0.45442193571624928</v>
      </c>
      <c r="E13" s="11">
        <v>0.92904394204033558</v>
      </c>
      <c r="F13" s="10">
        <v>0.7466492428913607</v>
      </c>
      <c r="G13" s="10">
        <v>0.99156952758331462</v>
      </c>
      <c r="H13" s="10">
        <v>1.86</v>
      </c>
      <c r="I13" s="10">
        <v>0.84599999999999997</v>
      </c>
      <c r="J13" s="10">
        <v>0.76</v>
      </c>
      <c r="K13" s="10">
        <v>0.94599999999999995</v>
      </c>
      <c r="L13" s="11">
        <f t="shared" ref="L13" si="16">AVERAGE(B13:K13)</f>
        <v>0.86743187307857883</v>
      </c>
      <c r="M13" s="11">
        <f t="shared" ref="M13" si="17">MIN(B13:K13)</f>
        <v>0.45442193571624928</v>
      </c>
      <c r="N13" s="11">
        <f t="shared" ref="N13" si="18">MAX(B13:K13)</f>
        <v>1.86</v>
      </c>
      <c r="O13" s="11">
        <f t="shared" ref="O13" si="19">N13-M13</f>
        <v>1.4055780642837508</v>
      </c>
    </row>
    <row r="14" spans="1:15" ht="15.9" customHeight="1" x14ac:dyDescent="0.2">
      <c r="A14" s="8">
        <v>1</v>
      </c>
      <c r="B14" s="10">
        <v>0.60897953887048906</v>
      </c>
      <c r="C14" s="12">
        <v>0.90999542814922618</v>
      </c>
      <c r="D14" s="10">
        <v>0.46746932362189536</v>
      </c>
      <c r="E14" s="11">
        <v>0.86677963298947835</v>
      </c>
      <c r="F14" s="10">
        <v>0.76437501487844872</v>
      </c>
      <c r="G14" s="10">
        <v>0.7388158869205278</v>
      </c>
      <c r="H14" s="10">
        <v>1.3740000000000001</v>
      </c>
      <c r="I14" s="10">
        <v>1.357</v>
      </c>
      <c r="J14" s="10">
        <v>1</v>
      </c>
      <c r="K14" s="10">
        <v>0.6</v>
      </c>
      <c r="L14" s="11">
        <f t="shared" ref="L14" si="20">AVERAGE(B14:K14)</f>
        <v>0.86874148254300665</v>
      </c>
      <c r="M14" s="11">
        <f t="shared" ref="M14" si="21">MIN(B14:K14)</f>
        <v>0.46746932362189536</v>
      </c>
      <c r="N14" s="11">
        <f t="shared" ref="N14" si="22">MAX(B14:K14)</f>
        <v>1.3740000000000001</v>
      </c>
      <c r="O14" s="11">
        <f t="shared" ref="O14" si="23">N14-M14</f>
        <v>0.90653067637810469</v>
      </c>
    </row>
    <row r="15" spans="1:15" ht="15.9" customHeight="1" x14ac:dyDescent="0.2">
      <c r="A15" s="8">
        <v>2</v>
      </c>
      <c r="B15" s="10">
        <v>0.6166709557576644</v>
      </c>
      <c r="C15" s="12">
        <v>0.78939987542381507</v>
      </c>
      <c r="D15" s="10">
        <v>0.7838433305058784</v>
      </c>
      <c r="E15" s="11">
        <v>0.72</v>
      </c>
      <c r="F15" s="10">
        <v>0.80876915956852058</v>
      </c>
      <c r="G15" s="10">
        <v>0.71412810848567398</v>
      </c>
      <c r="H15" s="10">
        <v>1.359</v>
      </c>
      <c r="I15" s="10">
        <v>1.0880000000000001</v>
      </c>
      <c r="J15" s="10">
        <v>0.51</v>
      </c>
      <c r="K15" s="10">
        <v>0.57399999999999995</v>
      </c>
      <c r="L15" s="11">
        <f t="shared" ref="L15" si="24">AVERAGE(B15:K15)</f>
        <v>0.79638114297415519</v>
      </c>
      <c r="M15" s="11">
        <f t="shared" ref="M15" si="25">MIN(B15:K15)</f>
        <v>0.51</v>
      </c>
      <c r="N15" s="11">
        <f t="shared" ref="N15" si="26">MAX(B15:K15)</f>
        <v>1.359</v>
      </c>
      <c r="O15" s="11">
        <f t="shared" ref="O15" si="27">N15-M15</f>
        <v>0.84899999999999998</v>
      </c>
    </row>
    <row r="16" spans="1:15" ht="15.9" customHeight="1" x14ac:dyDescent="0.2">
      <c r="A16" s="8">
        <v>3</v>
      </c>
      <c r="B16" s="10">
        <v>0.60804914804904708</v>
      </c>
      <c r="C16" s="12">
        <v>0.89513693042083053</v>
      </c>
      <c r="D16" s="10">
        <v>0.75778221453006744</v>
      </c>
      <c r="E16" s="11">
        <v>0.62</v>
      </c>
      <c r="F16" s="10">
        <v>0.60002616333864223</v>
      </c>
      <c r="G16" s="10">
        <v>0.84845696755200206</v>
      </c>
      <c r="H16" s="10">
        <v>1.524</v>
      </c>
      <c r="I16" s="10">
        <v>1.585</v>
      </c>
      <c r="J16" s="10">
        <v>0.89</v>
      </c>
      <c r="K16" s="10">
        <v>0.66900000000000004</v>
      </c>
      <c r="L16" s="11">
        <f t="shared" ref="L16" si="28">AVERAGE(B16:K16)</f>
        <v>0.899745142389059</v>
      </c>
      <c r="M16" s="11">
        <f t="shared" ref="M16" si="29">MIN(B16:K16)</f>
        <v>0.60002616333864223</v>
      </c>
      <c r="N16" s="11">
        <f t="shared" ref="N16" si="30">MAX(B16:K16)</f>
        <v>1.585</v>
      </c>
      <c r="O16" s="11">
        <f t="shared" ref="O16" si="31">N16-M16</f>
        <v>0.98497383666135774</v>
      </c>
    </row>
    <row r="17" spans="1:15" ht="15.9" customHeight="1" x14ac:dyDescent="0.2">
      <c r="A17" s="8">
        <v>4</v>
      </c>
      <c r="B17" s="10">
        <v>0.52922862004073423</v>
      </c>
      <c r="C17" s="12">
        <v>0.89513693042083053</v>
      </c>
      <c r="D17" s="10">
        <v>0.45197740112994195</v>
      </c>
      <c r="E17" s="11">
        <v>0.76</v>
      </c>
      <c r="F17" s="10">
        <v>0.73022957255032761</v>
      </c>
      <c r="G17" s="10">
        <v>0.87300550839965518</v>
      </c>
      <c r="H17" s="10">
        <v>1.524</v>
      </c>
      <c r="I17" s="10">
        <v>1.306</v>
      </c>
      <c r="J17" s="10">
        <v>0.51</v>
      </c>
      <c r="K17" s="10">
        <v>0.626</v>
      </c>
      <c r="L17" s="11">
        <f t="shared" ref="L17" si="32">AVERAGE(B17:K17)</f>
        <v>0.82055780325414884</v>
      </c>
      <c r="M17" s="11">
        <f t="shared" ref="M17" si="33">MIN(B17:K17)</f>
        <v>0.45197740112994195</v>
      </c>
      <c r="N17" s="11">
        <f t="shared" ref="N17" si="34">MAX(B17:K17)</f>
        <v>1.524</v>
      </c>
      <c r="O17" s="11">
        <f t="shared" ref="O17" si="35">N17-M17</f>
        <v>1.072022598870058</v>
      </c>
    </row>
    <row r="18" spans="1:15" s="5" customFormat="1" ht="15.9" customHeight="1" x14ac:dyDescent="0.2">
      <c r="A18" s="8">
        <v>5</v>
      </c>
      <c r="B18" s="10">
        <v>0.52702644883061656</v>
      </c>
      <c r="C18" s="12">
        <v>0.60708279396528031</v>
      </c>
      <c r="D18" s="10">
        <v>0.46763038293027076</v>
      </c>
      <c r="E18" s="11">
        <v>0.69</v>
      </c>
      <c r="F18" s="10">
        <v>0.79839252133826288</v>
      </c>
      <c r="G18" s="10">
        <v>1.0614755406788756</v>
      </c>
      <c r="H18" s="10">
        <v>1.69</v>
      </c>
      <c r="I18" s="10">
        <v>0.995</v>
      </c>
      <c r="J18" s="10">
        <v>0.76</v>
      </c>
      <c r="K18" s="10">
        <v>0.44700000000000001</v>
      </c>
      <c r="L18" s="11">
        <f t="shared" ref="L18" si="36">AVERAGE(B18:K18)</f>
        <v>0.8043607687743306</v>
      </c>
      <c r="M18" s="11">
        <f t="shared" ref="M18" si="37">MIN(B18:K18)</f>
        <v>0.44700000000000001</v>
      </c>
      <c r="N18" s="11">
        <f t="shared" ref="N18" si="38">MAX(B18:K18)</f>
        <v>1.69</v>
      </c>
      <c r="O18" s="11">
        <f t="shared" ref="O18" si="39">N18-M18</f>
        <v>1.2429999999999999</v>
      </c>
    </row>
    <row r="19" spans="1:15" ht="15.9" customHeight="1" x14ac:dyDescent="0.2">
      <c r="A19" s="8">
        <v>6</v>
      </c>
      <c r="B19" s="10">
        <v>0.54569659565752282</v>
      </c>
      <c r="C19" s="12">
        <v>0.55000761799608178</v>
      </c>
      <c r="D19" s="10">
        <v>0.76378913674254811</v>
      </c>
      <c r="E19" s="11">
        <v>0.43</v>
      </c>
      <c r="F19" s="10">
        <v>0.4673664983736594</v>
      </c>
      <c r="G19" s="10">
        <v>0.84151848756547531</v>
      </c>
      <c r="H19" s="10">
        <v>1.6519999999999999</v>
      </c>
      <c r="I19" s="10">
        <v>1.204</v>
      </c>
      <c r="J19" s="10">
        <v>0.71</v>
      </c>
      <c r="K19" s="10">
        <v>0.65700000000000003</v>
      </c>
      <c r="L19" s="11">
        <f t="shared" ref="L19" si="40">AVERAGE(B19:K19)</f>
        <v>0.78213783363352873</v>
      </c>
      <c r="M19" s="11">
        <f t="shared" ref="M19" si="41">MIN(B19:K19)</f>
        <v>0.43</v>
      </c>
      <c r="N19" s="11">
        <f t="shared" ref="N19" si="42">MAX(B19:K19)</f>
        <v>1.6519999999999999</v>
      </c>
      <c r="O19" s="11">
        <f t="shared" ref="O19" si="43">N19-M19</f>
        <v>1.222</v>
      </c>
    </row>
    <row r="20" spans="1:15" s="5" customFormat="1" ht="15.9" customHeight="1" x14ac:dyDescent="0.2">
      <c r="A20" s="16">
        <v>7</v>
      </c>
      <c r="B20" s="10">
        <v>0.52249808187304947</v>
      </c>
      <c r="C20" s="12">
        <v>0.44498068008475278</v>
      </c>
      <c r="D20" s="10">
        <v>0.43146798506312095</v>
      </c>
      <c r="E20" s="11">
        <v>0.44</v>
      </c>
      <c r="F20" s="10">
        <v>0.74346257397474957</v>
      </c>
      <c r="G20" s="10">
        <v>0.90869681076513487</v>
      </c>
      <c r="H20" s="10">
        <v>1.349</v>
      </c>
      <c r="I20" s="10">
        <v>1.069</v>
      </c>
      <c r="J20" s="10">
        <v>1.2</v>
      </c>
      <c r="K20" s="10">
        <v>0.89800000000000002</v>
      </c>
      <c r="L20" s="11">
        <f t="shared" ref="L20" si="44">AVERAGE(B20:K20)</f>
        <v>0.80071061317608083</v>
      </c>
      <c r="M20" s="11">
        <f t="shared" ref="M20" si="45">MIN(B20:K20)</f>
        <v>0.43146798506312095</v>
      </c>
      <c r="N20" s="11">
        <f t="shared" ref="N20" si="46">MAX(B20:K20)</f>
        <v>1.349</v>
      </c>
      <c r="O20" s="11">
        <f t="shared" ref="O20" si="47">N20-M20</f>
        <v>0.91753201493687908</v>
      </c>
    </row>
    <row r="21" spans="1:15" s="5" customFormat="1" ht="15.9" customHeight="1" x14ac:dyDescent="0.3">
      <c r="A21" s="9" t="s">
        <v>16</v>
      </c>
      <c r="B21" s="11">
        <f>AVERAGE(B3:B20)</f>
        <v>0.58008424767827482</v>
      </c>
      <c r="C21" s="11">
        <f>AVERAGE(C3:C20)</f>
        <v>0.63083907445780629</v>
      </c>
      <c r="D21" s="11">
        <f t="shared" ref="D21:J21" si="48">AVERAGE(D3:D20)</f>
        <v>0.56905996420742344</v>
      </c>
      <c r="E21" s="11">
        <f t="shared" si="48"/>
        <v>0.75424062355352584</v>
      </c>
      <c r="F21" s="11">
        <f t="shared" si="48"/>
        <v>0.7583690695230445</v>
      </c>
      <c r="G21" s="11">
        <f t="shared" si="48"/>
        <v>0.9065691652134471</v>
      </c>
      <c r="H21" s="11">
        <f t="shared" si="48"/>
        <v>1.5237333333333336</v>
      </c>
      <c r="I21" s="11">
        <f>AVERAGE(I3:I20)</f>
        <v>1.1238888888888889</v>
      </c>
      <c r="J21" s="11">
        <f t="shared" si="48"/>
        <v>0.85529411764705876</v>
      </c>
      <c r="K21" s="11">
        <f>AVERAGE(K3:K20)</f>
        <v>0.77118023734264396</v>
      </c>
      <c r="L21" s="11">
        <f>AVERAGE(L3:L20)</f>
        <v>0.84892747645033961</v>
      </c>
      <c r="M21" s="11">
        <f>AVERAGE(M3:M20)</f>
        <v>0.49470994467460044</v>
      </c>
      <c r="N21" s="11">
        <f>AVERAGE(N3:N20)</f>
        <v>1.5050027512118582</v>
      </c>
      <c r="O21" s="11">
        <f>AVERAGE(O3:O20)</f>
        <v>1.0102928065372574</v>
      </c>
    </row>
    <row r="26" spans="1:15" x14ac:dyDescent="0.2">
      <c r="G26" s="1"/>
      <c r="H26" s="2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O21"/>
  <sheetViews>
    <sheetView zoomScale="80" workbookViewId="0">
      <selection activeCell="X18" sqref="X18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39</v>
      </c>
    </row>
    <row r="2" spans="1:15" ht="15.9" customHeight="1" x14ac:dyDescent="0.3">
      <c r="A2" s="7" t="s">
        <v>12</v>
      </c>
      <c r="B2" s="14" t="s">
        <v>5</v>
      </c>
      <c r="C2" s="14" t="s">
        <v>6</v>
      </c>
      <c r="D2" s="13" t="s">
        <v>48</v>
      </c>
      <c r="E2" s="13" t="s">
        <v>52</v>
      </c>
      <c r="F2" s="13" t="s">
        <v>49</v>
      </c>
      <c r="G2" s="14" t="s">
        <v>7</v>
      </c>
      <c r="H2" s="15" t="s">
        <v>8</v>
      </c>
      <c r="I2" s="14" t="s">
        <v>50</v>
      </c>
      <c r="J2" s="14" t="s">
        <v>18</v>
      </c>
      <c r="K2" s="14" t="s">
        <v>51</v>
      </c>
      <c r="L2" s="8" t="s">
        <v>13</v>
      </c>
      <c r="M2" s="17" t="s">
        <v>14</v>
      </c>
      <c r="N2" s="18" t="s">
        <v>15</v>
      </c>
      <c r="O2" s="17" t="s">
        <v>9</v>
      </c>
    </row>
    <row r="3" spans="1:15" ht="15.9" customHeight="1" x14ac:dyDescent="0.2">
      <c r="A3" s="8">
        <v>2</v>
      </c>
      <c r="B3" s="10"/>
      <c r="C3" s="12"/>
      <c r="D3" s="10"/>
      <c r="E3" s="10"/>
      <c r="F3" s="10"/>
      <c r="G3" s="10">
        <v>0.80375885494203569</v>
      </c>
      <c r="H3" s="10"/>
      <c r="I3" s="10">
        <v>0.68600000000000005</v>
      </c>
      <c r="J3" s="10"/>
      <c r="K3" s="10"/>
      <c r="L3" s="11">
        <f t="shared" ref="L3:L9" si="0">AVERAGE(B3:K3)</f>
        <v>0.74487942747101787</v>
      </c>
      <c r="M3" s="11">
        <f t="shared" ref="M3:M9" si="1">MIN(B3:K3)</f>
        <v>0.68600000000000005</v>
      </c>
      <c r="N3" s="11">
        <f t="shared" ref="N3:N9" si="2">MAX(B3:K3)</f>
        <v>0.80375885494203569</v>
      </c>
      <c r="O3" s="11">
        <f t="shared" ref="O3:O9" si="3">N3-M3</f>
        <v>0.11775885494203564</v>
      </c>
    </row>
    <row r="4" spans="1:15" ht="15.9" customHeight="1" x14ac:dyDescent="0.2">
      <c r="A4" s="8">
        <v>3</v>
      </c>
      <c r="B4" s="10">
        <v>0.50938907002207201</v>
      </c>
      <c r="C4" s="12"/>
      <c r="D4" s="10">
        <v>0.27439773622801417</v>
      </c>
      <c r="E4" s="11">
        <v>0.41423468999488688</v>
      </c>
      <c r="F4" s="10">
        <v>1.0851772336208199</v>
      </c>
      <c r="G4" s="10">
        <v>0.78683910076890529</v>
      </c>
      <c r="H4" s="10"/>
      <c r="I4" s="10">
        <v>0.434</v>
      </c>
      <c r="J4" s="10">
        <v>1.0900000000000001</v>
      </c>
      <c r="K4" s="10">
        <v>0.69299999999999995</v>
      </c>
      <c r="L4" s="11">
        <f t="shared" si="0"/>
        <v>0.66087972882933721</v>
      </c>
      <c r="M4" s="11">
        <f t="shared" si="1"/>
        <v>0.27439773622801417</v>
      </c>
      <c r="N4" s="11">
        <f t="shared" si="2"/>
        <v>1.0900000000000001</v>
      </c>
      <c r="O4" s="11">
        <f t="shared" si="3"/>
        <v>0.81560226377198597</v>
      </c>
    </row>
    <row r="5" spans="1:15" ht="15.9" customHeight="1" x14ac:dyDescent="0.2">
      <c r="A5" s="8">
        <v>4</v>
      </c>
      <c r="B5" s="10">
        <v>0.50109314661620319</v>
      </c>
      <c r="C5" s="12">
        <v>0.44492493280858769</v>
      </c>
      <c r="D5" s="10">
        <v>0.26648900732844771</v>
      </c>
      <c r="E5" s="11">
        <v>0.47310278883434392</v>
      </c>
      <c r="F5" s="10">
        <v>0.68228565658851481</v>
      </c>
      <c r="G5" s="10">
        <v>0.7259650346798443</v>
      </c>
      <c r="H5" s="10"/>
      <c r="I5" s="10">
        <v>0.81200000000000006</v>
      </c>
      <c r="J5" s="10">
        <v>0.28000000000000003</v>
      </c>
      <c r="K5" s="10">
        <v>0.54700000000000004</v>
      </c>
      <c r="L5" s="11">
        <f t="shared" si="0"/>
        <v>0.52587339631732677</v>
      </c>
      <c r="M5" s="11">
        <f t="shared" si="1"/>
        <v>0.26648900732844771</v>
      </c>
      <c r="N5" s="11">
        <f t="shared" si="2"/>
        <v>0.81200000000000006</v>
      </c>
      <c r="O5" s="11">
        <f t="shared" si="3"/>
        <v>0.54551099267155234</v>
      </c>
    </row>
    <row r="6" spans="1:15" ht="15.9" customHeight="1" x14ac:dyDescent="0.2">
      <c r="A6" s="8">
        <v>5</v>
      </c>
      <c r="B6" s="10">
        <v>0.45389048795642201</v>
      </c>
      <c r="C6" s="12">
        <v>0.58222909428848757</v>
      </c>
      <c r="D6" s="10">
        <v>0.38361322931461556</v>
      </c>
      <c r="E6" s="11">
        <v>0.39011551879882578</v>
      </c>
      <c r="F6" s="10">
        <v>0.63622061882494507</v>
      </c>
      <c r="G6" s="10">
        <v>1.0477443875607944</v>
      </c>
      <c r="H6" s="10">
        <v>0.8</v>
      </c>
      <c r="I6" s="10">
        <v>0.85499999999999998</v>
      </c>
      <c r="J6" s="10">
        <v>0.71</v>
      </c>
      <c r="K6" s="10">
        <v>0.33300000000000002</v>
      </c>
      <c r="L6" s="11">
        <f t="shared" si="0"/>
        <v>0.61918133367440908</v>
      </c>
      <c r="M6" s="11">
        <f t="shared" si="1"/>
        <v>0.33300000000000002</v>
      </c>
      <c r="N6" s="11">
        <f t="shared" si="2"/>
        <v>1.0477443875607944</v>
      </c>
      <c r="O6" s="11">
        <f t="shared" si="3"/>
        <v>0.71474438756079439</v>
      </c>
    </row>
    <row r="7" spans="1:15" ht="15.9" customHeight="1" x14ac:dyDescent="0.2">
      <c r="A7" s="8">
        <v>6</v>
      </c>
      <c r="B7" s="10">
        <v>0.46230094150077511</v>
      </c>
      <c r="C7" s="12">
        <v>0.43290315739171698</v>
      </c>
      <c r="D7" s="10">
        <v>0.44647862640258196</v>
      </c>
      <c r="E7" s="11">
        <v>0.46568929491007288</v>
      </c>
      <c r="F7" s="10">
        <v>0.69736977702947545</v>
      </c>
      <c r="G7" s="10">
        <v>0.86564694147648202</v>
      </c>
      <c r="H7" s="10">
        <v>0.81799999999999995</v>
      </c>
      <c r="I7" s="10">
        <v>0.63900000000000001</v>
      </c>
      <c r="J7" s="10">
        <v>0.68</v>
      </c>
      <c r="K7" s="10">
        <v>0.76900000000000002</v>
      </c>
      <c r="L7" s="11">
        <f t="shared" si="0"/>
        <v>0.6276388738711105</v>
      </c>
      <c r="M7" s="11">
        <f t="shared" si="1"/>
        <v>0.43290315739171698</v>
      </c>
      <c r="N7" s="11">
        <f t="shared" si="2"/>
        <v>0.86564694147648202</v>
      </c>
      <c r="O7" s="11">
        <f t="shared" si="3"/>
        <v>0.43274378408476505</v>
      </c>
    </row>
    <row r="8" spans="1:15" ht="15.9" customHeight="1" x14ac:dyDescent="0.2">
      <c r="A8" s="8">
        <v>7</v>
      </c>
      <c r="B8" s="10">
        <v>0.46285809280668838</v>
      </c>
      <c r="C8" s="12">
        <v>0.35865994868654028</v>
      </c>
      <c r="D8" s="10">
        <v>0.33641251703918928</v>
      </c>
      <c r="E8" s="11">
        <v>0.61361941338441206</v>
      </c>
      <c r="F8" s="10">
        <v>0.527608433536639</v>
      </c>
      <c r="G8" s="10">
        <v>1.0434027516322064</v>
      </c>
      <c r="H8" s="10">
        <v>0.88500000000000001</v>
      </c>
      <c r="I8" s="10">
        <v>0.70099999999999996</v>
      </c>
      <c r="J8" s="10">
        <v>0.28999999999999998</v>
      </c>
      <c r="K8" s="10">
        <v>0.45100000000000001</v>
      </c>
      <c r="L8" s="11">
        <f t="shared" si="0"/>
        <v>0.56695611570856741</v>
      </c>
      <c r="M8" s="11">
        <f t="shared" si="1"/>
        <v>0.28999999999999998</v>
      </c>
      <c r="N8" s="11">
        <f t="shared" si="2"/>
        <v>1.0434027516322064</v>
      </c>
      <c r="O8" s="11">
        <f t="shared" si="3"/>
        <v>0.75340275163220638</v>
      </c>
    </row>
    <row r="9" spans="1:15" ht="15.9" customHeight="1" x14ac:dyDescent="0.2">
      <c r="A9" s="8">
        <v>8</v>
      </c>
      <c r="B9" s="10">
        <v>0.45554470615831744</v>
      </c>
      <c r="C9" s="12">
        <v>0.46878864454265756</v>
      </c>
      <c r="D9" s="10">
        <v>0.34890808412096819</v>
      </c>
      <c r="E9" s="11">
        <v>0.43256838432453992</v>
      </c>
      <c r="F9" s="10">
        <v>0.50529100073781674</v>
      </c>
      <c r="G9" s="10">
        <v>1.0449529549074592</v>
      </c>
      <c r="H9" s="10">
        <v>1.456</v>
      </c>
      <c r="I9" s="10">
        <v>0.57499999999999996</v>
      </c>
      <c r="J9" s="10">
        <v>0.28999999999999998</v>
      </c>
      <c r="K9" s="10">
        <v>1.329</v>
      </c>
      <c r="L9" s="11">
        <f t="shared" si="0"/>
        <v>0.69060537747917583</v>
      </c>
      <c r="M9" s="11">
        <f t="shared" si="1"/>
        <v>0.28999999999999998</v>
      </c>
      <c r="N9" s="11">
        <f t="shared" si="2"/>
        <v>1.456</v>
      </c>
      <c r="O9" s="11">
        <f t="shared" si="3"/>
        <v>1.1659999999999999</v>
      </c>
    </row>
    <row r="10" spans="1:15" ht="15.9" customHeight="1" x14ac:dyDescent="0.2">
      <c r="A10" s="8">
        <v>9</v>
      </c>
      <c r="B10" s="10">
        <v>0.38920631898263025</v>
      </c>
      <c r="C10" s="12">
        <v>0.457176091862734</v>
      </c>
      <c r="D10" s="10">
        <v>0.45402519899982163</v>
      </c>
      <c r="E10" s="11">
        <v>0.49113670416030275</v>
      </c>
      <c r="F10" s="10">
        <v>0.63146461778442409</v>
      </c>
      <c r="G10" s="10">
        <v>1.4679325783850643</v>
      </c>
      <c r="H10" s="10">
        <v>1.554</v>
      </c>
      <c r="I10" s="10">
        <v>0.86</v>
      </c>
      <c r="J10" s="10">
        <v>0.47</v>
      </c>
      <c r="K10" s="10">
        <v>0.90800000000000003</v>
      </c>
      <c r="L10" s="11">
        <f t="shared" ref="L10" si="4">AVERAGE(B10:K10)</f>
        <v>0.76829415101749776</v>
      </c>
      <c r="M10" s="11">
        <f t="shared" ref="M10" si="5">MIN(B10:K10)</f>
        <v>0.38920631898263025</v>
      </c>
      <c r="N10" s="11">
        <f t="shared" ref="N10" si="6">MAX(B10:K10)</f>
        <v>1.554</v>
      </c>
      <c r="O10" s="11">
        <f t="shared" ref="O10" si="7">N10-M10</f>
        <v>1.1647936810173698</v>
      </c>
    </row>
    <row r="11" spans="1:15" ht="15.9" customHeight="1" x14ac:dyDescent="0.2">
      <c r="A11" s="8">
        <v>10</v>
      </c>
      <c r="B11" s="10">
        <v>0.34491940716251418</v>
      </c>
      <c r="C11" s="12">
        <v>0.39191125003193239</v>
      </c>
      <c r="D11" s="10">
        <v>0.25021497058400677</v>
      </c>
      <c r="E11" s="11">
        <v>0.52927398465123132</v>
      </c>
      <c r="F11" s="10">
        <v>0.61631104059412867</v>
      </c>
      <c r="G11" s="10">
        <v>0.78709212035638876</v>
      </c>
      <c r="H11" s="10">
        <v>1.1100000000000001</v>
      </c>
      <c r="I11" s="10">
        <v>0.73099999999999998</v>
      </c>
      <c r="J11" s="10">
        <v>0.28999999999999998</v>
      </c>
      <c r="K11" s="10">
        <v>0.89900000000000002</v>
      </c>
      <c r="L11" s="11">
        <f t="shared" ref="L11" si="8">AVERAGE(B11:K11)</f>
        <v>0.59497227733802016</v>
      </c>
      <c r="M11" s="11">
        <f t="shared" ref="M11" si="9">MIN(B11:K11)</f>
        <v>0.25021497058400677</v>
      </c>
      <c r="N11" s="11">
        <f t="shared" ref="N11" si="10">MAX(B11:K11)</f>
        <v>1.1100000000000001</v>
      </c>
      <c r="O11" s="11">
        <f t="shared" ref="O11" si="11">N11-M11</f>
        <v>0.85978502941599333</v>
      </c>
    </row>
    <row r="12" spans="1:15" ht="15.9" customHeight="1" x14ac:dyDescent="0.2">
      <c r="A12" s="8">
        <v>11</v>
      </c>
      <c r="B12" s="10">
        <v>0.52804313468114294</v>
      </c>
      <c r="C12" s="12">
        <v>0.4956732561013853</v>
      </c>
      <c r="D12" s="10">
        <v>0.3761206282907168</v>
      </c>
      <c r="E12" s="11">
        <v>0.48484122405807489</v>
      </c>
      <c r="F12" s="10">
        <v>0.70510861485740162</v>
      </c>
      <c r="G12" s="10">
        <v>0.73074767150675479</v>
      </c>
      <c r="H12" s="10">
        <v>1.2250000000000001</v>
      </c>
      <c r="I12" s="10">
        <v>0.61399999999999999</v>
      </c>
      <c r="J12" s="10">
        <v>0.41</v>
      </c>
      <c r="K12" s="10">
        <v>0.42651445688861989</v>
      </c>
      <c r="L12" s="11">
        <f t="shared" ref="L12" si="12">AVERAGE(B12:K12)</f>
        <v>0.5996048986384096</v>
      </c>
      <c r="M12" s="11">
        <f t="shared" ref="M12" si="13">MIN(B12:K12)</f>
        <v>0.3761206282907168</v>
      </c>
      <c r="N12" s="11">
        <f t="shared" ref="N12" si="14">MAX(B12:K12)</f>
        <v>1.2250000000000001</v>
      </c>
      <c r="O12" s="11">
        <f t="shared" ref="O12" si="15">N12-M12</f>
        <v>0.84887937170928329</v>
      </c>
    </row>
    <row r="13" spans="1:15" ht="15.9" customHeight="1" x14ac:dyDescent="0.2">
      <c r="A13" s="8">
        <v>12</v>
      </c>
      <c r="B13" s="10">
        <v>0.37857154088608902</v>
      </c>
      <c r="C13" s="12">
        <v>0.80834223822782214</v>
      </c>
      <c r="D13" s="10">
        <v>0.36489060668618906</v>
      </c>
      <c r="E13" s="11">
        <v>0.48381513736145226</v>
      </c>
      <c r="F13" s="10">
        <v>0.80953448578379938</v>
      </c>
      <c r="G13" s="10">
        <v>0.86800796801287128</v>
      </c>
      <c r="H13" s="10">
        <v>1.1299999999999999</v>
      </c>
      <c r="I13" s="10">
        <v>0.74299999999999999</v>
      </c>
      <c r="J13" s="10">
        <v>0.41</v>
      </c>
      <c r="K13" s="10">
        <v>0.69899999999999995</v>
      </c>
      <c r="L13" s="11">
        <f t="shared" ref="L13" si="16">AVERAGE(B13:K13)</f>
        <v>0.66951619769582238</v>
      </c>
      <c r="M13" s="11">
        <f t="shared" ref="M13" si="17">MIN(B13:K13)</f>
        <v>0.36489060668618906</v>
      </c>
      <c r="N13" s="11">
        <f t="shared" ref="N13" si="18">MAX(B13:K13)</f>
        <v>1.1299999999999999</v>
      </c>
      <c r="O13" s="11">
        <f t="shared" ref="O13" si="19">N13-M13</f>
        <v>0.76510939331381089</v>
      </c>
    </row>
    <row r="14" spans="1:15" ht="15.9" customHeight="1" x14ac:dyDescent="0.2">
      <c r="A14" s="8">
        <v>1</v>
      </c>
      <c r="B14" s="10">
        <v>0.36172607435016796</v>
      </c>
      <c r="C14" s="12">
        <v>0.43792605798434253</v>
      </c>
      <c r="D14" s="10">
        <v>0.3873885648873468</v>
      </c>
      <c r="E14" s="11">
        <v>0.48484122405807489</v>
      </c>
      <c r="F14" s="10">
        <v>0.64808928650233566</v>
      </c>
      <c r="G14" s="10">
        <v>0.42283992551841842</v>
      </c>
      <c r="H14" s="10">
        <v>0.96199999999999997</v>
      </c>
      <c r="I14" s="10">
        <v>0.77</v>
      </c>
      <c r="J14" s="10">
        <v>0.75</v>
      </c>
      <c r="K14" s="10">
        <v>1</v>
      </c>
      <c r="L14" s="11">
        <f t="shared" ref="L14" si="20">AVERAGE(B14:K14)</f>
        <v>0.62248111333006872</v>
      </c>
      <c r="M14" s="11">
        <f t="shared" ref="M14" si="21">MIN(B14:K14)</f>
        <v>0.36172607435016796</v>
      </c>
      <c r="N14" s="11">
        <f t="shared" ref="N14" si="22">MAX(B14:K14)</f>
        <v>1</v>
      </c>
      <c r="O14" s="11">
        <f t="shared" ref="O14" si="23">N14-M14</f>
        <v>0.63827392564983199</v>
      </c>
    </row>
    <row r="15" spans="1:15" ht="15.9" customHeight="1" x14ac:dyDescent="0.2">
      <c r="A15" s="8">
        <v>2</v>
      </c>
      <c r="B15" s="10">
        <v>0.27683735966491752</v>
      </c>
      <c r="C15" s="12">
        <v>0.44782741869528697</v>
      </c>
      <c r="D15" s="10">
        <v>0.23604427988755963</v>
      </c>
      <c r="E15" s="11">
        <v>0.52</v>
      </c>
      <c r="F15" s="10">
        <v>0.66073448481852426</v>
      </c>
      <c r="G15" s="10">
        <v>0.61111223492745204</v>
      </c>
      <c r="H15" s="10">
        <v>1.08</v>
      </c>
      <c r="I15" s="10">
        <v>0.73199999999999998</v>
      </c>
      <c r="J15" s="10">
        <v>1.02</v>
      </c>
      <c r="K15" s="10">
        <v>1.224</v>
      </c>
      <c r="L15" s="11">
        <f t="shared" ref="L15" si="24">AVERAGE(B15:K15)</f>
        <v>0.68085557779937411</v>
      </c>
      <c r="M15" s="11">
        <f t="shared" ref="M15" si="25">MIN(B15:K15)</f>
        <v>0.23604427988755963</v>
      </c>
      <c r="N15" s="11">
        <f t="shared" ref="N15" si="26">MAX(B15:K15)</f>
        <v>1.224</v>
      </c>
      <c r="O15" s="11">
        <f t="shared" ref="O15" si="27">N15-M15</f>
        <v>0.98795572011244037</v>
      </c>
    </row>
    <row r="16" spans="1:15" ht="15.9" customHeight="1" x14ac:dyDescent="0.2">
      <c r="A16" s="8">
        <v>3</v>
      </c>
      <c r="B16" s="10">
        <v>0.29359626474010653</v>
      </c>
      <c r="C16" s="12">
        <v>0.4928280892397206</v>
      </c>
      <c r="D16" s="10">
        <v>0.27025931944573189</v>
      </c>
      <c r="E16" s="11">
        <v>0.35000000000000003</v>
      </c>
      <c r="F16" s="10">
        <v>0.70876329904226731</v>
      </c>
      <c r="G16" s="10">
        <v>0.67961775054457552</v>
      </c>
      <c r="H16" s="10">
        <v>1.04</v>
      </c>
      <c r="I16" s="10">
        <v>0.81899999999999995</v>
      </c>
      <c r="J16" s="10">
        <v>0.87</v>
      </c>
      <c r="K16" s="10">
        <v>0.51600000000000001</v>
      </c>
      <c r="L16" s="11">
        <f t="shared" ref="L16" si="28">AVERAGE(B16:K16)</f>
        <v>0.60400647230124016</v>
      </c>
      <c r="M16" s="11">
        <f t="shared" ref="M16" si="29">MIN(B16:K16)</f>
        <v>0.27025931944573189</v>
      </c>
      <c r="N16" s="11">
        <f t="shared" ref="N16" si="30">MAX(B16:K16)</f>
        <v>1.04</v>
      </c>
      <c r="O16" s="11">
        <f t="shared" ref="O16" si="31">N16-M16</f>
        <v>0.76974068055426814</v>
      </c>
    </row>
    <row r="17" spans="1:15" ht="15.9" customHeight="1" x14ac:dyDescent="0.2">
      <c r="A17" s="8">
        <v>4</v>
      </c>
      <c r="B17" s="10">
        <v>0.22237801847402872</v>
      </c>
      <c r="C17" s="12">
        <v>0.4928280892397206</v>
      </c>
      <c r="D17" s="10">
        <v>0.23096182888533218</v>
      </c>
      <c r="E17" s="11">
        <v>0.31</v>
      </c>
      <c r="F17" s="10">
        <v>0.55603482786191682</v>
      </c>
      <c r="G17" s="10">
        <v>0.84118599017269646</v>
      </c>
      <c r="H17" s="10">
        <v>1.04</v>
      </c>
      <c r="I17" s="10">
        <v>0.83899999999999997</v>
      </c>
      <c r="J17" s="10">
        <v>0.48</v>
      </c>
      <c r="K17" s="10">
        <v>0.78700000000000003</v>
      </c>
      <c r="L17" s="11">
        <f t="shared" ref="L17" si="32">AVERAGE(B17:K17)</f>
        <v>0.57993887546336953</v>
      </c>
      <c r="M17" s="11">
        <f t="shared" ref="M17" si="33">MIN(B17:K17)</f>
        <v>0.22237801847402872</v>
      </c>
      <c r="N17" s="11">
        <f t="shared" ref="N17" si="34">MAX(B17:K17)</f>
        <v>1.04</v>
      </c>
      <c r="O17" s="11">
        <f t="shared" ref="O17" si="35">N17-M17</f>
        <v>0.81762198152597132</v>
      </c>
    </row>
    <row r="18" spans="1:15" s="5" customFormat="1" ht="15.9" customHeight="1" x14ac:dyDescent="0.2">
      <c r="A18" s="8">
        <v>5</v>
      </c>
      <c r="B18" s="10">
        <v>0.4634522097818789</v>
      </c>
      <c r="C18" s="12">
        <v>0.42268698114683773</v>
      </c>
      <c r="D18" s="10">
        <v>0.37807666551906594</v>
      </c>
      <c r="E18" s="11">
        <v>0.59</v>
      </c>
      <c r="F18" s="10">
        <v>0.58831492726125689</v>
      </c>
      <c r="G18" s="10">
        <v>0.70852921685531856</v>
      </c>
      <c r="H18" s="10">
        <v>0.92700000000000005</v>
      </c>
      <c r="I18" s="10">
        <v>0.68400000000000005</v>
      </c>
      <c r="J18" s="10">
        <v>0.64</v>
      </c>
      <c r="K18" s="10">
        <v>0.84599999999999997</v>
      </c>
      <c r="L18" s="11">
        <f t="shared" ref="L18" si="36">AVERAGE(B18:K18)</f>
        <v>0.62480600005643583</v>
      </c>
      <c r="M18" s="11">
        <f t="shared" ref="M18" si="37">MIN(B18:K18)</f>
        <v>0.37807666551906594</v>
      </c>
      <c r="N18" s="11">
        <f t="shared" ref="N18" si="38">MAX(B18:K18)</f>
        <v>0.92700000000000005</v>
      </c>
      <c r="O18" s="11">
        <f t="shared" ref="O18" si="39">N18-M18</f>
        <v>0.54892333448093411</v>
      </c>
    </row>
    <row r="19" spans="1:15" ht="15.9" customHeight="1" x14ac:dyDescent="0.2">
      <c r="A19" s="8">
        <v>6</v>
      </c>
      <c r="B19" s="10">
        <v>0.32362431067742353</v>
      </c>
      <c r="C19" s="12">
        <v>0.40473267972322902</v>
      </c>
      <c r="D19" s="10">
        <v>0.27043507505132075</v>
      </c>
      <c r="E19" s="11">
        <v>0.85000000000000009</v>
      </c>
      <c r="F19" s="10">
        <v>0.48081051061957847</v>
      </c>
      <c r="G19" s="10">
        <v>0.71585884940274647</v>
      </c>
      <c r="H19" s="10">
        <v>1.1140000000000001</v>
      </c>
      <c r="I19" s="10">
        <v>1.181</v>
      </c>
      <c r="J19" s="10">
        <v>0.91</v>
      </c>
      <c r="K19" s="10">
        <v>0.57199999999999995</v>
      </c>
      <c r="L19" s="11">
        <f t="shared" ref="L19" si="40">AVERAGE(B19:K19)</f>
        <v>0.68224614254742977</v>
      </c>
      <c r="M19" s="11">
        <f t="shared" ref="M19" si="41">MIN(B19:K19)</f>
        <v>0.27043507505132075</v>
      </c>
      <c r="N19" s="11">
        <f t="shared" ref="N19" si="42">MAX(B19:K19)</f>
        <v>1.181</v>
      </c>
      <c r="O19" s="11">
        <f t="shared" ref="O19" si="43">N19-M19</f>
        <v>0.91056492494867936</v>
      </c>
    </row>
    <row r="20" spans="1:15" s="5" customFormat="1" ht="15.9" customHeight="1" x14ac:dyDescent="0.2">
      <c r="A20" s="16">
        <v>7</v>
      </c>
      <c r="B20" s="10">
        <v>0.29748398980537788</v>
      </c>
      <c r="C20" s="12">
        <v>0.63272741095043017</v>
      </c>
      <c r="D20" s="10">
        <v>0.27277948625276954</v>
      </c>
      <c r="E20" s="11">
        <v>0.43</v>
      </c>
      <c r="F20" s="10">
        <v>0.42565494758162337</v>
      </c>
      <c r="G20" s="10">
        <v>0.50589287086567403</v>
      </c>
      <c r="H20" s="10">
        <v>0.98799999999999999</v>
      </c>
      <c r="I20" s="10">
        <v>0.73799999999999999</v>
      </c>
      <c r="J20" s="10">
        <v>0.57999999999999996</v>
      </c>
      <c r="K20" s="10">
        <v>0.86399999999999999</v>
      </c>
      <c r="L20" s="11">
        <f t="shared" ref="L20" si="44">AVERAGE(B20:K20)</f>
        <v>0.5734538705455875</v>
      </c>
      <c r="M20" s="11">
        <f t="shared" ref="M20" si="45">MIN(B20:K20)</f>
        <v>0.27277948625276954</v>
      </c>
      <c r="N20" s="11">
        <f t="shared" ref="N20" si="46">MAX(B20:K20)</f>
        <v>0.98799999999999999</v>
      </c>
      <c r="O20" s="11">
        <f t="shared" ref="O20" si="47">N20-M20</f>
        <v>0.7152205137472305</v>
      </c>
    </row>
    <row r="21" spans="1:15" ht="15.9" customHeight="1" x14ac:dyDescent="0.3">
      <c r="A21" s="9" t="s">
        <v>16</v>
      </c>
      <c r="B21" s="11">
        <f>AVERAGE(B3:B20)</f>
        <v>0.39558323966275033</v>
      </c>
      <c r="C21" s="11">
        <f>AVERAGE(C3:C20)</f>
        <v>0.48576033380758948</v>
      </c>
      <c r="D21" s="11">
        <f t="shared" ref="D21:J21" si="48">AVERAGE(D3:D20)</f>
        <v>0.32632328381903986</v>
      </c>
      <c r="E21" s="11">
        <f t="shared" si="48"/>
        <v>0.48901402144330686</v>
      </c>
      <c r="F21" s="11">
        <f t="shared" si="48"/>
        <v>0.64498669194385094</v>
      </c>
      <c r="G21" s="11">
        <f t="shared" si="48"/>
        <v>0.81428484458420503</v>
      </c>
      <c r="H21" s="11">
        <f t="shared" si="48"/>
        <v>1.0752666666666668</v>
      </c>
      <c r="I21" s="11">
        <f>AVERAGE(I3:I20)</f>
        <v>0.74516666666666664</v>
      </c>
      <c r="J21" s="11">
        <f t="shared" si="48"/>
        <v>0.5982352941176472</v>
      </c>
      <c r="K21" s="11">
        <f>AVERAGE(K3:K20)</f>
        <v>0.75667732099344831</v>
      </c>
      <c r="L21" s="11">
        <f>AVERAGE(L3:L20)</f>
        <v>0.6353438794491223</v>
      </c>
      <c r="M21" s="11">
        <f>AVERAGE(M3:M20)</f>
        <v>0.33138451913735367</v>
      </c>
      <c r="N21" s="11">
        <f>AVERAGE(N3:N20)</f>
        <v>1.085419607533973</v>
      </c>
      <c r="O21" s="11">
        <f>AVERAGE(O3:O20)</f>
        <v>0.75403508839661959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O21"/>
  <sheetViews>
    <sheetView zoomScale="80" workbookViewId="0">
      <selection activeCell="X18" sqref="X18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30</v>
      </c>
      <c r="L1" s="3"/>
      <c r="M1" s="3"/>
      <c r="N1" s="3"/>
      <c r="O1" s="3"/>
    </row>
    <row r="2" spans="1:15" ht="15.9" customHeight="1" x14ac:dyDescent="0.3">
      <c r="A2" s="7" t="s">
        <v>12</v>
      </c>
      <c r="B2" s="14" t="s">
        <v>5</v>
      </c>
      <c r="C2" s="14" t="s">
        <v>6</v>
      </c>
      <c r="D2" s="13" t="s">
        <v>48</v>
      </c>
      <c r="E2" s="13" t="s">
        <v>52</v>
      </c>
      <c r="F2" s="13" t="s">
        <v>49</v>
      </c>
      <c r="G2" s="14" t="s">
        <v>7</v>
      </c>
      <c r="H2" s="15" t="s">
        <v>8</v>
      </c>
      <c r="I2" s="14" t="s">
        <v>50</v>
      </c>
      <c r="J2" s="14" t="s">
        <v>18</v>
      </c>
      <c r="K2" s="14" t="s">
        <v>51</v>
      </c>
      <c r="L2" s="8" t="s">
        <v>13</v>
      </c>
      <c r="M2" s="17" t="s">
        <v>14</v>
      </c>
      <c r="N2" s="18" t="s">
        <v>15</v>
      </c>
      <c r="O2" s="17" t="s">
        <v>9</v>
      </c>
    </row>
    <row r="3" spans="1:15" ht="15.9" customHeight="1" x14ac:dyDescent="0.2">
      <c r="A3" s="8">
        <v>2</v>
      </c>
      <c r="B3" s="10"/>
      <c r="C3" s="12"/>
      <c r="D3" s="10"/>
      <c r="E3" s="10"/>
      <c r="F3" s="10"/>
      <c r="G3" s="10">
        <v>0.80470333652763615</v>
      </c>
      <c r="H3" s="10"/>
      <c r="I3" s="10">
        <v>1.083</v>
      </c>
      <c r="J3" s="10"/>
      <c r="K3" s="10"/>
      <c r="L3" s="11">
        <f t="shared" ref="L3:L9" si="0">AVERAGE(B3:K3)</f>
        <v>0.94385166826381806</v>
      </c>
      <c r="M3" s="11">
        <f t="shared" ref="M3:M9" si="1">MIN(B3:K3)</f>
        <v>0.80470333652763615</v>
      </c>
      <c r="N3" s="11">
        <f t="shared" ref="N3:N9" si="2">MAX(B3:K3)</f>
        <v>1.083</v>
      </c>
      <c r="O3" s="11">
        <f t="shared" ref="O3:O9" si="3">N3-M3</f>
        <v>0.27829666347236381</v>
      </c>
    </row>
    <row r="4" spans="1:15" ht="15.9" customHeight="1" x14ac:dyDescent="0.2">
      <c r="A4" s="8">
        <v>3</v>
      </c>
      <c r="B4" s="10">
        <v>0.54046582405860499</v>
      </c>
      <c r="C4" s="12"/>
      <c r="D4" s="10">
        <v>0.34291839116388662</v>
      </c>
      <c r="E4" s="11">
        <v>0.60460860774368863</v>
      </c>
      <c r="F4" s="10">
        <v>0.47791927484460706</v>
      </c>
      <c r="G4" s="10">
        <v>0.51504227478021003</v>
      </c>
      <c r="H4" s="10"/>
      <c r="I4" s="10">
        <v>0.69399999999999995</v>
      </c>
      <c r="J4" s="10">
        <v>0.56000000000000005</v>
      </c>
      <c r="K4" s="10">
        <v>0.503</v>
      </c>
      <c r="L4" s="11">
        <f t="shared" si="0"/>
        <v>0.52974429657387467</v>
      </c>
      <c r="M4" s="11">
        <f t="shared" si="1"/>
        <v>0.34291839116388662</v>
      </c>
      <c r="N4" s="11">
        <f t="shared" si="2"/>
        <v>0.69399999999999995</v>
      </c>
      <c r="O4" s="11">
        <f t="shared" si="3"/>
        <v>0.35108160883611333</v>
      </c>
    </row>
    <row r="5" spans="1:15" ht="15.9" customHeight="1" x14ac:dyDescent="0.2">
      <c r="A5" s="8">
        <v>4</v>
      </c>
      <c r="B5" s="10">
        <v>0.50290282194694669</v>
      </c>
      <c r="C5" s="12">
        <v>0.87152603043489441</v>
      </c>
      <c r="D5" s="10">
        <v>0.35617569141518757</v>
      </c>
      <c r="E5" s="11">
        <v>0.81963511596780636</v>
      </c>
      <c r="F5" s="10">
        <v>0.3888150960260961</v>
      </c>
      <c r="G5" s="10">
        <v>0.44430371264514851</v>
      </c>
      <c r="H5" s="10"/>
      <c r="I5" s="10">
        <v>0.69199999999999995</v>
      </c>
      <c r="J5" s="10">
        <v>0.38</v>
      </c>
      <c r="K5" s="10">
        <v>0.53300000000000003</v>
      </c>
      <c r="L5" s="11">
        <f t="shared" si="0"/>
        <v>0.55426205204845336</v>
      </c>
      <c r="M5" s="11">
        <f t="shared" si="1"/>
        <v>0.35617569141518757</v>
      </c>
      <c r="N5" s="11">
        <f t="shared" si="2"/>
        <v>0.87152603043489441</v>
      </c>
      <c r="O5" s="11">
        <f t="shared" si="3"/>
        <v>0.51535033901970684</v>
      </c>
    </row>
    <row r="6" spans="1:15" ht="15.9" customHeight="1" x14ac:dyDescent="0.2">
      <c r="A6" s="8">
        <v>5</v>
      </c>
      <c r="B6" s="10">
        <v>0.57905726502193022</v>
      </c>
      <c r="C6" s="12">
        <v>0.65639577773979785</v>
      </c>
      <c r="D6" s="10">
        <v>0.3636604080945931</v>
      </c>
      <c r="E6" s="11">
        <v>0.72782036651242421</v>
      </c>
      <c r="F6" s="10">
        <v>0.3855367128890505</v>
      </c>
      <c r="G6" s="10">
        <v>0.53568167098643282</v>
      </c>
      <c r="H6" s="10">
        <v>1.222</v>
      </c>
      <c r="I6" s="10">
        <v>0.85899999999999999</v>
      </c>
      <c r="J6" s="10">
        <v>0.27</v>
      </c>
      <c r="K6" s="10">
        <v>0.95599999999999996</v>
      </c>
      <c r="L6" s="11">
        <f t="shared" si="0"/>
        <v>0.65551522012442276</v>
      </c>
      <c r="M6" s="11">
        <f t="shared" si="1"/>
        <v>0.27</v>
      </c>
      <c r="N6" s="11">
        <f t="shared" si="2"/>
        <v>1.222</v>
      </c>
      <c r="O6" s="11">
        <f t="shared" si="3"/>
        <v>0.95199999999999996</v>
      </c>
    </row>
    <row r="7" spans="1:15" ht="15.9" customHeight="1" x14ac:dyDescent="0.2">
      <c r="A7" s="8">
        <v>6</v>
      </c>
      <c r="B7" s="10">
        <v>0.57865256415541877</v>
      </c>
      <c r="C7" s="12">
        <v>0.47549172770605957</v>
      </c>
      <c r="D7" s="10">
        <v>0.36149174651093652</v>
      </c>
      <c r="E7" s="11">
        <v>0.50879940316318273</v>
      </c>
      <c r="F7" s="10">
        <v>0.52863445794042152</v>
      </c>
      <c r="G7" s="10">
        <v>0.51315788034737198</v>
      </c>
      <c r="H7" s="10">
        <v>1.1850000000000001</v>
      </c>
      <c r="I7" s="10">
        <v>0.872</v>
      </c>
      <c r="J7" s="10">
        <v>0.59</v>
      </c>
      <c r="K7" s="10">
        <v>1.3029999999999999</v>
      </c>
      <c r="L7" s="11">
        <f t="shared" si="0"/>
        <v>0.69162277798233895</v>
      </c>
      <c r="M7" s="11">
        <f t="shared" si="1"/>
        <v>0.36149174651093652</v>
      </c>
      <c r="N7" s="11">
        <f t="shared" si="2"/>
        <v>1.3029999999999999</v>
      </c>
      <c r="O7" s="11">
        <f t="shared" si="3"/>
        <v>0.94150825348906342</v>
      </c>
    </row>
    <row r="8" spans="1:15" ht="15.9" customHeight="1" x14ac:dyDescent="0.2">
      <c r="A8" s="8">
        <v>7</v>
      </c>
      <c r="B8" s="10">
        <v>0.45484270584133185</v>
      </c>
      <c r="C8" s="12">
        <v>0.48568599099291554</v>
      </c>
      <c r="D8" s="10">
        <v>0.36104965293159758</v>
      </c>
      <c r="E8" s="11">
        <v>0.59093401925430911</v>
      </c>
      <c r="F8" s="10">
        <v>0.78871359871812574</v>
      </c>
      <c r="G8" s="10">
        <v>0.81712260045774909</v>
      </c>
      <c r="H8" s="10">
        <v>1.034</v>
      </c>
      <c r="I8" s="10">
        <v>0.78400000000000003</v>
      </c>
      <c r="J8" s="10">
        <v>0.3</v>
      </c>
      <c r="K8" s="10">
        <v>1.1459999999999999</v>
      </c>
      <c r="L8" s="11">
        <f t="shared" si="0"/>
        <v>0.67623485681960294</v>
      </c>
      <c r="M8" s="11">
        <f t="shared" si="1"/>
        <v>0.3</v>
      </c>
      <c r="N8" s="11">
        <f t="shared" si="2"/>
        <v>1.1459999999999999</v>
      </c>
      <c r="O8" s="11">
        <f t="shared" si="3"/>
        <v>0.84599999999999986</v>
      </c>
    </row>
    <row r="9" spans="1:15" ht="15.9" customHeight="1" x14ac:dyDescent="0.2">
      <c r="A9" s="8">
        <v>8</v>
      </c>
      <c r="B9" s="10">
        <v>0.47259315307455424</v>
      </c>
      <c r="C9" s="12">
        <v>0.53991988613460606</v>
      </c>
      <c r="D9" s="10">
        <v>0.32068012297350529</v>
      </c>
      <c r="E9" s="11">
        <v>0.56174018774252865</v>
      </c>
      <c r="F9" s="10">
        <v>0.72278786390871075</v>
      </c>
      <c r="G9" s="10">
        <v>0.76389766372941847</v>
      </c>
      <c r="H9" s="10">
        <v>1.1140000000000001</v>
      </c>
      <c r="I9" s="10">
        <v>0.66300000000000003</v>
      </c>
      <c r="J9" s="10">
        <v>0.3</v>
      </c>
      <c r="K9" s="10">
        <v>0.80400000000000005</v>
      </c>
      <c r="L9" s="11">
        <f t="shared" si="0"/>
        <v>0.6262618877563324</v>
      </c>
      <c r="M9" s="11">
        <f t="shared" si="1"/>
        <v>0.3</v>
      </c>
      <c r="N9" s="11">
        <f t="shared" si="2"/>
        <v>1.1140000000000001</v>
      </c>
      <c r="O9" s="11">
        <f t="shared" si="3"/>
        <v>0.81400000000000006</v>
      </c>
    </row>
    <row r="10" spans="1:15" ht="15.9" customHeight="1" x14ac:dyDescent="0.2">
      <c r="A10" s="8">
        <v>9</v>
      </c>
      <c r="B10" s="10">
        <v>0.39543970601075284</v>
      </c>
      <c r="C10" s="12">
        <v>0.61546769692006298</v>
      </c>
      <c r="D10" s="10">
        <v>0.3537117550410625</v>
      </c>
      <c r="E10" s="11">
        <v>0.53300027668584538</v>
      </c>
      <c r="F10" s="10">
        <v>0.60170671686967403</v>
      </c>
      <c r="G10" s="10">
        <v>0.43707349051989575</v>
      </c>
      <c r="H10" s="10">
        <v>0.998</v>
      </c>
      <c r="I10" s="10">
        <v>1.359</v>
      </c>
      <c r="J10" s="10">
        <v>0.47</v>
      </c>
      <c r="K10" s="10">
        <v>0.66800000000000004</v>
      </c>
      <c r="L10" s="11">
        <f t="shared" ref="L10" si="4">AVERAGE(B10:K10)</f>
        <v>0.6431399642047293</v>
      </c>
      <c r="M10" s="11">
        <f t="shared" ref="M10" si="5">MIN(B10:K10)</f>
        <v>0.3537117550410625</v>
      </c>
      <c r="N10" s="11">
        <f t="shared" ref="N10" si="6">MAX(B10:K10)</f>
        <v>1.359</v>
      </c>
      <c r="O10" s="11">
        <f t="shared" ref="O10" si="7">N10-M10</f>
        <v>1.0052882449589375</v>
      </c>
    </row>
    <row r="11" spans="1:15" ht="15.9" customHeight="1" x14ac:dyDescent="0.2">
      <c r="A11" s="8">
        <v>10</v>
      </c>
      <c r="B11" s="10">
        <v>0.5462599924128938</v>
      </c>
      <c r="C11" s="12">
        <v>0.44862358440859512</v>
      </c>
      <c r="D11" s="10">
        <v>0.45238369171707193</v>
      </c>
      <c r="E11" s="11">
        <v>0.78005863973344824</v>
      </c>
      <c r="F11" s="10">
        <v>0.64360546063366064</v>
      </c>
      <c r="G11" s="10">
        <v>0.86041845210872858</v>
      </c>
      <c r="H11" s="10">
        <v>1.22</v>
      </c>
      <c r="I11" s="10">
        <v>0.80300000000000005</v>
      </c>
      <c r="J11" s="10">
        <v>0.3</v>
      </c>
      <c r="K11" s="10">
        <v>0.49399999999999999</v>
      </c>
      <c r="L11" s="11">
        <f t="shared" ref="L11" si="8">AVERAGE(B11:K11)</f>
        <v>0.65483498210143976</v>
      </c>
      <c r="M11" s="11">
        <f t="shared" ref="M11" si="9">MIN(B11:K11)</f>
        <v>0.3</v>
      </c>
      <c r="N11" s="11">
        <f t="shared" ref="N11" si="10">MAX(B11:K11)</f>
        <v>1.22</v>
      </c>
      <c r="O11" s="11">
        <f t="shared" ref="O11" si="11">N11-M11</f>
        <v>0.91999999999999993</v>
      </c>
    </row>
    <row r="12" spans="1:15" ht="15.9" customHeight="1" x14ac:dyDescent="0.2">
      <c r="A12" s="8">
        <v>11</v>
      </c>
      <c r="B12" s="10">
        <v>0.39204267169832335</v>
      </c>
      <c r="C12" s="12">
        <v>0.60365216558830948</v>
      </c>
      <c r="D12" s="10">
        <v>0.35860712760426205</v>
      </c>
      <c r="E12" s="11">
        <v>0.6755886594960111</v>
      </c>
      <c r="F12" s="10">
        <v>0.68000642533551303</v>
      </c>
      <c r="G12" s="10">
        <v>0.60254254141658581</v>
      </c>
      <c r="H12" s="10">
        <v>0.96399999999999997</v>
      </c>
      <c r="I12" s="10">
        <v>0.82299999999999995</v>
      </c>
      <c r="J12" s="10">
        <v>0.26</v>
      </c>
      <c r="K12" s="10">
        <v>0.43391382932499895</v>
      </c>
      <c r="L12" s="11">
        <f t="shared" ref="L12" si="12">AVERAGE(B12:K12)</f>
        <v>0.57933534204640036</v>
      </c>
      <c r="M12" s="11">
        <f t="shared" ref="M12" si="13">MIN(B12:K12)</f>
        <v>0.26</v>
      </c>
      <c r="N12" s="11">
        <f t="shared" ref="N12" si="14">MAX(B12:K12)</f>
        <v>0.96399999999999997</v>
      </c>
      <c r="O12" s="11">
        <f t="shared" ref="O12" si="15">N12-M12</f>
        <v>0.70399999999999996</v>
      </c>
    </row>
    <row r="13" spans="1:15" ht="15.9" customHeight="1" x14ac:dyDescent="0.2">
      <c r="A13" s="8">
        <v>12</v>
      </c>
      <c r="B13" s="10">
        <v>0.39108076910820677</v>
      </c>
      <c r="C13" s="12">
        <v>0.8316063670833459</v>
      </c>
      <c r="D13" s="10">
        <v>0.35985907978698412</v>
      </c>
      <c r="E13" s="11">
        <v>0.78464721996717446</v>
      </c>
      <c r="F13" s="10">
        <v>0.68928282816050512</v>
      </c>
      <c r="G13" s="10">
        <v>0.76544803911140069</v>
      </c>
      <c r="H13" s="10">
        <v>1.125</v>
      </c>
      <c r="I13" s="10">
        <v>0.60899999999999999</v>
      </c>
      <c r="J13" s="10">
        <v>0.39</v>
      </c>
      <c r="K13" s="10">
        <v>0.61699999999999999</v>
      </c>
      <c r="L13" s="11">
        <f t="shared" ref="L13" si="16">AVERAGE(B13:K13)</f>
        <v>0.65629243032176166</v>
      </c>
      <c r="M13" s="11">
        <f t="shared" ref="M13" si="17">MIN(B13:K13)</f>
        <v>0.35985907978698412</v>
      </c>
      <c r="N13" s="11">
        <f t="shared" ref="N13" si="18">MAX(B13:K13)</f>
        <v>1.125</v>
      </c>
      <c r="O13" s="11">
        <f t="shared" ref="O13" si="19">N13-M13</f>
        <v>0.76514092021301594</v>
      </c>
    </row>
    <row r="14" spans="1:15" ht="15.9" customHeight="1" x14ac:dyDescent="0.2">
      <c r="A14" s="8">
        <v>1</v>
      </c>
      <c r="B14" s="10">
        <v>0.43318639804876452</v>
      </c>
      <c r="C14" s="12">
        <v>0.53501911732184815</v>
      </c>
      <c r="D14" s="10">
        <v>0.49606231209800633</v>
      </c>
      <c r="E14" s="11">
        <v>0.6755886594960111</v>
      </c>
      <c r="F14" s="10">
        <v>1.0734699076629988</v>
      </c>
      <c r="G14" s="10">
        <v>0.62968616622533935</v>
      </c>
      <c r="H14" s="10">
        <v>1.236</v>
      </c>
      <c r="I14" s="10">
        <v>0.438</v>
      </c>
      <c r="J14" s="10">
        <v>0.49</v>
      </c>
      <c r="K14" s="10">
        <v>1.03</v>
      </c>
      <c r="L14" s="11">
        <f t="shared" ref="L14" si="20">AVERAGE(B14:K14)</f>
        <v>0.70370125608529688</v>
      </c>
      <c r="M14" s="11">
        <f t="shared" ref="M14" si="21">MIN(B14:K14)</f>
        <v>0.43318639804876452</v>
      </c>
      <c r="N14" s="11">
        <f t="shared" ref="N14" si="22">MAX(B14:K14)</f>
        <v>1.236</v>
      </c>
      <c r="O14" s="11">
        <f t="shared" ref="O14" si="23">N14-M14</f>
        <v>0.80281360195123552</v>
      </c>
    </row>
    <row r="15" spans="1:15" ht="15.9" customHeight="1" x14ac:dyDescent="0.2">
      <c r="A15" s="8">
        <v>2</v>
      </c>
      <c r="B15" s="10">
        <v>0.37587981801083231</v>
      </c>
      <c r="C15" s="12">
        <v>0.54601057813915899</v>
      </c>
      <c r="D15" s="10">
        <v>0.3210438162981768</v>
      </c>
      <c r="E15" s="11">
        <v>0.64</v>
      </c>
      <c r="F15" s="10">
        <v>0.76409230788577165</v>
      </c>
      <c r="G15" s="10">
        <v>0.97490369509639074</v>
      </c>
      <c r="H15" s="10">
        <v>1.006</v>
      </c>
      <c r="I15" s="10">
        <v>0.70699999999999996</v>
      </c>
      <c r="J15" s="10">
        <v>0.59</v>
      </c>
      <c r="K15" s="10">
        <v>1.3620000000000001</v>
      </c>
      <c r="L15" s="11">
        <f t="shared" ref="L15" si="24">AVERAGE(B15:K15)</f>
        <v>0.72869302154303306</v>
      </c>
      <c r="M15" s="11">
        <f t="shared" ref="M15" si="25">MIN(B15:K15)</f>
        <v>0.3210438162981768</v>
      </c>
      <c r="N15" s="11">
        <f t="shared" ref="N15" si="26">MAX(B15:K15)</f>
        <v>1.3620000000000001</v>
      </c>
      <c r="O15" s="11">
        <f t="shared" ref="O15" si="27">N15-M15</f>
        <v>1.0409561837018233</v>
      </c>
    </row>
    <row r="16" spans="1:15" ht="15.9" customHeight="1" x14ac:dyDescent="0.2">
      <c r="A16" s="8">
        <v>3</v>
      </c>
      <c r="B16" s="10">
        <v>0.34291196011323805</v>
      </c>
      <c r="C16" s="12">
        <v>0.740112790240542</v>
      </c>
      <c r="D16" s="10">
        <v>0.34732604676989598</v>
      </c>
      <c r="E16" s="11">
        <v>0.43</v>
      </c>
      <c r="F16" s="10">
        <v>0.55358318190079892</v>
      </c>
      <c r="G16" s="10">
        <v>0.84625269043935547</v>
      </c>
      <c r="H16" s="10">
        <v>1.4950000000000001</v>
      </c>
      <c r="I16" s="10">
        <v>0.69799999999999995</v>
      </c>
      <c r="J16" s="10">
        <v>0.44</v>
      </c>
      <c r="K16" s="10">
        <v>1.44</v>
      </c>
      <c r="L16" s="11">
        <f t="shared" ref="L16" si="28">AVERAGE(B16:K16)</f>
        <v>0.73331866694638315</v>
      </c>
      <c r="M16" s="11">
        <f t="shared" ref="M16" si="29">MIN(B16:K16)</f>
        <v>0.34291196011323805</v>
      </c>
      <c r="N16" s="11">
        <f t="shared" ref="N16" si="30">MAX(B16:K16)</f>
        <v>1.4950000000000001</v>
      </c>
      <c r="O16" s="11">
        <f t="shared" ref="O16" si="31">N16-M16</f>
        <v>1.1520880398867621</v>
      </c>
    </row>
    <row r="17" spans="1:15" ht="15.9" customHeight="1" x14ac:dyDescent="0.2">
      <c r="A17" s="8">
        <v>4</v>
      </c>
      <c r="B17" s="10">
        <v>0.43869511564530017</v>
      </c>
      <c r="C17" s="12">
        <v>0.740112790240542</v>
      </c>
      <c r="D17" s="10">
        <v>0.35353386589603686</v>
      </c>
      <c r="E17" s="11">
        <v>0.66</v>
      </c>
      <c r="F17" s="10">
        <v>0.41485047927162061</v>
      </c>
      <c r="G17" s="10">
        <v>0.91568860455849088</v>
      </c>
      <c r="H17" s="10">
        <v>1.4950000000000001</v>
      </c>
      <c r="I17" s="10">
        <v>0.78500000000000003</v>
      </c>
      <c r="J17" s="10">
        <v>0.48</v>
      </c>
      <c r="K17" s="10">
        <v>0.46</v>
      </c>
      <c r="L17" s="11">
        <f t="shared" ref="L17" si="32">AVERAGE(B17:K17)</f>
        <v>0.67428808556119901</v>
      </c>
      <c r="M17" s="11">
        <f t="shared" ref="M17" si="33">MIN(B17:K17)</f>
        <v>0.35353386589603686</v>
      </c>
      <c r="N17" s="11">
        <f t="shared" ref="N17" si="34">MAX(B17:K17)</f>
        <v>1.4950000000000001</v>
      </c>
      <c r="O17" s="11">
        <f t="shared" ref="O17" si="35">N17-M17</f>
        <v>1.1414661341039634</v>
      </c>
    </row>
    <row r="18" spans="1:15" s="5" customFormat="1" ht="15.9" customHeight="1" x14ac:dyDescent="0.2">
      <c r="A18" s="8">
        <v>5</v>
      </c>
      <c r="B18" s="10">
        <v>0.16138495619593313</v>
      </c>
      <c r="C18" s="12">
        <v>0.56078990221049774</v>
      </c>
      <c r="D18" s="10">
        <v>0.54148590071376357</v>
      </c>
      <c r="E18" s="11">
        <v>0.61</v>
      </c>
      <c r="F18" s="10">
        <v>0.62249402819592003</v>
      </c>
      <c r="G18" s="10">
        <v>0.77659340857574521</v>
      </c>
      <c r="H18" s="10">
        <v>1.115</v>
      </c>
      <c r="I18" s="10">
        <v>0.68100000000000005</v>
      </c>
      <c r="J18" s="10">
        <v>0.64</v>
      </c>
      <c r="K18" s="10">
        <v>0.36</v>
      </c>
      <c r="L18" s="11">
        <f t="shared" ref="L18" si="36">AVERAGE(B18:K18)</f>
        <v>0.60687481958918599</v>
      </c>
      <c r="M18" s="11">
        <f t="shared" ref="M18" si="37">MIN(B18:K18)</f>
        <v>0.16138495619593313</v>
      </c>
      <c r="N18" s="11">
        <f t="shared" ref="N18" si="38">MAX(B18:K18)</f>
        <v>1.115</v>
      </c>
      <c r="O18" s="11">
        <f t="shared" ref="O18" si="39">N18-M18</f>
        <v>0.95361504380406692</v>
      </c>
    </row>
    <row r="19" spans="1:15" ht="15.9" customHeight="1" x14ac:dyDescent="0.2">
      <c r="A19" s="8">
        <v>6</v>
      </c>
      <c r="B19" s="10">
        <v>0.39670050941892199</v>
      </c>
      <c r="C19" s="12">
        <v>0.5418986936593827</v>
      </c>
      <c r="D19" s="10">
        <v>0.58665422511690613</v>
      </c>
      <c r="E19" s="11">
        <v>0.55999999999999994</v>
      </c>
      <c r="F19" s="10">
        <v>0.83861888677749419</v>
      </c>
      <c r="G19" s="10">
        <v>0.83950514031696599</v>
      </c>
      <c r="H19" s="10">
        <v>0.98799999999999999</v>
      </c>
      <c r="I19" s="10">
        <v>0.443</v>
      </c>
      <c r="J19" s="10">
        <v>0.45</v>
      </c>
      <c r="K19" s="10">
        <v>0.374</v>
      </c>
      <c r="L19" s="11">
        <f t="shared" ref="L19" si="40">AVERAGE(B19:K19)</f>
        <v>0.60183774552896696</v>
      </c>
      <c r="M19" s="11">
        <f t="shared" ref="M19" si="41">MIN(B19:K19)</f>
        <v>0.374</v>
      </c>
      <c r="N19" s="11">
        <f t="shared" ref="N19" si="42">MAX(B19:K19)</f>
        <v>0.98799999999999999</v>
      </c>
      <c r="O19" s="11">
        <f t="shared" ref="O19" si="43">N19-M19</f>
        <v>0.61399999999999999</v>
      </c>
    </row>
    <row r="20" spans="1:15" s="5" customFormat="1" ht="15.9" customHeight="1" x14ac:dyDescent="0.2">
      <c r="A20" s="16">
        <v>7</v>
      </c>
      <c r="B20" s="10">
        <v>0.39018905332910081</v>
      </c>
      <c r="C20" s="12">
        <v>0.70430014995801271</v>
      </c>
      <c r="D20" s="10">
        <v>0.31475154298126762</v>
      </c>
      <c r="E20" s="11">
        <v>0.51</v>
      </c>
      <c r="F20" s="10">
        <v>0.63076670733421436</v>
      </c>
      <c r="G20" s="10">
        <v>0.64382380619607726</v>
      </c>
      <c r="H20" s="10">
        <v>1.02</v>
      </c>
      <c r="I20" s="10">
        <v>0.82299999999999995</v>
      </c>
      <c r="J20" s="10">
        <v>0.69</v>
      </c>
      <c r="K20" s="10">
        <v>0.87</v>
      </c>
      <c r="L20" s="11">
        <f t="shared" ref="L20" si="44">AVERAGE(B20:K20)</f>
        <v>0.65968312597986722</v>
      </c>
      <c r="M20" s="11">
        <f t="shared" ref="M20" si="45">MIN(B20:K20)</f>
        <v>0.31475154298126762</v>
      </c>
      <c r="N20" s="11">
        <f t="shared" ref="N20" si="46">MAX(B20:K20)</f>
        <v>1.02</v>
      </c>
      <c r="O20" s="11">
        <f t="shared" ref="O20" si="47">N20-M20</f>
        <v>0.7052484570187324</v>
      </c>
    </row>
    <row r="21" spans="1:15" ht="15.9" customHeight="1" x14ac:dyDescent="0.3">
      <c r="A21" s="9" t="s">
        <v>16</v>
      </c>
      <c r="B21" s="11">
        <f>AVERAGE(B3:B20)</f>
        <v>0.43484031082888563</v>
      </c>
      <c r="C21" s="11">
        <f>AVERAGE(C3:C20)</f>
        <v>0.6185383280486606</v>
      </c>
      <c r="D21" s="11">
        <f t="shared" ref="D21:J21" si="48">AVERAGE(D3:D20)</f>
        <v>0.38772913983018475</v>
      </c>
      <c r="E21" s="11">
        <f t="shared" si="48"/>
        <v>0.62778947975073107</v>
      </c>
      <c r="F21" s="11">
        <f t="shared" si="48"/>
        <v>0.63558140790324602</v>
      </c>
      <c r="G21" s="11">
        <f t="shared" si="48"/>
        <v>0.70476917633549696</v>
      </c>
      <c r="H21" s="11">
        <f t="shared" si="48"/>
        <v>1.1478000000000002</v>
      </c>
      <c r="I21" s="11">
        <f>AVERAGE(I3:I20)</f>
        <v>0.76755555555555555</v>
      </c>
      <c r="J21" s="11">
        <f t="shared" si="48"/>
        <v>0.44705882352941162</v>
      </c>
      <c r="K21" s="11">
        <f>AVERAGE(K3:K20)</f>
        <v>0.78552434290147044</v>
      </c>
      <c r="L21" s="11">
        <f>AVERAGE(L3:L20)</f>
        <v>0.66219401108206144</v>
      </c>
      <c r="M21" s="11">
        <f>AVERAGE(M3:M20)</f>
        <v>0.35053736333217278</v>
      </c>
      <c r="N21" s="11">
        <f>AVERAGE(N3:N20)</f>
        <v>1.156251446135272</v>
      </c>
      <c r="O21" s="11">
        <f>AVERAGE(O3:O20)</f>
        <v>0.80571408280309909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O21"/>
  <sheetViews>
    <sheetView zoomScale="80" workbookViewId="0">
      <selection activeCell="X18" sqref="X18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31</v>
      </c>
      <c r="L1" s="3"/>
      <c r="M1" s="3"/>
      <c r="N1" s="3"/>
      <c r="O1" s="3"/>
    </row>
    <row r="2" spans="1:15" ht="15.9" customHeight="1" x14ac:dyDescent="0.3">
      <c r="A2" s="7" t="s">
        <v>12</v>
      </c>
      <c r="B2" s="14" t="s">
        <v>5</v>
      </c>
      <c r="C2" s="14" t="s">
        <v>6</v>
      </c>
      <c r="D2" s="13" t="s">
        <v>48</v>
      </c>
      <c r="E2" s="13" t="s">
        <v>52</v>
      </c>
      <c r="F2" s="13" t="s">
        <v>49</v>
      </c>
      <c r="G2" s="14" t="s">
        <v>7</v>
      </c>
      <c r="H2" s="15" t="s">
        <v>8</v>
      </c>
      <c r="I2" s="14" t="s">
        <v>50</v>
      </c>
      <c r="J2" s="14" t="s">
        <v>18</v>
      </c>
      <c r="K2" s="14" t="s">
        <v>51</v>
      </c>
      <c r="L2" s="8" t="s">
        <v>13</v>
      </c>
      <c r="M2" s="17" t="s">
        <v>14</v>
      </c>
      <c r="N2" s="18" t="s">
        <v>15</v>
      </c>
      <c r="O2" s="17" t="s">
        <v>9</v>
      </c>
    </row>
    <row r="3" spans="1:15" ht="15.9" customHeight="1" x14ac:dyDescent="0.2">
      <c r="A3" s="8">
        <v>2</v>
      </c>
      <c r="B3" s="10"/>
      <c r="C3" s="12"/>
      <c r="D3" s="10"/>
      <c r="E3" s="10"/>
      <c r="F3" s="10"/>
      <c r="G3" s="10">
        <v>1.1775661761737422</v>
      </c>
      <c r="H3" s="10"/>
      <c r="I3" s="10">
        <v>1.748</v>
      </c>
      <c r="J3" s="10"/>
      <c r="K3" s="10"/>
      <c r="L3" s="11">
        <f t="shared" ref="L3:L9" si="0">AVERAGE(B3:K3)</f>
        <v>1.4627830880868711</v>
      </c>
      <c r="M3" s="11">
        <f t="shared" ref="M3:M9" si="1">MIN(B3:K3)</f>
        <v>1.1775661761737422</v>
      </c>
      <c r="N3" s="11">
        <f t="shared" ref="N3:N9" si="2">MAX(B3:K3)</f>
        <v>1.748</v>
      </c>
      <c r="O3" s="11">
        <f t="shared" ref="O3:O9" si="3">N3-M3</f>
        <v>0.57043382382625785</v>
      </c>
    </row>
    <row r="4" spans="1:15" ht="15.9" customHeight="1" x14ac:dyDescent="0.2">
      <c r="A4" s="8">
        <v>3</v>
      </c>
      <c r="B4" s="10">
        <v>0.89935227384473249</v>
      </c>
      <c r="C4" s="12"/>
      <c r="D4" s="10">
        <v>0.59180239992852268</v>
      </c>
      <c r="E4" s="11">
        <v>0.98624962711713238</v>
      </c>
      <c r="F4" s="10">
        <v>0.55860890313166278</v>
      </c>
      <c r="G4" s="10">
        <v>1.0398471003891736</v>
      </c>
      <c r="H4" s="10"/>
      <c r="I4" s="10">
        <v>1.5309999999999999</v>
      </c>
      <c r="J4" s="10">
        <v>0.75</v>
      </c>
      <c r="K4" s="10">
        <v>0.75700000000000001</v>
      </c>
      <c r="L4" s="11">
        <f t="shared" si="0"/>
        <v>0.8892325380514029</v>
      </c>
      <c r="M4" s="11">
        <f t="shared" si="1"/>
        <v>0.55860890313166278</v>
      </c>
      <c r="N4" s="11">
        <f t="shared" si="2"/>
        <v>1.5309999999999999</v>
      </c>
      <c r="O4" s="11">
        <f t="shared" si="3"/>
        <v>0.97239109686833713</v>
      </c>
    </row>
    <row r="5" spans="1:15" ht="15.9" customHeight="1" x14ac:dyDescent="0.2">
      <c r="A5" s="8">
        <v>4</v>
      </c>
      <c r="B5" s="10">
        <v>0</v>
      </c>
      <c r="C5" s="12">
        <v>1.2278866579284822</v>
      </c>
      <c r="D5" s="10">
        <v>0.90616295363426103</v>
      </c>
      <c r="E5" s="11">
        <v>1.5199017118780378</v>
      </c>
      <c r="F5" s="10">
        <v>0.66427479334999695</v>
      </c>
      <c r="G5" s="10">
        <v>1.2132574818276942</v>
      </c>
      <c r="H5" s="10"/>
      <c r="I5" s="10">
        <v>1.494</v>
      </c>
      <c r="J5" s="10">
        <v>0.72</v>
      </c>
      <c r="K5" s="10">
        <v>0.94699999999999995</v>
      </c>
      <c r="L5" s="11">
        <f t="shared" si="0"/>
        <v>0.96583151095760789</v>
      </c>
      <c r="M5" s="11">
        <f t="shared" si="1"/>
        <v>0</v>
      </c>
      <c r="N5" s="11">
        <f t="shared" si="2"/>
        <v>1.5199017118780378</v>
      </c>
      <c r="O5" s="11">
        <f t="shared" si="3"/>
        <v>1.5199017118780378</v>
      </c>
    </row>
    <row r="6" spans="1:15" ht="15.9" customHeight="1" x14ac:dyDescent="0.2">
      <c r="A6" s="8">
        <v>5</v>
      </c>
      <c r="B6" s="10">
        <v>0.47037084074144631</v>
      </c>
      <c r="C6" s="12">
        <v>0.92709654752013126</v>
      </c>
      <c r="D6" s="10">
        <v>0.68275815030923193</v>
      </c>
      <c r="E6" s="11">
        <v>1.7931504808827097</v>
      </c>
      <c r="F6" s="10">
        <v>0.87663478928795036</v>
      </c>
      <c r="G6" s="10">
        <v>1.1870395432595171</v>
      </c>
      <c r="H6" s="10">
        <v>1.46</v>
      </c>
      <c r="I6" s="10">
        <v>1.258</v>
      </c>
      <c r="J6" s="10">
        <v>0.62</v>
      </c>
      <c r="K6" s="10">
        <v>1.3089999999999999</v>
      </c>
      <c r="L6" s="11">
        <f t="shared" si="0"/>
        <v>1.0584050352000987</v>
      </c>
      <c r="M6" s="11">
        <f t="shared" si="1"/>
        <v>0.47037084074144631</v>
      </c>
      <c r="N6" s="11">
        <f t="shared" si="2"/>
        <v>1.7931504808827097</v>
      </c>
      <c r="O6" s="11">
        <f t="shared" si="3"/>
        <v>1.3227796401412633</v>
      </c>
    </row>
    <row r="7" spans="1:15" ht="15.9" customHeight="1" x14ac:dyDescent="0.2">
      <c r="A7" s="8">
        <v>6</v>
      </c>
      <c r="B7" s="10">
        <v>0.68513436123686322</v>
      </c>
      <c r="C7" s="12">
        <v>1.2247250789928277</v>
      </c>
      <c r="D7" s="10">
        <v>0.54865152517922666</v>
      </c>
      <c r="E7" s="11">
        <v>1.644114971578275</v>
      </c>
      <c r="F7" s="10">
        <v>0.82471469806316944</v>
      </c>
      <c r="G7" s="10">
        <v>1.4376397806882797</v>
      </c>
      <c r="H7" s="10">
        <v>1.085</v>
      </c>
      <c r="I7" s="10">
        <v>1.768</v>
      </c>
      <c r="J7" s="10">
        <v>0.52</v>
      </c>
      <c r="K7" s="10">
        <v>1.617</v>
      </c>
      <c r="L7" s="11">
        <f t="shared" si="0"/>
        <v>1.135498041573864</v>
      </c>
      <c r="M7" s="11">
        <f t="shared" si="1"/>
        <v>0.52</v>
      </c>
      <c r="N7" s="11">
        <f t="shared" si="2"/>
        <v>1.768</v>
      </c>
      <c r="O7" s="11">
        <f t="shared" si="3"/>
        <v>1.248</v>
      </c>
    </row>
    <row r="8" spans="1:15" ht="15.9" customHeight="1" x14ac:dyDescent="0.2">
      <c r="A8" s="8">
        <v>7</v>
      </c>
      <c r="B8" s="10">
        <v>0.68118090271847387</v>
      </c>
      <c r="C8" s="12">
        <v>1.0871554299343866</v>
      </c>
      <c r="D8" s="10">
        <v>0.65244443193681778</v>
      </c>
      <c r="E8" s="11">
        <v>1.5916344911136908</v>
      </c>
      <c r="F8" s="10">
        <v>0.79214791615485547</v>
      </c>
      <c r="G8" s="10">
        <v>1.3394799745862709</v>
      </c>
      <c r="H8" s="10">
        <v>1.8160000000000001</v>
      </c>
      <c r="I8" s="10">
        <v>1.2689999999999999</v>
      </c>
      <c r="J8" s="10">
        <v>0.62</v>
      </c>
      <c r="K8" s="10">
        <v>0.92900000000000005</v>
      </c>
      <c r="L8" s="11">
        <f t="shared" si="0"/>
        <v>1.0778043146444496</v>
      </c>
      <c r="M8" s="11">
        <f t="shared" si="1"/>
        <v>0.62</v>
      </c>
      <c r="N8" s="11">
        <f t="shared" si="2"/>
        <v>1.8160000000000001</v>
      </c>
      <c r="O8" s="11">
        <f t="shared" si="3"/>
        <v>1.1960000000000002</v>
      </c>
    </row>
    <row r="9" spans="1:15" ht="15.9" customHeight="1" x14ac:dyDescent="0.2">
      <c r="A9" s="8">
        <v>8</v>
      </c>
      <c r="B9" s="10">
        <v>0.47037084074144631</v>
      </c>
      <c r="C9" s="12">
        <v>0.91053463807047663</v>
      </c>
      <c r="D9" s="10">
        <v>0.64102808142173784</v>
      </c>
      <c r="E9" s="11">
        <v>1.7778271883302361</v>
      </c>
      <c r="F9" s="10">
        <v>1.0952101229506932</v>
      </c>
      <c r="G9" s="10">
        <v>1.4085691393729802</v>
      </c>
      <c r="H9" s="10">
        <v>1.514</v>
      </c>
      <c r="I9" s="10">
        <v>1.33</v>
      </c>
      <c r="J9" s="10">
        <v>1.01</v>
      </c>
      <c r="K9" s="10">
        <v>1.9339999999999999</v>
      </c>
      <c r="L9" s="11">
        <f t="shared" si="0"/>
        <v>1.2091540010887569</v>
      </c>
      <c r="M9" s="11">
        <f t="shared" si="1"/>
        <v>0.47037084074144631</v>
      </c>
      <c r="N9" s="11">
        <f t="shared" si="2"/>
        <v>1.9339999999999999</v>
      </c>
      <c r="O9" s="11">
        <f t="shared" si="3"/>
        <v>1.4636291592585535</v>
      </c>
    </row>
    <row r="10" spans="1:15" ht="15.9" customHeight="1" x14ac:dyDescent="0.2">
      <c r="A10" s="8">
        <v>9</v>
      </c>
      <c r="B10" s="10">
        <v>0.93433056474821963</v>
      </c>
      <c r="C10" s="12">
        <v>0.86084766015348901</v>
      </c>
      <c r="D10" s="10">
        <v>0.68726281974729364</v>
      </c>
      <c r="E10" s="11">
        <v>1.6355255261686745</v>
      </c>
      <c r="F10" s="10">
        <v>0.72906402672226434</v>
      </c>
      <c r="G10" s="10">
        <v>1.3378245997482574</v>
      </c>
      <c r="H10" s="10">
        <v>1.613</v>
      </c>
      <c r="I10" s="10">
        <v>1.236</v>
      </c>
      <c r="J10" s="10">
        <v>1.46</v>
      </c>
      <c r="K10" s="10">
        <v>1.2210000000000001</v>
      </c>
      <c r="L10" s="11">
        <f t="shared" ref="L10" si="4">AVERAGE(B10:K10)</f>
        <v>1.1714855197288199</v>
      </c>
      <c r="M10" s="11">
        <f t="shared" ref="M10" si="5">MIN(B10:K10)</f>
        <v>0.68726281974729364</v>
      </c>
      <c r="N10" s="11">
        <f t="shared" ref="N10" si="6">MAX(B10:K10)</f>
        <v>1.6355255261686745</v>
      </c>
      <c r="O10" s="11">
        <f t="shared" ref="O10" si="7">N10-M10</f>
        <v>0.94826270642138089</v>
      </c>
    </row>
    <row r="11" spans="1:15" ht="15.9" customHeight="1" x14ac:dyDescent="0.2">
      <c r="A11" s="8">
        <v>10</v>
      </c>
      <c r="B11" s="10">
        <v>0.85933236836745341</v>
      </c>
      <c r="C11" s="12">
        <v>0.9048569428221831</v>
      </c>
      <c r="D11" s="10">
        <v>0.5380446915623085</v>
      </c>
      <c r="E11" s="11">
        <v>1.1388158163866582</v>
      </c>
      <c r="F11" s="10">
        <v>0.97570060806351122</v>
      </c>
      <c r="G11" s="10">
        <v>0.88606795544045858</v>
      </c>
      <c r="H11" s="10">
        <v>1.4530000000000001</v>
      </c>
      <c r="I11" s="10">
        <v>1.0229999999999999</v>
      </c>
      <c r="J11" s="10">
        <v>1.03</v>
      </c>
      <c r="K11" s="10">
        <v>0.88400000000000001</v>
      </c>
      <c r="L11" s="11">
        <f t="shared" ref="L11" si="8">AVERAGE(B11:K11)</f>
        <v>0.96928183826425729</v>
      </c>
      <c r="M11" s="11">
        <f t="shared" ref="M11" si="9">MIN(B11:K11)</f>
        <v>0.5380446915623085</v>
      </c>
      <c r="N11" s="11">
        <f t="shared" ref="N11" si="10">MAX(B11:K11)</f>
        <v>1.4530000000000001</v>
      </c>
      <c r="O11" s="11">
        <f t="shared" ref="O11" si="11">N11-M11</f>
        <v>0.91495530843769157</v>
      </c>
    </row>
    <row r="12" spans="1:15" ht="15.9" customHeight="1" x14ac:dyDescent="0.2">
      <c r="A12" s="8">
        <v>11</v>
      </c>
      <c r="B12" s="10">
        <v>0.94534697330983886</v>
      </c>
      <c r="C12" s="12">
        <v>0.88576205345768411</v>
      </c>
      <c r="D12" s="10">
        <v>0.55061450022459069</v>
      </c>
      <c r="E12" s="11">
        <v>0.95712158987622875</v>
      </c>
      <c r="F12" s="10">
        <v>0.83376831973111387</v>
      </c>
      <c r="G12" s="10">
        <v>1.1715650252487331</v>
      </c>
      <c r="H12" s="10">
        <v>1.784</v>
      </c>
      <c r="I12" s="10">
        <v>1.5269999999999999</v>
      </c>
      <c r="J12" s="10">
        <v>0.78</v>
      </c>
      <c r="K12" s="10">
        <v>0.81124128585945365</v>
      </c>
      <c r="L12" s="11">
        <f t="shared" ref="L12" si="12">AVERAGE(B12:K12)</f>
        <v>1.0246419747707642</v>
      </c>
      <c r="M12" s="11">
        <f t="shared" ref="M12" si="13">MIN(B12:K12)</f>
        <v>0.55061450022459069</v>
      </c>
      <c r="N12" s="11">
        <f t="shared" ref="N12" si="14">MAX(B12:K12)</f>
        <v>1.784</v>
      </c>
      <c r="O12" s="11">
        <f t="shared" ref="O12" si="15">N12-M12</f>
        <v>1.2333854997754092</v>
      </c>
    </row>
    <row r="13" spans="1:15" ht="15.9" customHeight="1" x14ac:dyDescent="0.2">
      <c r="A13" s="8">
        <v>12</v>
      </c>
      <c r="B13" s="10">
        <v>1.0403590090504651</v>
      </c>
      <c r="C13" s="12">
        <v>1.3806261189600777</v>
      </c>
      <c r="D13" s="10">
        <v>1.2008012806815942</v>
      </c>
      <c r="E13" s="11">
        <v>1.8317221331771085</v>
      </c>
      <c r="F13" s="10">
        <v>0.92430482169833694</v>
      </c>
      <c r="G13" s="10">
        <v>1.0943015920287804</v>
      </c>
      <c r="H13" s="10">
        <v>1.4930000000000001</v>
      </c>
      <c r="I13" s="10">
        <v>1.6379999999999999</v>
      </c>
      <c r="J13" s="10">
        <v>0.67</v>
      </c>
      <c r="K13" s="10">
        <v>0.95499999999999996</v>
      </c>
      <c r="L13" s="11">
        <f t="shared" ref="L13" si="16">AVERAGE(B13:K13)</f>
        <v>1.2228114955596363</v>
      </c>
      <c r="M13" s="11">
        <f t="shared" ref="M13" si="17">MIN(B13:K13)</f>
        <v>0.67</v>
      </c>
      <c r="N13" s="11">
        <f t="shared" ref="N13" si="18">MAX(B13:K13)</f>
        <v>1.8317221331771085</v>
      </c>
      <c r="O13" s="11">
        <f t="shared" ref="O13" si="19">N13-M13</f>
        <v>1.1617221331771086</v>
      </c>
    </row>
    <row r="14" spans="1:15" ht="15.9" customHeight="1" x14ac:dyDescent="0.2">
      <c r="A14" s="8">
        <v>1</v>
      </c>
      <c r="B14" s="10">
        <v>1.4142077508234987</v>
      </c>
      <c r="C14" s="12">
        <v>1.2730381214858641</v>
      </c>
      <c r="D14" s="10">
        <v>0.61130205911764934</v>
      </c>
      <c r="E14" s="11">
        <v>0.95712158987622875</v>
      </c>
      <c r="F14" s="10">
        <v>1.0083361969570233</v>
      </c>
      <c r="G14" s="10">
        <v>0.97927150795307139</v>
      </c>
      <c r="H14" s="10">
        <v>1.7330000000000001</v>
      </c>
      <c r="I14" s="10">
        <v>1.639</v>
      </c>
      <c r="J14" s="10">
        <v>0.9</v>
      </c>
      <c r="K14" s="10">
        <v>0.92</v>
      </c>
      <c r="L14" s="11">
        <f t="shared" ref="L14" si="20">AVERAGE(B14:K14)</f>
        <v>1.1435277226213336</v>
      </c>
      <c r="M14" s="11">
        <f t="shared" ref="M14" si="21">MIN(B14:K14)</f>
        <v>0.61130205911764934</v>
      </c>
      <c r="N14" s="11">
        <f t="shared" ref="N14" si="22">MAX(B14:K14)</f>
        <v>1.7330000000000001</v>
      </c>
      <c r="O14" s="11">
        <f t="shared" ref="O14" si="23">N14-M14</f>
        <v>1.1216979408823509</v>
      </c>
    </row>
    <row r="15" spans="1:15" ht="15.9" customHeight="1" x14ac:dyDescent="0.2">
      <c r="A15" s="8">
        <v>2</v>
      </c>
      <c r="B15" s="10">
        <v>0.73045645070855403</v>
      </c>
      <c r="C15" s="12">
        <v>1.4461252990215132</v>
      </c>
      <c r="D15" s="10">
        <v>0.93100561206909038</v>
      </c>
      <c r="E15" s="11">
        <v>1.27</v>
      </c>
      <c r="F15" s="10">
        <v>0.8164168398639654</v>
      </c>
      <c r="G15" s="10">
        <v>1.1827741000944545</v>
      </c>
      <c r="H15" s="10">
        <v>1.651</v>
      </c>
      <c r="I15" s="10">
        <v>1.556</v>
      </c>
      <c r="J15" s="10">
        <v>0.81</v>
      </c>
      <c r="K15" s="10">
        <v>0.98799999999999999</v>
      </c>
      <c r="L15" s="11">
        <f t="shared" ref="L15" si="24">AVERAGE(B15:K15)</f>
        <v>1.1381778301757579</v>
      </c>
      <c r="M15" s="11">
        <f t="shared" ref="M15" si="25">MIN(B15:K15)</f>
        <v>0.73045645070855403</v>
      </c>
      <c r="N15" s="11">
        <f t="shared" ref="N15" si="26">MAX(B15:K15)</f>
        <v>1.651</v>
      </c>
      <c r="O15" s="11">
        <f t="shared" ref="O15" si="27">N15-M15</f>
        <v>0.92054354929144599</v>
      </c>
    </row>
    <row r="16" spans="1:15" ht="15.9" customHeight="1" x14ac:dyDescent="0.2">
      <c r="A16" s="8">
        <v>3</v>
      </c>
      <c r="B16" s="10">
        <v>0.68233269271681352</v>
      </c>
      <c r="C16" s="12">
        <v>1.4731032814774825</v>
      </c>
      <c r="D16" s="10">
        <v>0.66624953468196968</v>
      </c>
      <c r="E16" s="11">
        <v>1.25</v>
      </c>
      <c r="F16" s="10">
        <v>0.66599861845049224</v>
      </c>
      <c r="G16" s="10">
        <v>1.0855882796627501</v>
      </c>
      <c r="H16" s="10">
        <v>2.1520000000000001</v>
      </c>
      <c r="I16" s="10">
        <v>1.6459999999999999</v>
      </c>
      <c r="J16" s="10">
        <v>0.99</v>
      </c>
      <c r="K16" s="10">
        <v>1.139</v>
      </c>
      <c r="L16" s="11">
        <f t="shared" ref="L16" si="28">AVERAGE(B16:K16)</f>
        <v>1.1750272406989508</v>
      </c>
      <c r="M16" s="11">
        <f t="shared" ref="M16" si="29">MIN(B16:K16)</f>
        <v>0.66599861845049224</v>
      </c>
      <c r="N16" s="11">
        <f t="shared" ref="N16" si="30">MAX(B16:K16)</f>
        <v>2.1520000000000001</v>
      </c>
      <c r="O16" s="11">
        <f t="shared" ref="O16" si="31">N16-M16</f>
        <v>1.4860013815495079</v>
      </c>
    </row>
    <row r="17" spans="1:15" ht="15.9" customHeight="1" x14ac:dyDescent="0.2">
      <c r="A17" s="8">
        <v>4</v>
      </c>
      <c r="B17" s="10">
        <v>0.41865544620320083</v>
      </c>
      <c r="C17" s="12">
        <v>1.4731032814774825</v>
      </c>
      <c r="D17" s="10">
        <v>0.81895308798860633</v>
      </c>
      <c r="E17" s="11">
        <v>0.91999999999999993</v>
      </c>
      <c r="F17" s="10">
        <v>0.44144599846013499</v>
      </c>
      <c r="G17" s="10">
        <v>1.815159946169246</v>
      </c>
      <c r="H17" s="10">
        <v>2.1520000000000001</v>
      </c>
      <c r="I17" s="10">
        <v>0.97799999999999998</v>
      </c>
      <c r="J17" s="10">
        <v>1.2</v>
      </c>
      <c r="K17" s="10">
        <v>1.3580000000000001</v>
      </c>
      <c r="L17" s="11">
        <f t="shared" ref="L17" si="32">AVERAGE(B17:K17)</f>
        <v>1.1575317760298671</v>
      </c>
      <c r="M17" s="11">
        <f t="shared" ref="M17" si="33">MIN(B17:K17)</f>
        <v>0.41865544620320083</v>
      </c>
      <c r="N17" s="11">
        <f t="shared" ref="N17" si="34">MAX(B17:K17)</f>
        <v>2.1520000000000001</v>
      </c>
      <c r="O17" s="11">
        <f t="shared" ref="O17" si="35">N17-M17</f>
        <v>1.7333445537967993</v>
      </c>
    </row>
    <row r="18" spans="1:15" s="5" customFormat="1" ht="15.9" customHeight="1" x14ac:dyDescent="0.2">
      <c r="A18" s="8">
        <v>5</v>
      </c>
      <c r="B18" s="10">
        <v>0.87305464989531867</v>
      </c>
      <c r="C18" s="12">
        <v>1.1536430369127375</v>
      </c>
      <c r="D18" s="10">
        <v>0.89200877179191285</v>
      </c>
      <c r="E18" s="11">
        <v>1.08</v>
      </c>
      <c r="F18" s="10">
        <v>0.7121742652391998</v>
      </c>
      <c r="G18" s="10">
        <v>1.360103718432524</v>
      </c>
      <c r="H18" s="10">
        <v>1.5349999999999999</v>
      </c>
      <c r="I18" s="10">
        <v>1.284</v>
      </c>
      <c r="J18" s="10">
        <v>1.19</v>
      </c>
      <c r="K18" s="10">
        <v>1.0609999999999999</v>
      </c>
      <c r="L18" s="11">
        <f t="shared" ref="L18" si="36">AVERAGE(B18:K18)</f>
        <v>1.1140984442271693</v>
      </c>
      <c r="M18" s="11">
        <f t="shared" ref="M18" si="37">MIN(B18:K18)</f>
        <v>0.7121742652391998</v>
      </c>
      <c r="N18" s="11">
        <f t="shared" ref="N18" si="38">MAX(B18:K18)</f>
        <v>1.5349999999999999</v>
      </c>
      <c r="O18" s="11">
        <f t="shared" ref="O18" si="39">N18-M18</f>
        <v>0.82282573476080012</v>
      </c>
    </row>
    <row r="19" spans="1:15" ht="15.9" customHeight="1" x14ac:dyDescent="0.2">
      <c r="A19" s="8">
        <v>6</v>
      </c>
      <c r="B19" s="10">
        <v>0.92547470609934901</v>
      </c>
      <c r="C19" s="12">
        <v>0.98330719831415814</v>
      </c>
      <c r="D19" s="10">
        <v>0.55214134425841566</v>
      </c>
      <c r="E19" s="11">
        <v>1.26</v>
      </c>
      <c r="F19" s="10">
        <v>0.68141898335672846</v>
      </c>
      <c r="G19" s="10">
        <v>1.3421924290703302</v>
      </c>
      <c r="H19" s="10">
        <v>1.6559999999999999</v>
      </c>
      <c r="I19" s="10">
        <v>1.05</v>
      </c>
      <c r="J19" s="10">
        <v>0.82</v>
      </c>
      <c r="K19" s="10">
        <v>0.94099999999999995</v>
      </c>
      <c r="L19" s="11">
        <f t="shared" ref="L19" si="40">AVERAGE(B19:K19)</f>
        <v>1.0211534661098982</v>
      </c>
      <c r="M19" s="11">
        <f t="shared" ref="M19" si="41">MIN(B19:K19)</f>
        <v>0.55214134425841566</v>
      </c>
      <c r="N19" s="11">
        <f t="shared" ref="N19" si="42">MAX(B19:K19)</f>
        <v>1.6559999999999999</v>
      </c>
      <c r="O19" s="11">
        <f t="shared" ref="O19" si="43">N19-M19</f>
        <v>1.1038586557415844</v>
      </c>
    </row>
    <row r="20" spans="1:15" s="5" customFormat="1" ht="15.9" customHeight="1" x14ac:dyDescent="0.2">
      <c r="A20" s="16">
        <v>7</v>
      </c>
      <c r="B20" s="10">
        <v>0.7318251800807678</v>
      </c>
      <c r="C20" s="12">
        <v>1.3434263630098939</v>
      </c>
      <c r="D20" s="10">
        <v>0.59792564644549073</v>
      </c>
      <c r="E20" s="11">
        <v>1.58</v>
      </c>
      <c r="F20" s="10">
        <v>0.99569159134874352</v>
      </c>
      <c r="G20" s="10">
        <v>1.2072246815646974</v>
      </c>
      <c r="H20" s="10">
        <v>1.4510000000000001</v>
      </c>
      <c r="I20" s="10">
        <v>0.93400000000000005</v>
      </c>
      <c r="J20" s="10">
        <v>1.32</v>
      </c>
      <c r="K20" s="10">
        <v>1.425</v>
      </c>
      <c r="L20" s="11">
        <f t="shared" ref="L20" si="44">AVERAGE(B20:K20)</f>
        <v>1.1586093462449594</v>
      </c>
      <c r="M20" s="11">
        <f t="shared" ref="M20" si="45">MIN(B20:K20)</f>
        <v>0.59792564644549073</v>
      </c>
      <c r="N20" s="11">
        <f t="shared" ref="N20" si="46">MAX(B20:K20)</f>
        <v>1.58</v>
      </c>
      <c r="O20" s="11">
        <f t="shared" ref="O20" si="47">N20-M20</f>
        <v>0.98207435355450934</v>
      </c>
    </row>
    <row r="21" spans="1:15" ht="15.9" customHeight="1" x14ac:dyDescent="0.3">
      <c r="A21" s="9" t="s">
        <v>16</v>
      </c>
      <c r="B21" s="11">
        <f>AVERAGE(B3:B20)</f>
        <v>0.75069323595802595</v>
      </c>
      <c r="C21" s="11">
        <f>AVERAGE(C3:C20)</f>
        <v>1.1597023568461795</v>
      </c>
      <c r="D21" s="11">
        <f t="shared" ref="D21:J21" si="48">AVERAGE(D3:D20)</f>
        <v>0.70995040535168974</v>
      </c>
      <c r="E21" s="11">
        <f t="shared" si="48"/>
        <v>1.3643050074344107</v>
      </c>
      <c r="F21" s="11">
        <f t="shared" si="48"/>
        <v>0.79975949957822612</v>
      </c>
      <c r="G21" s="11">
        <f t="shared" si="48"/>
        <v>1.236970723983942</v>
      </c>
      <c r="H21" s="11">
        <f t="shared" si="48"/>
        <v>1.6365333333333334</v>
      </c>
      <c r="I21" s="11">
        <f>AVERAGE(I3:I20)</f>
        <v>1.3838333333333335</v>
      </c>
      <c r="J21" s="11">
        <f t="shared" si="48"/>
        <v>0.90647058823529425</v>
      </c>
      <c r="K21" s="11">
        <f>AVERAGE(K3:K20)</f>
        <v>1.1291906638740856</v>
      </c>
      <c r="L21" s="11">
        <f>AVERAGE(L3:L20)</f>
        <v>1.1163919546685814</v>
      </c>
      <c r="M21" s="11">
        <f>AVERAGE(M3:M20)</f>
        <v>0.58619403348586097</v>
      </c>
      <c r="N21" s="11">
        <f>AVERAGE(N3:N20)</f>
        <v>1.7374055473392518</v>
      </c>
      <c r="O21" s="11">
        <f>AVERAGE(O3:O20)</f>
        <v>1.1512115138533912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O26"/>
  <sheetViews>
    <sheetView zoomScale="80" workbookViewId="0">
      <selection activeCell="X18" sqref="X18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32</v>
      </c>
      <c r="L1" s="3"/>
      <c r="M1" s="3"/>
      <c r="N1" s="3"/>
      <c r="O1" s="3"/>
    </row>
    <row r="2" spans="1:15" ht="15.9" customHeight="1" x14ac:dyDescent="0.3">
      <c r="A2" s="7" t="s">
        <v>12</v>
      </c>
      <c r="B2" s="14" t="s">
        <v>5</v>
      </c>
      <c r="C2" s="14" t="s">
        <v>6</v>
      </c>
      <c r="D2" s="13" t="s">
        <v>48</v>
      </c>
      <c r="E2" s="13" t="s">
        <v>52</v>
      </c>
      <c r="F2" s="13" t="s">
        <v>49</v>
      </c>
      <c r="G2" s="14" t="s">
        <v>7</v>
      </c>
      <c r="H2" s="15" t="s">
        <v>8</v>
      </c>
      <c r="I2" s="14" t="s">
        <v>50</v>
      </c>
      <c r="J2" s="14" t="s">
        <v>18</v>
      </c>
      <c r="K2" s="14" t="s">
        <v>51</v>
      </c>
      <c r="L2" s="8" t="s">
        <v>13</v>
      </c>
      <c r="M2" s="17" t="s">
        <v>24</v>
      </c>
      <c r="N2" s="18" t="s">
        <v>25</v>
      </c>
      <c r="O2" s="17" t="s">
        <v>9</v>
      </c>
    </row>
    <row r="3" spans="1:15" ht="15.9" customHeight="1" x14ac:dyDescent="0.2">
      <c r="A3" s="8">
        <v>2</v>
      </c>
      <c r="B3" s="10"/>
      <c r="C3" s="12"/>
      <c r="D3" s="10"/>
      <c r="E3" s="10"/>
      <c r="F3" s="10"/>
      <c r="G3" s="10">
        <v>1.095825477665088</v>
      </c>
      <c r="H3" s="10"/>
      <c r="I3" s="10">
        <v>1.4910000000000001</v>
      </c>
      <c r="J3" s="10"/>
      <c r="K3" s="10"/>
      <c r="L3" s="11">
        <f t="shared" ref="L3:L9" si="0">AVERAGE(B3:K3)</f>
        <v>1.293412738832544</v>
      </c>
      <c r="M3" s="11">
        <f t="shared" ref="M3:M9" si="1">MIN(B3:K3)</f>
        <v>1.095825477665088</v>
      </c>
      <c r="N3" s="11">
        <f t="shared" ref="N3:N9" si="2">MAX(B3:K3)</f>
        <v>1.4910000000000001</v>
      </c>
      <c r="O3" s="11">
        <f t="shared" ref="O3:O9" si="3">N3-M3</f>
        <v>0.39517452233491213</v>
      </c>
    </row>
    <row r="4" spans="1:15" ht="15.9" customHeight="1" x14ac:dyDescent="0.2">
      <c r="A4" s="8">
        <v>3</v>
      </c>
      <c r="B4" s="10">
        <v>1.0968073477090647</v>
      </c>
      <c r="C4" s="12"/>
      <c r="D4" s="10">
        <v>0.44730764326515193</v>
      </c>
      <c r="E4" s="11">
        <v>2.8532075300450788</v>
      </c>
      <c r="F4" s="10">
        <v>1.1274487385551142</v>
      </c>
      <c r="G4" s="10">
        <v>1.03224088049735</v>
      </c>
      <c r="H4" s="10"/>
      <c r="I4" s="10">
        <v>1.079</v>
      </c>
      <c r="J4" s="10">
        <v>1.41</v>
      </c>
      <c r="K4" s="10">
        <v>0.44800000000000001</v>
      </c>
      <c r="L4" s="11">
        <f t="shared" si="0"/>
        <v>1.1867515175089698</v>
      </c>
      <c r="M4" s="11">
        <f t="shared" si="1"/>
        <v>0.44730764326515193</v>
      </c>
      <c r="N4" s="11">
        <f t="shared" si="2"/>
        <v>2.8532075300450788</v>
      </c>
      <c r="O4" s="11">
        <f t="shared" si="3"/>
        <v>2.4058998867799266</v>
      </c>
    </row>
    <row r="5" spans="1:15" ht="15.9" customHeight="1" x14ac:dyDescent="0.2">
      <c r="A5" s="8">
        <v>4</v>
      </c>
      <c r="B5" s="10">
        <v>0.33570393933636505</v>
      </c>
      <c r="C5" s="12">
        <v>0.72766330608518459</v>
      </c>
      <c r="D5" s="10">
        <v>0.42630469737994198</v>
      </c>
      <c r="E5" s="11">
        <v>1.528583658296907</v>
      </c>
      <c r="F5" s="10">
        <v>1.1205659397015155</v>
      </c>
      <c r="G5" s="10">
        <v>1.1677884735473261</v>
      </c>
      <c r="H5" s="10"/>
      <c r="I5" s="10">
        <v>1.43</v>
      </c>
      <c r="J5" s="10">
        <v>0.81</v>
      </c>
      <c r="K5" s="10">
        <v>0.48499999999999999</v>
      </c>
      <c r="L5" s="11">
        <f t="shared" si="0"/>
        <v>0.89240111270524891</v>
      </c>
      <c r="M5" s="11">
        <f t="shared" si="1"/>
        <v>0.33570393933636505</v>
      </c>
      <c r="N5" s="11">
        <f t="shared" si="2"/>
        <v>1.528583658296907</v>
      </c>
      <c r="O5" s="11">
        <f t="shared" si="3"/>
        <v>1.192879718960542</v>
      </c>
    </row>
    <row r="6" spans="1:15" ht="15.9" customHeight="1" x14ac:dyDescent="0.2">
      <c r="A6" s="8">
        <v>5</v>
      </c>
      <c r="B6" s="10">
        <v>0.47768144686674552</v>
      </c>
      <c r="C6" s="12">
        <v>0.6736656898120158</v>
      </c>
      <c r="D6" s="10">
        <v>0.71893760401135332</v>
      </c>
      <c r="E6" s="11">
        <v>1.6859016930038495</v>
      </c>
      <c r="F6" s="10">
        <v>0.94597879300208565</v>
      </c>
      <c r="G6" s="10">
        <v>1.1058551181227172</v>
      </c>
      <c r="H6" s="10">
        <v>0.622</v>
      </c>
      <c r="I6" s="10">
        <v>1.0760000000000001</v>
      </c>
      <c r="J6" s="10">
        <v>0.87</v>
      </c>
      <c r="K6" s="10">
        <v>0.61399999999999999</v>
      </c>
      <c r="L6" s="11">
        <f t="shared" si="0"/>
        <v>0.87900203448187675</v>
      </c>
      <c r="M6" s="11">
        <f t="shared" si="1"/>
        <v>0.47768144686674552</v>
      </c>
      <c r="N6" s="11">
        <f t="shared" si="2"/>
        <v>1.6859016930038495</v>
      </c>
      <c r="O6" s="11">
        <f t="shared" si="3"/>
        <v>1.2082202461371039</v>
      </c>
    </row>
    <row r="7" spans="1:15" ht="15.9" customHeight="1" x14ac:dyDescent="0.2">
      <c r="A7" s="8">
        <v>6</v>
      </c>
      <c r="B7" s="10">
        <v>0.48817489799104741</v>
      </c>
      <c r="C7" s="12">
        <v>0.67231130590456856</v>
      </c>
      <c r="D7" s="10">
        <v>0.4230095046566007</v>
      </c>
      <c r="E7" s="11">
        <v>1.7318241291075664</v>
      </c>
      <c r="F7" s="10">
        <v>0.99687184179404964</v>
      </c>
      <c r="G7" s="10">
        <v>0.9252649716952277</v>
      </c>
      <c r="H7" s="10">
        <v>0.88500000000000001</v>
      </c>
      <c r="I7" s="10">
        <v>1.139</v>
      </c>
      <c r="J7" s="10">
        <v>1.17</v>
      </c>
      <c r="K7" s="10">
        <v>0.441</v>
      </c>
      <c r="L7" s="11">
        <f t="shared" si="0"/>
        <v>0.88724566511490599</v>
      </c>
      <c r="M7" s="11">
        <f t="shared" si="1"/>
        <v>0.4230095046566007</v>
      </c>
      <c r="N7" s="11">
        <f t="shared" si="2"/>
        <v>1.7318241291075664</v>
      </c>
      <c r="O7" s="11">
        <f t="shared" si="3"/>
        <v>1.3088146244509657</v>
      </c>
    </row>
    <row r="8" spans="1:15" ht="15.9" customHeight="1" x14ac:dyDescent="0.2">
      <c r="A8" s="8">
        <v>7</v>
      </c>
      <c r="B8" s="10">
        <v>0.48706204435765876</v>
      </c>
      <c r="C8" s="12">
        <v>0.66118995943696945</v>
      </c>
      <c r="D8" s="10">
        <v>0.53765133741485993</v>
      </c>
      <c r="E8" s="11">
        <v>2.2714937066176777</v>
      </c>
      <c r="F8" s="10">
        <v>1.0577647259992289</v>
      </c>
      <c r="G8" s="10">
        <v>1.6195888506571072</v>
      </c>
      <c r="H8" s="10">
        <v>1.2849999999999999</v>
      </c>
      <c r="I8" s="10">
        <v>1.403</v>
      </c>
      <c r="J8" s="10">
        <v>1.1100000000000001</v>
      </c>
      <c r="K8" s="10">
        <v>3.03</v>
      </c>
      <c r="L8" s="11">
        <f t="shared" si="0"/>
        <v>1.3462750624483502</v>
      </c>
      <c r="M8" s="11">
        <f t="shared" si="1"/>
        <v>0.48706204435765876</v>
      </c>
      <c r="N8" s="11">
        <f t="shared" si="2"/>
        <v>3.03</v>
      </c>
      <c r="O8" s="11">
        <f t="shared" si="3"/>
        <v>2.542937955642341</v>
      </c>
    </row>
    <row r="9" spans="1:15" ht="15.9" customHeight="1" x14ac:dyDescent="0.2">
      <c r="A9" s="8">
        <v>8</v>
      </c>
      <c r="B9" s="10">
        <v>0.5432383025558839</v>
      </c>
      <c r="C9" s="12">
        <v>1.0486575699883982</v>
      </c>
      <c r="D9" s="10">
        <v>0.97360436873826439</v>
      </c>
      <c r="E9" s="11">
        <v>1.6270013511116528</v>
      </c>
      <c r="F9" s="10">
        <v>0.68701073224814335</v>
      </c>
      <c r="G9" s="10">
        <v>1.1396072426319164</v>
      </c>
      <c r="H9" s="10">
        <v>1.9179999999999999</v>
      </c>
      <c r="I9" s="10">
        <v>1.169</v>
      </c>
      <c r="J9" s="10">
        <v>1.03</v>
      </c>
      <c r="K9" s="10">
        <v>0.73499999999999999</v>
      </c>
      <c r="L9" s="11">
        <f t="shared" si="0"/>
        <v>1.0871119567274259</v>
      </c>
      <c r="M9" s="11">
        <f t="shared" si="1"/>
        <v>0.5432383025558839</v>
      </c>
      <c r="N9" s="11">
        <f t="shared" si="2"/>
        <v>1.9179999999999999</v>
      </c>
      <c r="O9" s="11">
        <f t="shared" si="3"/>
        <v>1.3747616974441161</v>
      </c>
    </row>
    <row r="10" spans="1:15" ht="15.9" customHeight="1" x14ac:dyDescent="0.2">
      <c r="A10" s="8">
        <v>9</v>
      </c>
      <c r="B10" s="10">
        <v>0.37405815989775404</v>
      </c>
      <c r="C10" s="12">
        <v>1.1774376019232509</v>
      </c>
      <c r="D10" s="10">
        <v>0.54693959595536779</v>
      </c>
      <c r="E10" s="11">
        <v>1.3352875438787541</v>
      </c>
      <c r="F10" s="10">
        <v>1.1241728692575665</v>
      </c>
      <c r="G10" s="10">
        <v>1.3585944576673583</v>
      </c>
      <c r="H10" s="10">
        <v>1.696</v>
      </c>
      <c r="I10" s="10">
        <v>1.9450000000000001</v>
      </c>
      <c r="J10" s="10">
        <v>1.17</v>
      </c>
      <c r="K10" s="10">
        <v>0.51500000000000001</v>
      </c>
      <c r="L10" s="11">
        <f t="shared" ref="L10" si="4">AVERAGE(B10:K10)</f>
        <v>1.1242490228580053</v>
      </c>
      <c r="M10" s="11">
        <f t="shared" ref="M10" si="5">MIN(B10:K10)</f>
        <v>0.37405815989775404</v>
      </c>
      <c r="N10" s="11">
        <f t="shared" ref="N10" si="6">MAX(B10:K10)</f>
        <v>1.9450000000000001</v>
      </c>
      <c r="O10" s="11">
        <f t="shared" ref="O10" si="7">N10-M10</f>
        <v>1.5709418401022459</v>
      </c>
    </row>
    <row r="11" spans="1:15" ht="15.9" customHeight="1" x14ac:dyDescent="0.2">
      <c r="A11" s="8">
        <v>10</v>
      </c>
      <c r="B11" s="10">
        <v>0.45540983420328068</v>
      </c>
      <c r="C11" s="12">
        <v>0.53496901884250581</v>
      </c>
      <c r="D11" s="10">
        <v>0.6030761460013192</v>
      </c>
      <c r="E11" s="11">
        <v>1.4493611406342268</v>
      </c>
      <c r="F11" s="10">
        <v>1.5687375497513911</v>
      </c>
      <c r="G11" s="10">
        <v>0.98623971693604129</v>
      </c>
      <c r="H11" s="10">
        <v>2.0019999999999998</v>
      </c>
      <c r="I11" s="10">
        <v>0.96099999999999997</v>
      </c>
      <c r="J11" s="10">
        <v>0.89</v>
      </c>
      <c r="K11" s="10">
        <v>1.339</v>
      </c>
      <c r="L11" s="11">
        <f t="shared" ref="L11" si="8">AVERAGE(B11:K11)</f>
        <v>1.0789793406368766</v>
      </c>
      <c r="M11" s="11">
        <f t="shared" ref="M11" si="9">MIN(B11:K11)</f>
        <v>0.45540983420328068</v>
      </c>
      <c r="N11" s="11">
        <f t="shared" ref="N11" si="10">MAX(B11:K11)</f>
        <v>2.0019999999999998</v>
      </c>
      <c r="O11" s="11">
        <f t="shared" ref="O11" si="11">N11-M11</f>
        <v>1.5465901657967192</v>
      </c>
    </row>
    <row r="12" spans="1:15" ht="15.9" customHeight="1" x14ac:dyDescent="0.2">
      <c r="A12" s="8">
        <v>11</v>
      </c>
      <c r="B12" s="10">
        <v>0.75892627984502337</v>
      </c>
      <c r="C12" s="12">
        <v>0.53088154413234245</v>
      </c>
      <c r="D12" s="10">
        <v>0.6187448341958196</v>
      </c>
      <c r="E12" s="11">
        <v>2.1491556891632704</v>
      </c>
      <c r="F12" s="10">
        <v>0.83668907874258569</v>
      </c>
      <c r="G12" s="10">
        <v>0.88070568667121474</v>
      </c>
      <c r="H12" s="10">
        <v>1.5620000000000001</v>
      </c>
      <c r="I12" s="10">
        <v>1.571</v>
      </c>
      <c r="J12" s="10">
        <v>1</v>
      </c>
      <c r="K12" s="10">
        <v>1.0315765954145653</v>
      </c>
      <c r="L12" s="11">
        <f t="shared" ref="L12" si="12">AVERAGE(B12:K12)</f>
        <v>1.0939679708164822</v>
      </c>
      <c r="M12" s="11">
        <f t="shared" ref="M12" si="13">MIN(B12:K12)</f>
        <v>0.53088154413234245</v>
      </c>
      <c r="N12" s="11">
        <f t="shared" ref="N12" si="14">MAX(B12:K12)</f>
        <v>2.1491556891632704</v>
      </c>
      <c r="O12" s="11">
        <f t="shared" ref="O12" si="15">N12-M12</f>
        <v>1.6182741450309279</v>
      </c>
    </row>
    <row r="13" spans="1:15" ht="15.9" customHeight="1" x14ac:dyDescent="0.2">
      <c r="A13" s="8">
        <v>12</v>
      </c>
      <c r="B13" s="10">
        <v>0.50353254041597451</v>
      </c>
      <c r="C13" s="12">
        <v>1.5558948422501628</v>
      </c>
      <c r="D13" s="10">
        <v>1.2780984566290299</v>
      </c>
      <c r="E13" s="11">
        <v>2.0319355245557107</v>
      </c>
      <c r="F13" s="10">
        <v>0.97432155882343774</v>
      </c>
      <c r="G13" s="10">
        <v>0.99846111980208962</v>
      </c>
      <c r="H13" s="10">
        <v>1.528</v>
      </c>
      <c r="I13" s="10">
        <v>0.70399999999999996</v>
      </c>
      <c r="J13" s="10">
        <v>1.1000000000000001</v>
      </c>
      <c r="K13" s="10">
        <v>1.421</v>
      </c>
      <c r="L13" s="11">
        <f t="shared" ref="L13" si="16">AVERAGE(B13:K13)</f>
        <v>1.2095244042476405</v>
      </c>
      <c r="M13" s="11">
        <f t="shared" ref="M13" si="17">MIN(B13:K13)</f>
        <v>0.50353254041597451</v>
      </c>
      <c r="N13" s="11">
        <f t="shared" ref="N13" si="18">MAX(B13:K13)</f>
        <v>2.0319355245557107</v>
      </c>
      <c r="O13" s="11">
        <f t="shared" ref="O13" si="19">N13-M13</f>
        <v>1.5284029841397362</v>
      </c>
    </row>
    <row r="14" spans="1:15" ht="15.9" customHeight="1" x14ac:dyDescent="0.2">
      <c r="A14" s="8">
        <v>1</v>
      </c>
      <c r="B14" s="10">
        <v>0.3681393234892093</v>
      </c>
      <c r="C14" s="12">
        <v>0.81878371287730256</v>
      </c>
      <c r="D14" s="10">
        <v>0.63697377893741547</v>
      </c>
      <c r="E14" s="11">
        <v>2.1491556891632704</v>
      </c>
      <c r="F14" s="10">
        <v>0.94567867349354351</v>
      </c>
      <c r="G14" s="10">
        <v>0.782333668222574</v>
      </c>
      <c r="H14" s="10">
        <v>1.4470000000000001</v>
      </c>
      <c r="I14" s="10">
        <v>1.0920000000000001</v>
      </c>
      <c r="J14" s="10">
        <v>1.32</v>
      </c>
      <c r="K14" s="10">
        <v>0.85</v>
      </c>
      <c r="L14" s="11">
        <f t="shared" ref="L14" si="20">AVERAGE(B14:K14)</f>
        <v>1.0410064846183316</v>
      </c>
      <c r="M14" s="11">
        <f t="shared" ref="M14" si="21">MIN(B14:K14)</f>
        <v>0.3681393234892093</v>
      </c>
      <c r="N14" s="11">
        <f t="shared" ref="N14" si="22">MAX(B14:K14)</f>
        <v>2.1491556891632704</v>
      </c>
      <c r="O14" s="11">
        <f t="shared" ref="O14" si="23">N14-M14</f>
        <v>1.781016365674061</v>
      </c>
    </row>
    <row r="15" spans="1:15" ht="15.9" customHeight="1" x14ac:dyDescent="0.2">
      <c r="A15" s="8">
        <v>2</v>
      </c>
      <c r="B15" s="10">
        <v>0.35568821333326445</v>
      </c>
      <c r="C15" s="12">
        <v>0.54399340080779424</v>
      </c>
      <c r="D15" s="10">
        <v>0.53826037297051488</v>
      </c>
      <c r="E15" s="11">
        <v>1.6400000000000001</v>
      </c>
      <c r="F15" s="10">
        <v>1.1097373484835005</v>
      </c>
      <c r="G15" s="10">
        <v>0.92676891851261112</v>
      </c>
      <c r="H15" s="10">
        <v>1.18</v>
      </c>
      <c r="I15" s="10">
        <v>1.847</v>
      </c>
      <c r="J15" s="10">
        <v>1.35</v>
      </c>
      <c r="K15" s="10">
        <v>1.1060000000000001</v>
      </c>
      <c r="L15" s="11">
        <f t="shared" ref="L15" si="24">AVERAGE(B15:K15)</f>
        <v>1.0597448254107684</v>
      </c>
      <c r="M15" s="11">
        <f t="shared" ref="M15" si="25">MIN(B15:K15)</f>
        <v>0.35568821333326445</v>
      </c>
      <c r="N15" s="11">
        <f t="shared" ref="N15" si="26">MAX(B15:K15)</f>
        <v>1.847</v>
      </c>
      <c r="O15" s="11">
        <f t="shared" ref="O15" si="27">N15-M15</f>
        <v>1.4913117866667356</v>
      </c>
    </row>
    <row r="16" spans="1:15" ht="15.9" customHeight="1" x14ac:dyDescent="0.2">
      <c r="A16" s="8">
        <v>3</v>
      </c>
      <c r="B16" s="10">
        <v>0.40390894914349734</v>
      </c>
      <c r="C16" s="12">
        <v>1.1825133113236794</v>
      </c>
      <c r="D16" s="10">
        <v>0.51850416294591539</v>
      </c>
      <c r="E16" s="11">
        <v>1.53</v>
      </c>
      <c r="F16" s="10">
        <v>1.1824089149111685</v>
      </c>
      <c r="G16" s="10">
        <v>0.75395688204414435</v>
      </c>
      <c r="H16" s="10">
        <v>1.8109999999999999</v>
      </c>
      <c r="I16" s="10">
        <v>1.651</v>
      </c>
      <c r="J16" s="10">
        <v>1.33</v>
      </c>
      <c r="K16" s="10">
        <v>1.5169999999999999</v>
      </c>
      <c r="L16" s="11">
        <f t="shared" ref="L16" si="28">AVERAGE(B16:K16)</f>
        <v>1.1880292220368405</v>
      </c>
      <c r="M16" s="11">
        <f t="shared" ref="M16" si="29">MIN(B16:K16)</f>
        <v>0.40390894914349734</v>
      </c>
      <c r="N16" s="11">
        <f t="shared" ref="N16" si="30">MAX(B16:K16)</f>
        <v>1.8109999999999999</v>
      </c>
      <c r="O16" s="11">
        <f t="shared" ref="O16" si="31">N16-M16</f>
        <v>1.4070910508565027</v>
      </c>
    </row>
    <row r="17" spans="1:15" ht="15.9" customHeight="1" x14ac:dyDescent="0.2">
      <c r="A17" s="8">
        <v>4</v>
      </c>
      <c r="B17" s="10">
        <v>0.3595253641879842</v>
      </c>
      <c r="C17" s="12">
        <v>1.1825133113236794</v>
      </c>
      <c r="D17" s="10">
        <v>0.34592780784070426</v>
      </c>
      <c r="E17" s="11">
        <v>1.68</v>
      </c>
      <c r="F17" s="10">
        <v>1.0791323598224374</v>
      </c>
      <c r="G17" s="10">
        <v>1.0873027682496221</v>
      </c>
      <c r="H17" s="10">
        <v>1.8109999999999999</v>
      </c>
      <c r="I17" s="10">
        <v>2.2290000000000001</v>
      </c>
      <c r="J17" s="10">
        <v>1.17</v>
      </c>
      <c r="K17" s="10">
        <v>1.0469999999999999</v>
      </c>
      <c r="L17" s="11">
        <f t="shared" ref="L17" si="32">AVERAGE(B17:K17)</f>
        <v>1.1991401611424428</v>
      </c>
      <c r="M17" s="11">
        <f t="shared" ref="M17" si="33">MIN(B17:K17)</f>
        <v>0.34592780784070426</v>
      </c>
      <c r="N17" s="11">
        <f t="shared" ref="N17" si="34">MAX(B17:K17)</f>
        <v>2.2290000000000001</v>
      </c>
      <c r="O17" s="11">
        <f t="shared" ref="O17" si="35">N17-M17</f>
        <v>1.8830721921592959</v>
      </c>
    </row>
    <row r="18" spans="1:15" s="5" customFormat="1" ht="15.9" customHeight="1" x14ac:dyDescent="0.2">
      <c r="A18" s="8">
        <v>5</v>
      </c>
      <c r="B18" s="10">
        <v>0.31020465003756353</v>
      </c>
      <c r="C18" s="12">
        <v>0.63288183301527956</v>
      </c>
      <c r="D18" s="10">
        <v>0.56459300203448937</v>
      </c>
      <c r="E18" s="11">
        <v>1.43</v>
      </c>
      <c r="F18" s="10">
        <v>1.1300294369855235</v>
      </c>
      <c r="G18" s="10">
        <v>1.2534533210757122</v>
      </c>
      <c r="H18" s="10">
        <v>1.3069999999999999</v>
      </c>
      <c r="I18" s="10">
        <v>1.1080000000000001</v>
      </c>
      <c r="J18" s="10">
        <v>1.86</v>
      </c>
      <c r="K18" s="10">
        <v>1.0429999999999999</v>
      </c>
      <c r="L18" s="11">
        <f t="shared" ref="L18" si="36">AVERAGE(B18:K18)</f>
        <v>1.0639162243148568</v>
      </c>
      <c r="M18" s="11">
        <f t="shared" ref="M18" si="37">MIN(B18:K18)</f>
        <v>0.31020465003756353</v>
      </c>
      <c r="N18" s="11">
        <f t="shared" ref="N18" si="38">MAX(B18:K18)</f>
        <v>1.86</v>
      </c>
      <c r="O18" s="11">
        <f t="shared" ref="O18" si="39">N18-M18</f>
        <v>1.5497953499624366</v>
      </c>
    </row>
    <row r="19" spans="1:15" ht="15.9" customHeight="1" x14ac:dyDescent="0.2">
      <c r="A19" s="8">
        <v>6</v>
      </c>
      <c r="B19" s="10">
        <v>0.40356957208840372</v>
      </c>
      <c r="C19" s="12">
        <v>0.68299543055686085</v>
      </c>
      <c r="D19" s="10">
        <v>0.90978713805274347</v>
      </c>
      <c r="E19" s="11">
        <v>1.55</v>
      </c>
      <c r="F19" s="10">
        <v>1.0519647423973437</v>
      </c>
      <c r="G19" s="10">
        <v>0.86533991034705415</v>
      </c>
      <c r="H19" s="10">
        <v>1.05</v>
      </c>
      <c r="I19" s="10">
        <v>1.78</v>
      </c>
      <c r="J19" s="10">
        <v>1.21</v>
      </c>
      <c r="K19" s="10">
        <v>1.2509999999999999</v>
      </c>
      <c r="L19" s="11">
        <f t="shared" ref="L19" si="40">AVERAGE(B19:K19)</f>
        <v>1.0754656793442405</v>
      </c>
      <c r="M19" s="11">
        <f t="shared" ref="M19" si="41">MIN(B19:K19)</f>
        <v>0.40356957208840372</v>
      </c>
      <c r="N19" s="11">
        <f t="shared" ref="N19" si="42">MAX(B19:K19)</f>
        <v>1.78</v>
      </c>
      <c r="O19" s="11">
        <f t="shared" ref="O19" si="43">N19-M19</f>
        <v>1.3764304279115964</v>
      </c>
    </row>
    <row r="20" spans="1:15" s="5" customFormat="1" ht="15.9" customHeight="1" x14ac:dyDescent="0.2">
      <c r="A20" s="16">
        <v>7</v>
      </c>
      <c r="B20" s="10">
        <v>0.32631612759909367</v>
      </c>
      <c r="C20" s="12">
        <v>0.84372642494644057</v>
      </c>
      <c r="D20" s="10">
        <v>0.6302260117860512</v>
      </c>
      <c r="E20" s="11">
        <v>1.46</v>
      </c>
      <c r="F20" s="10">
        <v>0.97106373403129909</v>
      </c>
      <c r="G20" s="10">
        <v>0.8612217575703659</v>
      </c>
      <c r="H20" s="10">
        <v>1.258</v>
      </c>
      <c r="I20" s="10">
        <v>2.2559999999999998</v>
      </c>
      <c r="J20" s="10">
        <v>1.89</v>
      </c>
      <c r="K20" s="10">
        <v>0.96599999999999997</v>
      </c>
      <c r="L20" s="11">
        <f t="shared" ref="L20" si="44">AVERAGE(B20:K20)</f>
        <v>1.1462554055933249</v>
      </c>
      <c r="M20" s="11">
        <f t="shared" ref="M20" si="45">MIN(B20:K20)</f>
        <v>0.32631612759909367</v>
      </c>
      <c r="N20" s="11">
        <f t="shared" ref="N20" si="46">MAX(B20:K20)</f>
        <v>2.2559999999999998</v>
      </c>
      <c r="O20" s="11">
        <f t="shared" ref="O20" si="47">N20-M20</f>
        <v>1.929683872400906</v>
      </c>
    </row>
    <row r="21" spans="1:15" ht="15.9" customHeight="1" x14ac:dyDescent="0.3">
      <c r="A21" s="9" t="s">
        <v>16</v>
      </c>
      <c r="B21" s="11">
        <f>AVERAGE(B3:B20)</f>
        <v>0.47340864665045973</v>
      </c>
      <c r="C21" s="11">
        <f>AVERAGE(C3:C20)</f>
        <v>0.84187989145165232</v>
      </c>
      <c r="D21" s="11">
        <f t="shared" ref="D21:J21" si="48">AVERAGE(D3:D20)</f>
        <v>0.63046743898914959</v>
      </c>
      <c r="E21" s="11">
        <f t="shared" si="48"/>
        <v>1.7707592738575273</v>
      </c>
      <c r="F21" s="11">
        <f t="shared" si="48"/>
        <v>1.0535045316470553</v>
      </c>
      <c r="G21" s="11">
        <f t="shared" si="48"/>
        <v>1.0466971789953066</v>
      </c>
      <c r="H21" s="11">
        <f t="shared" si="48"/>
        <v>1.4241333333333333</v>
      </c>
      <c r="I21" s="11">
        <f>AVERAGE(I3:I20)</f>
        <v>1.4406111111111113</v>
      </c>
      <c r="J21" s="11">
        <f t="shared" si="48"/>
        <v>1.2170588235294117</v>
      </c>
      <c r="K21" s="11">
        <f>AVERAGE(K3:K20)</f>
        <v>1.0493868585537978</v>
      </c>
      <c r="L21" s="11">
        <f>AVERAGE(L3:L20)</f>
        <v>1.102915490491063</v>
      </c>
      <c r="M21" s="11">
        <f>AVERAGE(M3:M20)</f>
        <v>0.45485917116025465</v>
      </c>
      <c r="N21" s="11">
        <f>AVERAGE(N3:N20)</f>
        <v>2.0165979951853137</v>
      </c>
      <c r="O21" s="11">
        <f>AVERAGE(O3:O20)</f>
        <v>1.5617388240250594</v>
      </c>
    </row>
    <row r="23" spans="1:15" ht="17.25" customHeight="1" x14ac:dyDescent="0.2"/>
    <row r="24" spans="1:15" ht="17.25" customHeight="1" x14ac:dyDescent="0.2"/>
    <row r="25" spans="1:15" ht="17.25" customHeight="1" x14ac:dyDescent="0.2"/>
    <row r="26" spans="1:15" ht="17.25" customHeight="1" x14ac:dyDescent="0.2"/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O21"/>
  <sheetViews>
    <sheetView zoomScale="80" workbookViewId="0">
      <selection activeCell="X18" sqref="X18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34</v>
      </c>
      <c r="L1" s="3"/>
      <c r="M1" s="3"/>
      <c r="N1" s="3"/>
      <c r="O1" s="3"/>
    </row>
    <row r="2" spans="1:15" ht="15.9" customHeight="1" x14ac:dyDescent="0.3">
      <c r="A2" s="7" t="s">
        <v>12</v>
      </c>
      <c r="B2" s="14" t="s">
        <v>5</v>
      </c>
      <c r="C2" s="14" t="s">
        <v>6</v>
      </c>
      <c r="D2" s="13" t="s">
        <v>48</v>
      </c>
      <c r="E2" s="13" t="s">
        <v>52</v>
      </c>
      <c r="F2" s="13" t="s">
        <v>49</v>
      </c>
      <c r="G2" s="14" t="s">
        <v>7</v>
      </c>
      <c r="H2" s="15" t="s">
        <v>8</v>
      </c>
      <c r="I2" s="14" t="s">
        <v>50</v>
      </c>
      <c r="J2" s="14" t="s">
        <v>18</v>
      </c>
      <c r="K2" s="14" t="s">
        <v>51</v>
      </c>
      <c r="L2" s="8" t="s">
        <v>13</v>
      </c>
      <c r="M2" s="17" t="s">
        <v>27</v>
      </c>
      <c r="N2" s="18" t="s">
        <v>15</v>
      </c>
      <c r="O2" s="17" t="s">
        <v>9</v>
      </c>
    </row>
    <row r="3" spans="1:15" ht="15.9" customHeight="1" x14ac:dyDescent="0.2">
      <c r="A3" s="8">
        <v>2</v>
      </c>
      <c r="B3" s="10"/>
      <c r="C3" s="12"/>
      <c r="D3" s="10"/>
      <c r="E3" s="10"/>
      <c r="F3" s="10"/>
      <c r="G3" s="10">
        <v>0.60178893773590258</v>
      </c>
      <c r="H3" s="10"/>
      <c r="I3" s="10">
        <v>0.66600000000000004</v>
      </c>
      <c r="J3" s="10"/>
      <c r="K3" s="10"/>
      <c r="L3" s="11">
        <f>AVERAGE(B3:K3)</f>
        <v>0.63389446886795131</v>
      </c>
      <c r="M3" s="11">
        <f t="shared" ref="M3:M9" si="0">MIN(B3:K3)</f>
        <v>0.60178893773590258</v>
      </c>
      <c r="N3" s="11">
        <f t="shared" ref="N3:N9" si="1">MAX(B3:K3)</f>
        <v>0.66600000000000004</v>
      </c>
      <c r="O3" s="11">
        <f t="shared" ref="O3:O9" si="2">N3-M3</f>
        <v>6.4211062264097452E-2</v>
      </c>
    </row>
    <row r="4" spans="1:15" ht="15.9" customHeight="1" x14ac:dyDescent="0.2">
      <c r="A4" s="8">
        <v>3</v>
      </c>
      <c r="B4" s="10">
        <v>0.23786082589534255</v>
      </c>
      <c r="C4" s="12"/>
      <c r="D4" s="10">
        <v>0.57483512121551583</v>
      </c>
      <c r="E4" s="11">
        <v>0.34509982725440302</v>
      </c>
      <c r="F4" s="10">
        <v>2.8928629568302575E-14</v>
      </c>
      <c r="G4" s="10">
        <v>0.51268535989382613</v>
      </c>
      <c r="H4" s="10"/>
      <c r="I4" s="10">
        <v>0.33300000000000002</v>
      </c>
      <c r="J4" s="10">
        <v>0.44</v>
      </c>
      <c r="K4" s="10">
        <v>0.77300000000000002</v>
      </c>
      <c r="L4" s="11">
        <f t="shared" ref="L4:L9" si="3">AVERAGE(B4:K4)</f>
        <v>0.40206014178238958</v>
      </c>
      <c r="M4" s="11">
        <f t="shared" si="0"/>
        <v>2.8928629568302575E-14</v>
      </c>
      <c r="N4" s="11">
        <f t="shared" si="1"/>
        <v>0.77300000000000002</v>
      </c>
      <c r="O4" s="11">
        <f t="shared" si="2"/>
        <v>0.77299999999997104</v>
      </c>
    </row>
    <row r="5" spans="1:15" ht="15.9" customHeight="1" x14ac:dyDescent="0.2">
      <c r="A5" s="8">
        <v>4</v>
      </c>
      <c r="B5" s="10">
        <v>0.24602842575604011</v>
      </c>
      <c r="C5" s="12">
        <v>0.91912549303614</v>
      </c>
      <c r="D5" s="10">
        <v>0.2584898954997053</v>
      </c>
      <c r="E5" s="11">
        <v>0.45994001302528525</v>
      </c>
      <c r="F5" s="10">
        <v>0.35521334034944907</v>
      </c>
      <c r="G5" s="10">
        <v>0.41627574578473275</v>
      </c>
      <c r="H5" s="10"/>
      <c r="I5" s="10">
        <v>0.56599999999999995</v>
      </c>
      <c r="J5" s="10">
        <v>0.36</v>
      </c>
      <c r="K5" s="10">
        <v>0.73199999999999998</v>
      </c>
      <c r="L5" s="11">
        <f t="shared" si="3"/>
        <v>0.47923032371681695</v>
      </c>
      <c r="M5" s="11">
        <f t="shared" si="0"/>
        <v>0.24602842575604011</v>
      </c>
      <c r="N5" s="11">
        <f t="shared" si="1"/>
        <v>0.91912549303614</v>
      </c>
      <c r="O5" s="11">
        <f t="shared" si="2"/>
        <v>0.67309706728009988</v>
      </c>
    </row>
    <row r="6" spans="1:15" ht="15.9" customHeight="1" x14ac:dyDescent="0.2">
      <c r="A6" s="8">
        <v>5</v>
      </c>
      <c r="B6" s="10">
        <v>0.15590154574896084</v>
      </c>
      <c r="C6" s="12">
        <v>0.85620879620797696</v>
      </c>
      <c r="D6" s="10">
        <v>0.54292866824552943</v>
      </c>
      <c r="E6" s="11">
        <v>0.32717668865748278</v>
      </c>
      <c r="F6" s="10">
        <v>2.9656516354169755E-14</v>
      </c>
      <c r="G6" s="10">
        <v>0.59262345834163865</v>
      </c>
      <c r="H6" s="10">
        <v>0.38700000000000001</v>
      </c>
      <c r="I6" s="10">
        <v>0.71599999999999997</v>
      </c>
      <c r="J6" s="10">
        <v>0.46</v>
      </c>
      <c r="K6" s="10">
        <v>1.1819999999999999</v>
      </c>
      <c r="L6" s="11">
        <f t="shared" si="3"/>
        <v>0.52198391572016178</v>
      </c>
      <c r="M6" s="11">
        <f t="shared" si="0"/>
        <v>2.9656516354169755E-14</v>
      </c>
      <c r="N6" s="11">
        <f t="shared" si="1"/>
        <v>1.1819999999999999</v>
      </c>
      <c r="O6" s="11">
        <f t="shared" si="2"/>
        <v>1.1819999999999702</v>
      </c>
    </row>
    <row r="7" spans="1:15" ht="15.9" customHeight="1" x14ac:dyDescent="0.2">
      <c r="A7" s="8">
        <v>6</v>
      </c>
      <c r="B7" s="10">
        <v>0.45958241535726657</v>
      </c>
      <c r="C7" s="12">
        <v>0.59968737298797237</v>
      </c>
      <c r="D7" s="10">
        <v>0.30034005739530506</v>
      </c>
      <c r="E7" s="11">
        <v>0.29170515667956992</v>
      </c>
      <c r="F7" s="10">
        <v>0.8148428932868983</v>
      </c>
      <c r="G7" s="10">
        <v>0.52354208259148816</v>
      </c>
      <c r="H7" s="10">
        <v>0.375</v>
      </c>
      <c r="I7" s="10">
        <v>0.747</v>
      </c>
      <c r="J7" s="10">
        <v>0.32</v>
      </c>
      <c r="K7" s="10">
        <v>0.79400000000000004</v>
      </c>
      <c r="L7" s="11">
        <f t="shared" si="3"/>
        <v>0.52256999782985003</v>
      </c>
      <c r="M7" s="11">
        <f t="shared" si="0"/>
        <v>0.29170515667956992</v>
      </c>
      <c r="N7" s="11">
        <f t="shared" si="1"/>
        <v>0.8148428932868983</v>
      </c>
      <c r="O7" s="11">
        <f t="shared" si="2"/>
        <v>0.52313773660732843</v>
      </c>
    </row>
    <row r="8" spans="1:15" ht="15.9" customHeight="1" x14ac:dyDescent="0.2">
      <c r="A8" s="8">
        <v>7</v>
      </c>
      <c r="B8" s="10">
        <v>0.3117080972703431</v>
      </c>
      <c r="C8" s="12">
        <v>0.66545564625901299</v>
      </c>
      <c r="D8" s="10">
        <v>0.24366480820775033</v>
      </c>
      <c r="E8" s="11">
        <v>0.46120612627020091</v>
      </c>
      <c r="F8" s="10">
        <v>0.8122764004255737</v>
      </c>
      <c r="G8" s="10">
        <v>0.53380215008473808</v>
      </c>
      <c r="H8" s="10">
        <v>0.52700000000000002</v>
      </c>
      <c r="I8" s="10">
        <v>0.63200000000000001</v>
      </c>
      <c r="J8" s="10">
        <v>0.23</v>
      </c>
      <c r="K8" s="10">
        <v>1.2290000000000001</v>
      </c>
      <c r="L8" s="11">
        <f t="shared" si="3"/>
        <v>0.56461132285176197</v>
      </c>
      <c r="M8" s="11">
        <f t="shared" si="0"/>
        <v>0.23</v>
      </c>
      <c r="N8" s="11">
        <f t="shared" si="1"/>
        <v>1.2290000000000001</v>
      </c>
      <c r="O8" s="11">
        <f t="shared" si="2"/>
        <v>0.99900000000000011</v>
      </c>
    </row>
    <row r="9" spans="1:15" ht="15.9" customHeight="1" x14ac:dyDescent="0.2">
      <c r="A9" s="8">
        <v>8</v>
      </c>
      <c r="B9" s="10">
        <v>0.24262107148582271</v>
      </c>
      <c r="C9" s="12">
        <v>0.60845556206538987</v>
      </c>
      <c r="D9" s="10">
        <v>0.21600950231271868</v>
      </c>
      <c r="E9" s="11">
        <v>0.35836106623894082</v>
      </c>
      <c r="F9" s="10">
        <v>0.79462429771170084</v>
      </c>
      <c r="G9" s="10">
        <v>0.48400663924886517</v>
      </c>
      <c r="H9" s="10">
        <v>0.55300000000000005</v>
      </c>
      <c r="I9" s="10">
        <v>0.73699999999999999</v>
      </c>
      <c r="J9" s="10">
        <v>0.33</v>
      </c>
      <c r="K9" s="10">
        <v>0.99099999999999999</v>
      </c>
      <c r="L9" s="11">
        <f t="shared" si="3"/>
        <v>0.53150781390634383</v>
      </c>
      <c r="M9" s="11">
        <f t="shared" si="0"/>
        <v>0.21600950231271868</v>
      </c>
      <c r="N9" s="11">
        <f t="shared" si="1"/>
        <v>0.99099999999999999</v>
      </c>
      <c r="O9" s="11">
        <f t="shared" si="2"/>
        <v>0.77499049768728134</v>
      </c>
    </row>
    <row r="10" spans="1:15" ht="15.9" customHeight="1" x14ac:dyDescent="0.2">
      <c r="A10" s="8">
        <v>9</v>
      </c>
      <c r="B10" s="10">
        <v>0.47497415845591279</v>
      </c>
      <c r="C10" s="12">
        <v>0.49817194007255072</v>
      </c>
      <c r="D10" s="10">
        <v>0.42999426426692472</v>
      </c>
      <c r="E10" s="11">
        <v>0.32634317404436758</v>
      </c>
      <c r="F10" s="10">
        <v>0.70123576051351533</v>
      </c>
      <c r="G10" s="10">
        <v>0.57826296547543254</v>
      </c>
      <c r="H10" s="10">
        <v>0.73</v>
      </c>
      <c r="I10" s="10">
        <v>0.58699999999999997</v>
      </c>
      <c r="J10" s="10">
        <v>0.74</v>
      </c>
      <c r="K10" s="10">
        <v>0.88600000000000001</v>
      </c>
      <c r="L10" s="11">
        <f t="shared" ref="L10" si="4">AVERAGE(B10:K10)</f>
        <v>0.59519822628287034</v>
      </c>
      <c r="M10" s="11">
        <f t="shared" ref="M10" si="5">MIN(B10:K10)</f>
        <v>0.32634317404436758</v>
      </c>
      <c r="N10" s="11">
        <f t="shared" ref="N10" si="6">MAX(B10:K10)</f>
        <v>0.88600000000000001</v>
      </c>
      <c r="O10" s="11">
        <f t="shared" ref="O10" si="7">N10-M10</f>
        <v>0.55965682595563249</v>
      </c>
    </row>
    <row r="11" spans="1:15" ht="15.9" customHeight="1" x14ac:dyDescent="0.2">
      <c r="A11" s="8">
        <v>10</v>
      </c>
      <c r="B11" s="10">
        <v>0.47701335929001382</v>
      </c>
      <c r="C11" s="12">
        <v>0.46721347755819187</v>
      </c>
      <c r="D11" s="10">
        <v>0.45749744145277288</v>
      </c>
      <c r="E11" s="11">
        <v>0.30878099375574097</v>
      </c>
      <c r="F11" s="10">
        <v>0.8122764004255737</v>
      </c>
      <c r="G11" s="10">
        <v>0.42720300055213989</v>
      </c>
      <c r="H11" s="10">
        <v>0.60799999999999998</v>
      </c>
      <c r="I11" s="10">
        <v>0.89600000000000002</v>
      </c>
      <c r="J11" s="10">
        <v>0.36</v>
      </c>
      <c r="K11" s="10">
        <v>1.173</v>
      </c>
      <c r="L11" s="11">
        <f t="shared" ref="L11" si="8">AVERAGE(B11:K11)</f>
        <v>0.59869846730344345</v>
      </c>
      <c r="M11" s="11">
        <f t="shared" ref="M11" si="9">MIN(B11:K11)</f>
        <v>0.30878099375574097</v>
      </c>
      <c r="N11" s="11">
        <f t="shared" ref="N11" si="10">MAX(B11:K11)</f>
        <v>1.173</v>
      </c>
      <c r="O11" s="11">
        <f t="shared" ref="O11" si="11">N11-M11</f>
        <v>0.86421900624425907</v>
      </c>
    </row>
    <row r="12" spans="1:15" ht="15.9" customHeight="1" x14ac:dyDescent="0.2">
      <c r="A12" s="8">
        <v>11</v>
      </c>
      <c r="B12" s="10">
        <v>0.39301977504778918</v>
      </c>
      <c r="C12" s="12">
        <v>0.4818593755158227</v>
      </c>
      <c r="D12" s="10">
        <v>0.38233072322494954</v>
      </c>
      <c r="E12" s="11">
        <v>0.37916069414227477</v>
      </c>
      <c r="F12" s="10">
        <v>0.77404986713723023</v>
      </c>
      <c r="G12" s="10">
        <v>0.40778192163550026</v>
      </c>
      <c r="H12" s="10">
        <v>0.58799999999999997</v>
      </c>
      <c r="I12" s="10">
        <v>0.63800000000000001</v>
      </c>
      <c r="J12" s="10">
        <v>0.33</v>
      </c>
      <c r="K12" s="10">
        <v>0.79282496717209638</v>
      </c>
      <c r="L12" s="11">
        <f t="shared" ref="L12" si="12">AVERAGE(B12:K12)</f>
        <v>0.51670273238756637</v>
      </c>
      <c r="M12" s="11">
        <f t="shared" ref="M12" si="13">MIN(B12:K12)</f>
        <v>0.33</v>
      </c>
      <c r="N12" s="11">
        <f t="shared" ref="N12" si="14">MAX(B12:K12)</f>
        <v>0.79282496717209638</v>
      </c>
      <c r="O12" s="11">
        <f t="shared" ref="O12" si="15">N12-M12</f>
        <v>0.46282496717209637</v>
      </c>
    </row>
    <row r="13" spans="1:15" ht="15.9" customHeight="1" x14ac:dyDescent="0.2">
      <c r="A13" s="8">
        <v>12</v>
      </c>
      <c r="B13" s="10">
        <v>0.33150029628876015</v>
      </c>
      <c r="C13" s="12">
        <v>0.50050214213944955</v>
      </c>
      <c r="D13" s="10">
        <v>0.44638051436975401</v>
      </c>
      <c r="E13" s="11">
        <v>0.30061667742783382</v>
      </c>
      <c r="F13" s="10">
        <v>0.78486044094561536</v>
      </c>
      <c r="G13" s="10">
        <v>0.5032537281124897</v>
      </c>
      <c r="H13" s="10">
        <v>0.70899999999999996</v>
      </c>
      <c r="I13" s="10">
        <v>1.006</v>
      </c>
      <c r="J13" s="10">
        <v>0.26</v>
      </c>
      <c r="K13" s="10">
        <v>1.19</v>
      </c>
      <c r="L13" s="11">
        <f t="shared" ref="L13" si="16">AVERAGE(B13:K13)</f>
        <v>0.60321137992839025</v>
      </c>
      <c r="M13" s="11">
        <f t="shared" ref="M13" si="17">MIN(B13:K13)</f>
        <v>0.26</v>
      </c>
      <c r="N13" s="11">
        <f t="shared" ref="N13" si="18">MAX(B13:K13)</f>
        <v>1.19</v>
      </c>
      <c r="O13" s="11">
        <f t="shared" ref="O13" si="19">N13-M13</f>
        <v>0.92999999999999994</v>
      </c>
    </row>
    <row r="14" spans="1:15" ht="15.9" customHeight="1" x14ac:dyDescent="0.2">
      <c r="A14" s="8">
        <v>1</v>
      </c>
      <c r="B14" s="10">
        <v>0.39622199996264051</v>
      </c>
      <c r="C14" s="12">
        <v>0.47182128402628726</v>
      </c>
      <c r="D14" s="10">
        <v>0.42584693127256446</v>
      </c>
      <c r="E14" s="11">
        <v>0.37916069414227477</v>
      </c>
      <c r="F14" s="10">
        <v>0.79000633134170573</v>
      </c>
      <c r="G14" s="10">
        <v>0.52236595531788932</v>
      </c>
      <c r="H14" s="10">
        <v>0.77700000000000002</v>
      </c>
      <c r="I14" s="10">
        <v>0.81299999999999994</v>
      </c>
      <c r="J14" s="10">
        <v>0.42</v>
      </c>
      <c r="K14" s="10">
        <v>0.81</v>
      </c>
      <c r="L14" s="11">
        <f t="shared" ref="L14" si="20">AVERAGE(B14:K14)</f>
        <v>0.58054231960633618</v>
      </c>
      <c r="M14" s="11">
        <f t="shared" ref="M14" si="21">MIN(B14:K14)</f>
        <v>0.37916069414227477</v>
      </c>
      <c r="N14" s="11">
        <f t="shared" ref="N14" si="22">MAX(B14:K14)</f>
        <v>0.81299999999999994</v>
      </c>
      <c r="O14" s="11">
        <f t="shared" ref="O14" si="23">N14-M14</f>
        <v>0.43383930585772518</v>
      </c>
    </row>
    <row r="15" spans="1:15" ht="15.9" customHeight="1" x14ac:dyDescent="0.2">
      <c r="A15" s="8">
        <v>2</v>
      </c>
      <c r="B15" s="10">
        <v>0.41886447932927701</v>
      </c>
      <c r="C15" s="12">
        <v>0.5038533656961155</v>
      </c>
      <c r="D15" s="10">
        <v>0.45402338134618692</v>
      </c>
      <c r="E15" s="11">
        <v>0.41000000000000003</v>
      </c>
      <c r="F15" s="10">
        <v>0.77864367522489109</v>
      </c>
      <c r="G15" s="10">
        <v>0.55472275639047108</v>
      </c>
      <c r="H15" s="10">
        <v>0.84399999999999997</v>
      </c>
      <c r="I15" s="10">
        <v>1.1579999999999999</v>
      </c>
      <c r="J15" s="10">
        <v>0.41</v>
      </c>
      <c r="K15" s="10">
        <v>1.222</v>
      </c>
      <c r="L15" s="11">
        <f t="shared" ref="L15" si="24">AVERAGE(B15:K15)</f>
        <v>0.67541076579869408</v>
      </c>
      <c r="M15" s="11">
        <f t="shared" ref="M15" si="25">MIN(B15:K15)</f>
        <v>0.41</v>
      </c>
      <c r="N15" s="11">
        <f t="shared" ref="N15" si="26">MAX(B15:K15)</f>
        <v>1.222</v>
      </c>
      <c r="O15" s="11">
        <f t="shared" ref="O15" si="27">N15-M15</f>
        <v>0.81200000000000006</v>
      </c>
    </row>
    <row r="16" spans="1:15" ht="15.9" customHeight="1" x14ac:dyDescent="0.2">
      <c r="A16" s="8">
        <v>3</v>
      </c>
      <c r="B16" s="10">
        <v>0.33927189101580474</v>
      </c>
      <c r="C16" s="12">
        <v>0.45080062490439748</v>
      </c>
      <c r="D16" s="10">
        <v>0.44352653750782955</v>
      </c>
      <c r="E16" s="11">
        <v>0.35000000000000003</v>
      </c>
      <c r="F16" s="10">
        <v>0.33120383448292162</v>
      </c>
      <c r="G16" s="10">
        <v>0.61633812164642432</v>
      </c>
      <c r="H16" s="10">
        <v>0.72699999999999998</v>
      </c>
      <c r="I16" s="10">
        <v>0.85399999999999998</v>
      </c>
      <c r="J16" s="10">
        <v>0.56000000000000005</v>
      </c>
      <c r="K16" s="10">
        <v>1.093</v>
      </c>
      <c r="L16" s="11">
        <f t="shared" ref="L16" si="28">AVERAGE(B16:K16)</f>
        <v>0.57651410095573774</v>
      </c>
      <c r="M16" s="11">
        <f t="shared" ref="M16" si="29">MIN(B16:K16)</f>
        <v>0.33120383448292162</v>
      </c>
      <c r="N16" s="11">
        <f t="shared" ref="N16" si="30">MAX(B16:K16)</f>
        <v>1.093</v>
      </c>
      <c r="O16" s="11">
        <f t="shared" ref="O16" si="31">N16-M16</f>
        <v>0.76179616551707841</v>
      </c>
    </row>
    <row r="17" spans="1:15" ht="15.9" customHeight="1" x14ac:dyDescent="0.2">
      <c r="A17" s="8">
        <v>4</v>
      </c>
      <c r="B17" s="10">
        <v>0.31530951165519383</v>
      </c>
      <c r="C17" s="12">
        <v>0.45080062490439748</v>
      </c>
      <c r="D17" s="10">
        <v>0.407547597920217</v>
      </c>
      <c r="E17" s="11">
        <v>0.16999999999999998</v>
      </c>
      <c r="F17" s="10">
        <v>0.7862973814293035</v>
      </c>
      <c r="G17" s="10">
        <v>0.49085979160177423</v>
      </c>
      <c r="H17" s="10">
        <v>0.72699999999999998</v>
      </c>
      <c r="I17" s="10">
        <v>0.79400000000000004</v>
      </c>
      <c r="J17" s="10">
        <v>0.25</v>
      </c>
      <c r="K17" s="10">
        <v>0.90200000000000002</v>
      </c>
      <c r="L17" s="11">
        <f t="shared" ref="L17" si="32">AVERAGE(B17:K17)</f>
        <v>0.52938149075108865</v>
      </c>
      <c r="M17" s="11">
        <f t="shared" ref="M17" si="33">MIN(B17:K17)</f>
        <v>0.16999999999999998</v>
      </c>
      <c r="N17" s="11">
        <f t="shared" ref="N17" si="34">MAX(B17:K17)</f>
        <v>0.90200000000000002</v>
      </c>
      <c r="O17" s="11">
        <f t="shared" ref="O17" si="35">N17-M17</f>
        <v>0.73199999999999998</v>
      </c>
    </row>
    <row r="18" spans="1:15" s="5" customFormat="1" ht="15.9" customHeight="1" x14ac:dyDescent="0.2">
      <c r="A18" s="8">
        <v>5</v>
      </c>
      <c r="B18" s="10">
        <v>0.36018974287629235</v>
      </c>
      <c r="C18" s="12">
        <v>0.5165646999868172</v>
      </c>
      <c r="D18" s="10">
        <v>0.70502741437796024</v>
      </c>
      <c r="E18" s="11">
        <v>0.3</v>
      </c>
      <c r="F18" s="10">
        <v>0.62548638651157984</v>
      </c>
      <c r="G18" s="10">
        <v>0.48648581101683153</v>
      </c>
      <c r="H18" s="10">
        <v>0.64900000000000002</v>
      </c>
      <c r="I18" s="10">
        <v>0.93799999999999994</v>
      </c>
      <c r="J18" s="10">
        <v>0.41</v>
      </c>
      <c r="K18" s="10">
        <v>1.4470000000000001</v>
      </c>
      <c r="L18" s="11">
        <f t="shared" ref="L18" si="36">AVERAGE(B18:K18)</f>
        <v>0.64377540547694811</v>
      </c>
      <c r="M18" s="11">
        <f t="shared" ref="M18" si="37">MIN(B18:K18)</f>
        <v>0.3</v>
      </c>
      <c r="N18" s="11">
        <f t="shared" ref="N18" si="38">MAX(B18:K18)</f>
        <v>1.4470000000000001</v>
      </c>
      <c r="O18" s="11">
        <f t="shared" ref="O18" si="39">N18-M18</f>
        <v>1.147</v>
      </c>
    </row>
    <row r="19" spans="1:15" ht="15.9" customHeight="1" x14ac:dyDescent="0.2">
      <c r="A19" s="8">
        <v>6</v>
      </c>
      <c r="B19" s="10">
        <v>0.42742895780767259</v>
      </c>
      <c r="C19" s="12">
        <v>0.5089987487580987</v>
      </c>
      <c r="D19" s="10">
        <v>0.57919170485095794</v>
      </c>
      <c r="E19" s="11">
        <v>0.35000000000000003</v>
      </c>
      <c r="F19" s="10">
        <v>0.68929909415891288</v>
      </c>
      <c r="G19" s="10">
        <v>0.51582995347285066</v>
      </c>
      <c r="H19" s="10">
        <v>0.623</v>
      </c>
      <c r="I19" s="10">
        <v>0.80800000000000005</v>
      </c>
      <c r="J19" s="10">
        <v>0.34</v>
      </c>
      <c r="K19" s="10">
        <v>1.034</v>
      </c>
      <c r="L19" s="11">
        <f t="shared" ref="L19" si="40">AVERAGE(B19:K19)</f>
        <v>0.58757484590484921</v>
      </c>
      <c r="M19" s="11">
        <f t="shared" ref="M19" si="41">MIN(B19:K19)</f>
        <v>0.34</v>
      </c>
      <c r="N19" s="11">
        <f t="shared" ref="N19" si="42">MAX(B19:K19)</f>
        <v>1.034</v>
      </c>
      <c r="O19" s="11">
        <f t="shared" ref="O19" si="43">N19-M19</f>
        <v>0.69399999999999995</v>
      </c>
    </row>
    <row r="20" spans="1:15" s="5" customFormat="1" ht="15.9" customHeight="1" x14ac:dyDescent="0.2">
      <c r="A20" s="16">
        <v>7</v>
      </c>
      <c r="B20" s="10">
        <v>0.20061683806490913</v>
      </c>
      <c r="C20" s="12">
        <v>0.59767933897079428</v>
      </c>
      <c r="D20" s="10">
        <v>0.39601242407203507</v>
      </c>
      <c r="E20" s="11">
        <v>0.32</v>
      </c>
      <c r="F20" s="10">
        <v>0.4956417159831642</v>
      </c>
      <c r="G20" s="10">
        <v>0.34106865043550688</v>
      </c>
      <c r="H20" s="10">
        <v>0.64600000000000002</v>
      </c>
      <c r="I20" s="10">
        <v>0.44700000000000001</v>
      </c>
      <c r="J20" s="10">
        <v>0.47</v>
      </c>
      <c r="K20" s="10">
        <v>0.80500000000000005</v>
      </c>
      <c r="L20" s="11">
        <f t="shared" ref="L20" si="44">AVERAGE(B20:K20)</f>
        <v>0.47190189675264094</v>
      </c>
      <c r="M20" s="11">
        <f t="shared" ref="M20" si="45">MIN(B20:K20)</f>
        <v>0.20061683806490913</v>
      </c>
      <c r="N20" s="11">
        <f t="shared" ref="N20" si="46">MAX(B20:K20)</f>
        <v>0.80500000000000005</v>
      </c>
      <c r="O20" s="11">
        <f t="shared" ref="O20" si="47">N20-M20</f>
        <v>0.6043831619350909</v>
      </c>
    </row>
    <row r="21" spans="1:15" ht="15.9" customHeight="1" x14ac:dyDescent="0.3">
      <c r="A21" s="9" t="s">
        <v>16</v>
      </c>
      <c r="B21" s="11">
        <f>AVERAGE(B3:B20)</f>
        <v>0.34047725831223774</v>
      </c>
      <c r="C21" s="11">
        <f>AVERAGE(C3:C20)</f>
        <v>0.56857490581808856</v>
      </c>
      <c r="D21" s="11">
        <f t="shared" ref="D21:J21" si="48">AVERAGE(D3:D20)</f>
        <v>0.42727335220815754</v>
      </c>
      <c r="E21" s="11">
        <f t="shared" si="48"/>
        <v>0.3433853595081397</v>
      </c>
      <c r="F21" s="11">
        <f t="shared" si="48"/>
        <v>0.60858575411341731</v>
      </c>
      <c r="G21" s="11">
        <f t="shared" si="48"/>
        <v>0.50604983496325007</v>
      </c>
      <c r="H21" s="11">
        <f t="shared" si="48"/>
        <v>0.63133333333333341</v>
      </c>
      <c r="I21" s="11">
        <f>AVERAGE(I3:I20)</f>
        <v>0.74088888888888882</v>
      </c>
      <c r="J21" s="11">
        <f t="shared" si="48"/>
        <v>0.39352941176470591</v>
      </c>
      <c r="K21" s="11">
        <f>AVERAGE(K3:K20)</f>
        <v>1.0032838215983584</v>
      </c>
      <c r="L21" s="11">
        <f>AVERAGE(L3:L20)</f>
        <v>0.55748720087910231</v>
      </c>
      <c r="M21" s="11">
        <f>AVERAGE(M3:M20)</f>
        <v>0.27453541983191693</v>
      </c>
      <c r="N21" s="11">
        <f>AVERAGE(N3:N20)</f>
        <v>0.99626629741639627</v>
      </c>
      <c r="O21" s="11">
        <f>AVERAGE(O3:O20)</f>
        <v>0.72173087758447929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30</vt:i4>
      </vt:variant>
    </vt:vector>
  </HeadingPairs>
  <TitlesOfParts>
    <vt:vector size="30" baseType="lpstr">
      <vt:lpstr>Na</vt:lpstr>
      <vt:lpstr>K</vt:lpstr>
      <vt:lpstr>CL</vt:lpstr>
      <vt:lpstr>Ca</vt:lpstr>
      <vt:lpstr>GLU</vt:lpstr>
      <vt:lpstr>TCH</vt:lpstr>
      <vt:lpstr>TG</vt:lpstr>
      <vt:lpstr>HDL</vt:lpstr>
      <vt:lpstr>TP</vt:lpstr>
      <vt:lpstr>ALB</vt:lpstr>
      <vt:lpstr>TBIL</vt:lpstr>
      <vt:lpstr>CRP</vt:lpstr>
      <vt:lpstr>UA</vt:lpstr>
      <vt:lpstr>BUN</vt:lpstr>
      <vt:lpstr>CRE</vt:lpstr>
      <vt:lpstr>AST</vt:lpstr>
      <vt:lpstr>ALT</vt:lpstr>
      <vt:lpstr>rGT</vt:lpstr>
      <vt:lpstr>ALP</vt:lpstr>
      <vt:lpstr>LD</vt:lpstr>
      <vt:lpstr>CPK</vt:lpstr>
      <vt:lpstr>AMY</vt:lpstr>
      <vt:lpstr>CHE</vt:lpstr>
      <vt:lpstr>Fe</vt:lpstr>
      <vt:lpstr>Mg</vt:lpstr>
      <vt:lpstr>IP</vt:lpstr>
      <vt:lpstr>IgG</vt:lpstr>
      <vt:lpstr>IgA</vt:lpstr>
      <vt:lpstr>IgM</vt:lpstr>
      <vt:lpstr>LDL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市原　文雄</dc:creator>
  <cp:lastModifiedBy>市原　文雄</cp:lastModifiedBy>
  <dcterms:created xsi:type="dcterms:W3CDTF">2004-05-07T23:09:53Z</dcterms:created>
  <dcterms:modified xsi:type="dcterms:W3CDTF">2021-08-04T05:41:02Z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374625</vt:lpwstr>
  </property>
  <property fmtid="{D5CDD505-2E9C-101B-9397-08002B2CF9AE}" pid="3" name="NXPowerLiteSettings">
    <vt:lpwstr>F7000400038000</vt:lpwstr>
  </property>
  <property fmtid="{D5CDD505-2E9C-101B-9397-08002B2CF9AE}" pid="4" name="NXPowerLiteVersion">
    <vt:lpwstr>D5.1.5</vt:lpwstr>
  </property>
</Properties>
</file>