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charts/chart12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4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5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6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8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21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22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23.xml" ContentType="application/vnd.openxmlformats-officedocument.drawingml.chart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24.xml" ContentType="application/vnd.openxmlformats-officedocument.drawingml.chart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harts/chart25.xml" ContentType="application/vnd.openxmlformats-officedocument.drawingml.chart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charts/chart26.xml" ContentType="application/vnd.openxmlformats-officedocument.drawingml.chart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27.xml" ContentType="application/vnd.openxmlformats-officedocument.drawingml.chart+xml"/>
  <Override PartName="/xl/drawings/drawing53.xml" ContentType="application/vnd.openxmlformats-officedocument.drawingml.chartshapes+xml"/>
  <Override PartName="/xl/drawings/drawing54.xml" ContentType="application/vnd.openxmlformats-officedocument.drawing+xml"/>
  <Override PartName="/xl/charts/chart28.xml" ContentType="application/vnd.openxmlformats-officedocument.drawingml.chart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charts/chart29.xml" ContentType="application/vnd.openxmlformats-officedocument.drawingml.chart+xml"/>
  <Override PartName="/xl/drawings/drawing57.xml" ContentType="application/vnd.openxmlformats-officedocument.drawingml.chartshapes+xml"/>
  <Override PartName="/xl/drawings/drawing58.xml" ContentType="application/vnd.openxmlformats-officedocument.drawing+xml"/>
  <Override PartName="/xl/charts/chart30.xml" ContentType="application/vnd.openxmlformats-officedocument.drawingml.chart+xml"/>
  <Override PartName="/xl/drawings/drawing59.xml" ContentType="application/vnd.openxmlformats-officedocument.drawingml.chartshapes+xml"/>
  <Override PartName="/xl/drawings/drawing60.xml" ContentType="application/vnd.openxmlformats-officedocument.drawing+xml"/>
  <Override PartName="/xl/charts/chart31.xml" ContentType="application/vnd.openxmlformats-officedocument.drawingml.chart+xml"/>
  <Override PartName="/xl/drawings/drawing6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一括プログラム\"/>
    </mc:Choice>
  </mc:AlternateContent>
  <xr:revisionPtr revIDLastSave="0" documentId="8_{899D0D26-747D-4346-8870-BE9F27B13C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a" sheetId="59" r:id="rId1"/>
    <sheet name="K" sheetId="60" r:id="rId2"/>
    <sheet name="CL" sheetId="61" r:id="rId3"/>
    <sheet name="Ca" sheetId="72" r:id="rId4"/>
    <sheet name="GLU" sheetId="58" r:id="rId5"/>
    <sheet name="TCH" sheetId="49" r:id="rId6"/>
    <sheet name="TG" sheetId="50" r:id="rId7"/>
    <sheet name="HDL" sheetId="51" r:id="rId8"/>
    <sheet name="TP" sheetId="53" r:id="rId9"/>
    <sheet name="ALB" sheetId="54" r:id="rId10"/>
    <sheet name="TBIL" sheetId="52" r:id="rId11"/>
    <sheet name="CRP" sheetId="65" r:id="rId12"/>
    <sheet name="UA" sheetId="57" r:id="rId13"/>
    <sheet name="BUN" sheetId="55" r:id="rId14"/>
    <sheet name="CRE" sheetId="56" r:id="rId15"/>
    <sheet name="AST" sheetId="41" r:id="rId16"/>
    <sheet name="ALT" sheetId="42" r:id="rId17"/>
    <sheet name="rGT" sheetId="46" r:id="rId18"/>
    <sheet name="ALP" sheetId="43" r:id="rId19"/>
    <sheet name="LD" sheetId="44" r:id="rId20"/>
    <sheet name="CPK" sheetId="45" r:id="rId21"/>
    <sheet name="AMY" sheetId="47" r:id="rId22"/>
    <sheet name="CHE" sheetId="48" r:id="rId23"/>
    <sheet name="Fe" sheetId="64" r:id="rId24"/>
    <sheet name="Mg" sheetId="70" r:id="rId25"/>
    <sheet name="IP" sheetId="63" r:id="rId26"/>
    <sheet name="IgG" sheetId="66" r:id="rId27"/>
    <sheet name="IgA" sheetId="67" r:id="rId28"/>
    <sheet name="IgM" sheetId="68" r:id="rId29"/>
    <sheet name="LDL" sheetId="69" r:id="rId30"/>
    <sheet name="Module1" sheetId="32" state="veryHidden" r:id=""/>
  </sheets>
  <definedNames>
    <definedName name="HTML_CodePage" hidden="1">932</definedName>
    <definedName name="HTML_Control" localSheetId="18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5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9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Description" hidden="1">""</definedName>
    <definedName name="HTML_Email" hidden="1">""</definedName>
    <definedName name="HTML_Header" hidden="1">""</definedName>
    <definedName name="HTML_LastUpdate" hidden="1">"00/08/11"</definedName>
    <definedName name="HTML_LineAfter" hidden="1">FALSE</definedName>
    <definedName name="HTML_LineBefore" hidden="1">FALSE</definedName>
    <definedName name="HTML_Name" hidden="1">"検査値統一化委員会"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"C:\windows\ﾃﾞｽｸﾄｯﾌﾟ\基幹病院月間推移.htm"</definedName>
    <definedName name="HTML_Title" hidden="1">"基幹病院月間推移　Ｘ"</definedName>
    <definedName name="ｓｓ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</definedNames>
  <calcPr calcId="191029"/>
</workbook>
</file>

<file path=xl/calcChain.xml><?xml version="1.0" encoding="utf-8"?>
<calcChain xmlns="http://schemas.openxmlformats.org/spreadsheetml/2006/main">
  <c r="L17" i="51" l="1"/>
  <c r="L17" i="60"/>
  <c r="L17" i="61"/>
  <c r="L17" i="72"/>
  <c r="L17" i="58"/>
  <c r="L17" i="49"/>
  <c r="L17" i="50"/>
  <c r="L17" i="53"/>
  <c r="L17" i="54"/>
  <c r="L17" i="52"/>
  <c r="L17" i="65"/>
  <c r="L17" i="57"/>
  <c r="L17" i="55"/>
  <c r="L17" i="56"/>
  <c r="L17" i="41"/>
  <c r="L17" i="42"/>
  <c r="L17" i="46"/>
  <c r="L17" i="43"/>
  <c r="L17" i="44"/>
  <c r="L17" i="45"/>
  <c r="L17" i="47"/>
  <c r="L17" i="48"/>
  <c r="L17" i="64"/>
  <c r="L17" i="70"/>
  <c r="L17" i="63"/>
  <c r="L17" i="66"/>
  <c r="L17" i="67"/>
  <c r="L17" i="68"/>
  <c r="L17" i="69"/>
  <c r="L17" i="59"/>
  <c r="L16" i="60" l="1"/>
  <c r="L16" i="61"/>
  <c r="L16" i="72"/>
  <c r="L16" i="58"/>
  <c r="L16" i="49"/>
  <c r="L16" i="50"/>
  <c r="L16" i="51"/>
  <c r="L16" i="53"/>
  <c r="L16" i="54"/>
  <c r="L16" i="52"/>
  <c r="L16" i="65"/>
  <c r="L16" i="57"/>
  <c r="L16" i="55"/>
  <c r="L16" i="56"/>
  <c r="L16" i="41"/>
  <c r="L16" i="42"/>
  <c r="L16" i="46"/>
  <c r="L16" i="43"/>
  <c r="L16" i="44"/>
  <c r="L16" i="45"/>
  <c r="L16" i="47"/>
  <c r="L16" i="48"/>
  <c r="L16" i="64"/>
  <c r="L16" i="70"/>
  <c r="L16" i="63"/>
  <c r="L16" i="66"/>
  <c r="L16" i="67"/>
  <c r="L16" i="68"/>
  <c r="L16" i="69"/>
  <c r="L16" i="59"/>
  <c r="L15" i="60" l="1"/>
  <c r="L15" i="61"/>
  <c r="L15" i="72"/>
  <c r="L15" i="58"/>
  <c r="L15" i="49"/>
  <c r="L15" i="50"/>
  <c r="L15" i="51"/>
  <c r="L15" i="53"/>
  <c r="L15" i="54"/>
  <c r="L15" i="52"/>
  <c r="L15" i="65"/>
  <c r="L15" i="57"/>
  <c r="L15" i="55"/>
  <c r="L15" i="56"/>
  <c r="L15" i="41"/>
  <c r="L15" i="42"/>
  <c r="L15" i="46"/>
  <c r="L15" i="43"/>
  <c r="L15" i="44"/>
  <c r="L15" i="45"/>
  <c r="L15" i="47"/>
  <c r="L15" i="48"/>
  <c r="L15" i="64"/>
  <c r="L15" i="70"/>
  <c r="L15" i="63"/>
  <c r="L15" i="66"/>
  <c r="L15" i="67"/>
  <c r="L15" i="68"/>
  <c r="L15" i="69"/>
  <c r="L15" i="59"/>
  <c r="L14" i="60" l="1"/>
  <c r="L14" i="61"/>
  <c r="L14" i="72"/>
  <c r="L14" i="58"/>
  <c r="L14" i="49"/>
  <c r="L14" i="50"/>
  <c r="L14" i="51"/>
  <c r="L14" i="53"/>
  <c r="L14" i="54"/>
  <c r="L14" i="52"/>
  <c r="L14" i="65"/>
  <c r="L14" i="57"/>
  <c r="L14" i="55"/>
  <c r="L14" i="56"/>
  <c r="L14" i="41"/>
  <c r="L14" i="42"/>
  <c r="L14" i="46"/>
  <c r="L14" i="43"/>
  <c r="L14" i="44"/>
  <c r="L14" i="45"/>
  <c r="L14" i="47"/>
  <c r="L14" i="48"/>
  <c r="L14" i="64"/>
  <c r="L14" i="70"/>
  <c r="L14" i="63"/>
  <c r="L14" i="66"/>
  <c r="L14" i="67"/>
  <c r="L14" i="68"/>
  <c r="L14" i="69"/>
  <c r="L14" i="59"/>
  <c r="L13" i="60" l="1"/>
  <c r="L13" i="61"/>
  <c r="L13" i="72"/>
  <c r="L13" i="58"/>
  <c r="L13" i="49"/>
  <c r="L13" i="50"/>
  <c r="L13" i="51"/>
  <c r="L13" i="53"/>
  <c r="L13" i="54"/>
  <c r="L13" i="52"/>
  <c r="L13" i="65"/>
  <c r="L13" i="57"/>
  <c r="L13" i="55"/>
  <c r="L13" i="56"/>
  <c r="L13" i="41"/>
  <c r="L13" i="42"/>
  <c r="L13" i="46"/>
  <c r="L13" i="43"/>
  <c r="L13" i="44"/>
  <c r="L13" i="45"/>
  <c r="L13" i="47"/>
  <c r="L13" i="48"/>
  <c r="L13" i="64"/>
  <c r="L13" i="70"/>
  <c r="L13" i="63"/>
  <c r="L13" i="66"/>
  <c r="L13" i="67"/>
  <c r="L13" i="68"/>
  <c r="L13" i="69"/>
  <c r="L13" i="59"/>
  <c r="L12" i="60" l="1"/>
  <c r="L12" i="61"/>
  <c r="L12" i="72"/>
  <c r="L12" i="58"/>
  <c r="L12" i="49"/>
  <c r="L12" i="50"/>
  <c r="L12" i="51"/>
  <c r="L12" i="53"/>
  <c r="L12" i="54"/>
  <c r="L12" i="52"/>
  <c r="L12" i="65"/>
  <c r="L12" i="57"/>
  <c r="L12" i="55"/>
  <c r="L12" i="56"/>
  <c r="L12" i="41"/>
  <c r="L12" i="42"/>
  <c r="L12" i="46"/>
  <c r="L12" i="43"/>
  <c r="L12" i="44"/>
  <c r="L12" i="45"/>
  <c r="L12" i="47"/>
  <c r="L12" i="48"/>
  <c r="L12" i="64"/>
  <c r="L12" i="70"/>
  <c r="L12" i="63"/>
  <c r="L12" i="66"/>
  <c r="L12" i="67"/>
  <c r="L12" i="68"/>
  <c r="L12" i="69"/>
  <c r="L12" i="59"/>
  <c r="L11" i="60" l="1"/>
  <c r="L11" i="61"/>
  <c r="L11" i="72"/>
  <c r="L11" i="58"/>
  <c r="L11" i="49"/>
  <c r="L11" i="50"/>
  <c r="L11" i="51"/>
  <c r="L11" i="53"/>
  <c r="L11" i="54"/>
  <c r="L11" i="52"/>
  <c r="L11" i="65"/>
  <c r="L11" i="57"/>
  <c r="L11" i="55"/>
  <c r="L11" i="56"/>
  <c r="L11" i="41"/>
  <c r="L11" i="42"/>
  <c r="L11" i="46"/>
  <c r="L11" i="43"/>
  <c r="L11" i="44"/>
  <c r="L11" i="45"/>
  <c r="L11" i="47"/>
  <c r="L11" i="48"/>
  <c r="L11" i="64"/>
  <c r="L11" i="70"/>
  <c r="L11" i="63"/>
  <c r="L11" i="66"/>
  <c r="L11" i="67"/>
  <c r="L11" i="68"/>
  <c r="L11" i="69"/>
  <c r="L11" i="59"/>
  <c r="L10" i="60" l="1"/>
  <c r="L10" i="61"/>
  <c r="L10" i="72"/>
  <c r="L10" i="58"/>
  <c r="L10" i="49"/>
  <c r="L10" i="50"/>
  <c r="L10" i="51"/>
  <c r="L10" i="53"/>
  <c r="L10" i="54"/>
  <c r="L10" i="52"/>
  <c r="L10" i="65"/>
  <c r="L10" i="57"/>
  <c r="L10" i="55"/>
  <c r="L10" i="56"/>
  <c r="L10" i="41"/>
  <c r="L10" i="42"/>
  <c r="L10" i="46"/>
  <c r="L10" i="43"/>
  <c r="L10" i="44"/>
  <c r="L10" i="45"/>
  <c r="L10" i="47"/>
  <c r="L10" i="48"/>
  <c r="L10" i="64"/>
  <c r="L10" i="70"/>
  <c r="L10" i="63"/>
  <c r="L10" i="66"/>
  <c r="L10" i="67"/>
  <c r="L10" i="68"/>
  <c r="L10" i="69"/>
  <c r="L10" i="59"/>
  <c r="G21" i="61" l="1"/>
  <c r="L9" i="61"/>
  <c r="L9" i="60"/>
  <c r="L9" i="72"/>
  <c r="L9" i="58"/>
  <c r="L9" i="49"/>
  <c r="L9" i="50"/>
  <c r="L9" i="51"/>
  <c r="L9" i="53"/>
  <c r="L9" i="54"/>
  <c r="L9" i="52"/>
  <c r="L9" i="65"/>
  <c r="L9" i="57"/>
  <c r="L9" i="55"/>
  <c r="L9" i="56"/>
  <c r="L9" i="41"/>
  <c r="L9" i="42"/>
  <c r="L9" i="46"/>
  <c r="L9" i="43"/>
  <c r="L9" i="44"/>
  <c r="L9" i="45"/>
  <c r="L9" i="47"/>
  <c r="L9" i="48"/>
  <c r="L9" i="64"/>
  <c r="L9" i="70"/>
  <c r="L9" i="63"/>
  <c r="L9" i="66"/>
  <c r="L9" i="67"/>
  <c r="L9" i="68"/>
  <c r="L9" i="69"/>
  <c r="L9" i="59"/>
  <c r="L8" i="48" l="1"/>
  <c r="L8" i="64"/>
  <c r="L8" i="70"/>
  <c r="L8" i="63"/>
  <c r="L8" i="66"/>
  <c r="L8" i="67"/>
  <c r="L8" i="68"/>
  <c r="L8" i="69"/>
  <c r="L8" i="47"/>
  <c r="L8" i="60"/>
  <c r="L8" i="61"/>
  <c r="L8" i="72"/>
  <c r="L8" i="58"/>
  <c r="L8" i="49"/>
  <c r="L8" i="50"/>
  <c r="L8" i="51"/>
  <c r="L8" i="53"/>
  <c r="L8" i="54"/>
  <c r="L8" i="52"/>
  <c r="L8" i="65"/>
  <c r="L8" i="57"/>
  <c r="L8" i="55"/>
  <c r="L8" i="56"/>
  <c r="L8" i="41"/>
  <c r="L8" i="42"/>
  <c r="L8" i="46"/>
  <c r="L8" i="43"/>
  <c r="L8" i="44"/>
  <c r="L8" i="45"/>
  <c r="L8" i="59"/>
  <c r="L7" i="60" l="1"/>
  <c r="L7" i="61"/>
  <c r="L7" i="72"/>
  <c r="L7" i="58"/>
  <c r="L7" i="49"/>
  <c r="L7" i="50"/>
  <c r="L7" i="51"/>
  <c r="L7" i="53"/>
  <c r="L7" i="54"/>
  <c r="L7" i="52"/>
  <c r="L7" i="65"/>
  <c r="L7" i="57"/>
  <c r="L7" i="55"/>
  <c r="L7" i="56"/>
  <c r="L7" i="41"/>
  <c r="L7" i="42"/>
  <c r="L7" i="46"/>
  <c r="L7" i="43"/>
  <c r="L7" i="44"/>
  <c r="L7" i="45"/>
  <c r="L7" i="47"/>
  <c r="L7" i="48"/>
  <c r="L7" i="64"/>
  <c r="L7" i="70"/>
  <c r="L7" i="63"/>
  <c r="L7" i="66"/>
  <c r="L7" i="67"/>
  <c r="L7" i="68"/>
  <c r="L7" i="69"/>
  <c r="L7" i="59"/>
  <c r="L6" i="60" l="1"/>
  <c r="L6" i="61"/>
  <c r="L6" i="72"/>
  <c r="L6" i="58"/>
  <c r="L6" i="49"/>
  <c r="L6" i="50"/>
  <c r="L6" i="51"/>
  <c r="L6" i="53"/>
  <c r="L6" i="54"/>
  <c r="L6" i="52"/>
  <c r="L6" i="65"/>
  <c r="L6" i="57"/>
  <c r="L6" i="55"/>
  <c r="L6" i="56"/>
  <c r="L6" i="41"/>
  <c r="L6" i="42"/>
  <c r="L6" i="46"/>
  <c r="L6" i="43"/>
  <c r="L6" i="44"/>
  <c r="L6" i="45"/>
  <c r="L6" i="47"/>
  <c r="L6" i="48"/>
  <c r="L6" i="64"/>
  <c r="L6" i="70"/>
  <c r="L6" i="63"/>
  <c r="L6" i="66"/>
  <c r="L6" i="67"/>
  <c r="L6" i="68"/>
  <c r="L6" i="69"/>
  <c r="L6" i="59"/>
  <c r="L5" i="60" l="1"/>
  <c r="L5" i="61"/>
  <c r="L5" i="72"/>
  <c r="L5" i="58"/>
  <c r="L5" i="49"/>
  <c r="L5" i="50"/>
  <c r="L5" i="51"/>
  <c r="L5" i="53"/>
  <c r="L5" i="54"/>
  <c r="L5" i="52"/>
  <c r="L5" i="65"/>
  <c r="L5" i="57"/>
  <c r="L5" i="55"/>
  <c r="L5" i="56"/>
  <c r="L5" i="41"/>
  <c r="L5" i="42"/>
  <c r="L5" i="46"/>
  <c r="L5" i="43"/>
  <c r="L5" i="44"/>
  <c r="L5" i="45"/>
  <c r="L5" i="47"/>
  <c r="L5" i="48"/>
  <c r="L5" i="64"/>
  <c r="L5" i="70"/>
  <c r="L5" i="63"/>
  <c r="L5" i="66"/>
  <c r="L5" i="67"/>
  <c r="L5" i="68"/>
  <c r="L5" i="69"/>
  <c r="L5" i="59"/>
  <c r="M19" i="55" l="1"/>
  <c r="N20" i="44" l="1"/>
  <c r="M20" i="44"/>
  <c r="N20" i="45"/>
  <c r="M20" i="45"/>
  <c r="N20" i="47"/>
  <c r="M20" i="47"/>
  <c r="N20" i="48"/>
  <c r="M20" i="48"/>
  <c r="N20" i="64"/>
  <c r="M20" i="64"/>
  <c r="N20" i="70"/>
  <c r="M20" i="70"/>
  <c r="N20" i="63"/>
  <c r="M20" i="63"/>
  <c r="N20" i="66"/>
  <c r="M20" i="66"/>
  <c r="N20" i="67"/>
  <c r="M20" i="67"/>
  <c r="N20" i="68"/>
  <c r="M20" i="68"/>
  <c r="N20" i="69"/>
  <c r="M20" i="69"/>
  <c r="N20" i="43"/>
  <c r="O20" i="43" s="1"/>
  <c r="M20" i="43"/>
  <c r="N20" i="60"/>
  <c r="O20" i="60" s="1"/>
  <c r="M20" i="60"/>
  <c r="N20" i="61"/>
  <c r="M20" i="61"/>
  <c r="N20" i="72"/>
  <c r="M20" i="72"/>
  <c r="N20" i="58"/>
  <c r="M20" i="58"/>
  <c r="N20" i="49"/>
  <c r="M20" i="49"/>
  <c r="N20" i="50"/>
  <c r="M20" i="50"/>
  <c r="N20" i="51"/>
  <c r="M20" i="51"/>
  <c r="N20" i="53"/>
  <c r="M20" i="53"/>
  <c r="N20" i="54"/>
  <c r="M20" i="54"/>
  <c r="N20" i="52"/>
  <c r="M20" i="52"/>
  <c r="N20" i="65"/>
  <c r="M20" i="65"/>
  <c r="N20" i="57"/>
  <c r="M20" i="57"/>
  <c r="N20" i="55"/>
  <c r="M20" i="55"/>
  <c r="N20" i="56"/>
  <c r="M20" i="56"/>
  <c r="N20" i="41"/>
  <c r="M20" i="41"/>
  <c r="N20" i="42"/>
  <c r="M20" i="42"/>
  <c r="N20" i="46"/>
  <c r="O20" i="46" s="1"/>
  <c r="M20" i="46"/>
  <c r="N20" i="59"/>
  <c r="O20" i="59" s="1"/>
  <c r="M20" i="59"/>
  <c r="O20" i="53" l="1"/>
  <c r="O20" i="65"/>
  <c r="O20" i="72"/>
  <c r="O20" i="63"/>
  <c r="O20" i="52"/>
  <c r="O20" i="57"/>
  <c r="O20" i="56"/>
  <c r="O20" i="68"/>
  <c r="O20" i="67"/>
  <c r="O20" i="44"/>
  <c r="O20" i="41"/>
  <c r="O20" i="51"/>
  <c r="O20" i="47"/>
  <c r="O20" i="66"/>
  <c r="O20" i="69"/>
  <c r="O20" i="70"/>
  <c r="O20" i="48"/>
  <c r="O20" i="45"/>
  <c r="O20" i="42"/>
  <c r="O20" i="55"/>
  <c r="O20" i="54"/>
  <c r="O20" i="50"/>
  <c r="O20" i="49"/>
  <c r="O20" i="58"/>
  <c r="O20" i="64"/>
  <c r="O20" i="61"/>
  <c r="N19" i="48"/>
  <c r="M19" i="48"/>
  <c r="N19" i="64"/>
  <c r="M19" i="64"/>
  <c r="N19" i="70"/>
  <c r="M19" i="70"/>
  <c r="N19" i="63"/>
  <c r="M19" i="63"/>
  <c r="N19" i="66"/>
  <c r="M19" i="66"/>
  <c r="N19" i="67"/>
  <c r="M19" i="67"/>
  <c r="N19" i="68"/>
  <c r="M19" i="68"/>
  <c r="N19" i="69"/>
  <c r="M19" i="69"/>
  <c r="N19" i="47"/>
  <c r="M19" i="47"/>
  <c r="N19" i="60"/>
  <c r="M19" i="60"/>
  <c r="N19" i="61"/>
  <c r="M19" i="61"/>
  <c r="N19" i="72"/>
  <c r="M19" i="72"/>
  <c r="N19" i="58"/>
  <c r="M19" i="58"/>
  <c r="N19" i="49"/>
  <c r="M19" i="49"/>
  <c r="N19" i="50"/>
  <c r="M19" i="50"/>
  <c r="N19" i="51"/>
  <c r="M19" i="51"/>
  <c r="N19" i="53"/>
  <c r="M19" i="53"/>
  <c r="N19" i="54"/>
  <c r="M19" i="54"/>
  <c r="N19" i="52"/>
  <c r="M19" i="52"/>
  <c r="N19" i="65"/>
  <c r="M19" i="65"/>
  <c r="N19" i="57"/>
  <c r="M19" i="57"/>
  <c r="N19" i="55"/>
  <c r="O19" i="55" s="1"/>
  <c r="N19" i="56"/>
  <c r="M19" i="56"/>
  <c r="N19" i="41"/>
  <c r="M19" i="41"/>
  <c r="N19" i="42"/>
  <c r="M19" i="42"/>
  <c r="N19" i="46"/>
  <c r="M19" i="46"/>
  <c r="N19" i="43"/>
  <c r="M19" i="43"/>
  <c r="N19" i="44"/>
  <c r="M19" i="44"/>
  <c r="N19" i="45"/>
  <c r="M19" i="45"/>
  <c r="N19" i="59"/>
  <c r="M19" i="59"/>
  <c r="O19" i="65" l="1"/>
  <c r="O19" i="64"/>
  <c r="O19" i="45"/>
  <c r="O19" i="44"/>
  <c r="O19" i="61"/>
  <c r="O19" i="42"/>
  <c r="O19" i="43"/>
  <c r="O19" i="57"/>
  <c r="O19" i="58"/>
  <c r="O19" i="66"/>
  <c r="O19" i="69"/>
  <c r="O19" i="68"/>
  <c r="O19" i="67"/>
  <c r="O19" i="63"/>
  <c r="O19" i="70"/>
  <c r="O19" i="48"/>
  <c r="O19" i="47"/>
  <c r="O19" i="41"/>
  <c r="O19" i="56"/>
  <c r="O19" i="52"/>
  <c r="O19" i="54"/>
  <c r="O19" i="53"/>
  <c r="O19" i="51"/>
  <c r="O19" i="50"/>
  <c r="O19" i="49"/>
  <c r="O19" i="72"/>
  <c r="O19" i="60"/>
  <c r="O19" i="59"/>
  <c r="O19" i="46"/>
  <c r="N18" i="48"/>
  <c r="M18" i="48"/>
  <c r="N18" i="64"/>
  <c r="O18" i="64" s="1"/>
  <c r="M18" i="64"/>
  <c r="N18" i="70"/>
  <c r="M18" i="70"/>
  <c r="N18" i="63"/>
  <c r="O18" i="63" s="1"/>
  <c r="M18" i="63"/>
  <c r="N18" i="66"/>
  <c r="M18" i="66"/>
  <c r="N18" i="67"/>
  <c r="M18" i="67"/>
  <c r="N18" i="68"/>
  <c r="M18" i="68"/>
  <c r="N18" i="69"/>
  <c r="M18" i="69"/>
  <c r="N18" i="47"/>
  <c r="M18" i="47"/>
  <c r="N18" i="60"/>
  <c r="O18" i="60" s="1"/>
  <c r="M18" i="60"/>
  <c r="N18" i="61"/>
  <c r="M18" i="61"/>
  <c r="N18" i="72"/>
  <c r="O18" i="72" s="1"/>
  <c r="M18" i="72"/>
  <c r="N18" i="58"/>
  <c r="M18" i="58"/>
  <c r="N18" i="49"/>
  <c r="O18" i="49" s="1"/>
  <c r="M18" i="49"/>
  <c r="N18" i="50"/>
  <c r="M18" i="50"/>
  <c r="N18" i="51"/>
  <c r="M18" i="51"/>
  <c r="N18" i="53"/>
  <c r="M18" i="53"/>
  <c r="N18" i="54"/>
  <c r="M18" i="54"/>
  <c r="N18" i="52"/>
  <c r="M18" i="52"/>
  <c r="N18" i="65"/>
  <c r="O18" i="65" s="1"/>
  <c r="M18" i="65"/>
  <c r="N18" i="57"/>
  <c r="M18" i="57"/>
  <c r="N18" i="55"/>
  <c r="M18" i="55"/>
  <c r="N18" i="56"/>
  <c r="M18" i="56"/>
  <c r="N18" i="41"/>
  <c r="M18" i="41"/>
  <c r="N18" i="42"/>
  <c r="M18" i="42"/>
  <c r="N18" i="46"/>
  <c r="O18" i="46" s="1"/>
  <c r="M18" i="46"/>
  <c r="N18" i="43"/>
  <c r="O18" i="43" s="1"/>
  <c r="M18" i="43"/>
  <c r="N18" i="44"/>
  <c r="M18" i="44"/>
  <c r="N18" i="45"/>
  <c r="M18" i="45"/>
  <c r="N18" i="59"/>
  <c r="M18" i="59"/>
  <c r="O18" i="44" l="1"/>
  <c r="O18" i="51"/>
  <c r="O18" i="66"/>
  <c r="O18" i="52"/>
  <c r="O18" i="50"/>
  <c r="O18" i="59"/>
  <c r="O18" i="42"/>
  <c r="O18" i="55"/>
  <c r="O18" i="68"/>
  <c r="O18" i="47"/>
  <c r="O18" i="41"/>
  <c r="O18" i="57"/>
  <c r="O18" i="61"/>
  <c r="O18" i="67"/>
  <c r="O18" i="48"/>
  <c r="O18" i="45"/>
  <c r="O18" i="54"/>
  <c r="O18" i="58"/>
  <c r="O18" i="70"/>
  <c r="O18" i="56"/>
  <c r="O18" i="69"/>
  <c r="O18" i="53"/>
  <c r="N17" i="60"/>
  <c r="M17" i="60"/>
  <c r="N17" i="61"/>
  <c r="M17" i="61"/>
  <c r="N17" i="72"/>
  <c r="M17" i="72"/>
  <c r="N17" i="58"/>
  <c r="M17" i="58"/>
  <c r="N17" i="49"/>
  <c r="M17" i="49"/>
  <c r="N17" i="50"/>
  <c r="M17" i="50"/>
  <c r="N17" i="51"/>
  <c r="M17" i="51"/>
  <c r="N17" i="53"/>
  <c r="M17" i="53"/>
  <c r="N17" i="54"/>
  <c r="M17" i="54"/>
  <c r="N17" i="52"/>
  <c r="M17" i="52"/>
  <c r="N17" i="65"/>
  <c r="M17" i="65"/>
  <c r="N17" i="57"/>
  <c r="M17" i="57"/>
  <c r="N17" i="55"/>
  <c r="M17" i="55"/>
  <c r="N17" i="56"/>
  <c r="M17" i="56"/>
  <c r="N17" i="41"/>
  <c r="M17" i="41"/>
  <c r="N17" i="42"/>
  <c r="M17" i="42"/>
  <c r="N17" i="46"/>
  <c r="M17" i="46"/>
  <c r="N17" i="43"/>
  <c r="M17" i="43"/>
  <c r="N17" i="44"/>
  <c r="M17" i="44"/>
  <c r="N17" i="45"/>
  <c r="M17" i="45"/>
  <c r="N17" i="47"/>
  <c r="M17" i="47"/>
  <c r="N17" i="48"/>
  <c r="M17" i="48"/>
  <c r="N17" i="64"/>
  <c r="M17" i="64"/>
  <c r="N17" i="70"/>
  <c r="M17" i="70"/>
  <c r="N17" i="63"/>
  <c r="M17" i="63"/>
  <c r="N17" i="66"/>
  <c r="M17" i="66"/>
  <c r="N17" i="67"/>
  <c r="M17" i="67"/>
  <c r="N17" i="68"/>
  <c r="M17" i="68"/>
  <c r="N17" i="69"/>
  <c r="M17" i="69"/>
  <c r="N17" i="59"/>
  <c r="M17" i="59"/>
  <c r="O17" i="59" l="1"/>
  <c r="O17" i="60"/>
  <c r="O17" i="48"/>
  <c r="O17" i="56"/>
  <c r="O17" i="67"/>
  <c r="O17" i="44"/>
  <c r="O17" i="65"/>
  <c r="O17" i="72"/>
  <c r="O17" i="42"/>
  <c r="O17" i="61"/>
  <c r="O17" i="53"/>
  <c r="O17" i="47"/>
  <c r="O17" i="66"/>
  <c r="O17" i="41"/>
  <c r="O17" i="51"/>
  <c r="O17" i="52"/>
  <c r="O17" i="45"/>
  <c r="O17" i="57"/>
  <c r="O17" i="58"/>
  <c r="O17" i="70"/>
  <c r="O17" i="49"/>
  <c r="O17" i="43"/>
  <c r="O17" i="46"/>
  <c r="O17" i="54"/>
  <c r="O17" i="50"/>
  <c r="O17" i="69"/>
  <c r="O17" i="68"/>
  <c r="O17" i="63"/>
  <c r="O17" i="64"/>
  <c r="O17" i="55"/>
  <c r="N16" i="48"/>
  <c r="M16" i="48"/>
  <c r="N16" i="64"/>
  <c r="M16" i="64"/>
  <c r="N16" i="70"/>
  <c r="M16" i="70"/>
  <c r="N16" i="63"/>
  <c r="M16" i="63"/>
  <c r="N16" i="66"/>
  <c r="M16" i="66"/>
  <c r="N16" i="67"/>
  <c r="M16" i="67"/>
  <c r="N16" i="68"/>
  <c r="M16" i="68"/>
  <c r="O16" i="68" s="1"/>
  <c r="N16" i="69"/>
  <c r="M16" i="69"/>
  <c r="N16" i="47"/>
  <c r="M16" i="47"/>
  <c r="N16" i="60"/>
  <c r="M16" i="60"/>
  <c r="N16" i="61"/>
  <c r="M16" i="61"/>
  <c r="N16" i="72"/>
  <c r="M16" i="72"/>
  <c r="N16" i="58"/>
  <c r="M16" i="58"/>
  <c r="N16" i="49"/>
  <c r="M16" i="49"/>
  <c r="N16" i="50"/>
  <c r="M16" i="50"/>
  <c r="N16" i="51"/>
  <c r="M16" i="51"/>
  <c r="N16" i="53"/>
  <c r="M16" i="53"/>
  <c r="N16" i="54"/>
  <c r="M16" i="54"/>
  <c r="N16" i="52"/>
  <c r="M16" i="52"/>
  <c r="N16" i="65"/>
  <c r="M16" i="65"/>
  <c r="N16" i="57"/>
  <c r="M16" i="57"/>
  <c r="N16" i="55"/>
  <c r="M16" i="55"/>
  <c r="N16" i="56"/>
  <c r="M16" i="56"/>
  <c r="N16" i="41"/>
  <c r="M16" i="41"/>
  <c r="N16" i="42"/>
  <c r="M16" i="42"/>
  <c r="N16" i="46"/>
  <c r="M16" i="46"/>
  <c r="N16" i="43"/>
  <c r="M16" i="43"/>
  <c r="N16" i="44"/>
  <c r="M16" i="44"/>
  <c r="N16" i="45"/>
  <c r="M16" i="45"/>
  <c r="N16" i="59"/>
  <c r="M16" i="59"/>
  <c r="O16" i="51" l="1"/>
  <c r="O16" i="63"/>
  <c r="O16" i="45"/>
  <c r="O16" i="57"/>
  <c r="O16" i="61"/>
  <c r="O16" i="46"/>
  <c r="O16" i="67"/>
  <c r="O16" i="48"/>
  <c r="O16" i="66"/>
  <c r="O16" i="43"/>
  <c r="O16" i="70"/>
  <c r="O16" i="64"/>
  <c r="O16" i="58"/>
  <c r="O16" i="69"/>
  <c r="O16" i="50"/>
  <c r="O16" i="60"/>
  <c r="O16" i="54"/>
  <c r="O16" i="65"/>
  <c r="O16" i="59"/>
  <c r="O16" i="55"/>
  <c r="O16" i="53"/>
  <c r="O16" i="72"/>
  <c r="O16" i="56"/>
  <c r="O16" i="42"/>
  <c r="O16" i="44"/>
  <c r="O16" i="41"/>
  <c r="O16" i="52"/>
  <c r="O16" i="49"/>
  <c r="O16" i="47"/>
  <c r="N15" i="48"/>
  <c r="M15" i="48"/>
  <c r="N15" i="64"/>
  <c r="M15" i="64"/>
  <c r="N15" i="70"/>
  <c r="M15" i="70"/>
  <c r="N15" i="63"/>
  <c r="M15" i="63"/>
  <c r="O15" i="63" s="1"/>
  <c r="N15" i="66"/>
  <c r="M15" i="66"/>
  <c r="N15" i="67"/>
  <c r="M15" i="67"/>
  <c r="N15" i="68"/>
  <c r="M15" i="68"/>
  <c r="N15" i="69"/>
  <c r="M15" i="69"/>
  <c r="N15" i="47"/>
  <c r="M15" i="47"/>
  <c r="N15" i="60"/>
  <c r="M15" i="60"/>
  <c r="N15" i="61"/>
  <c r="M15" i="61"/>
  <c r="N15" i="72"/>
  <c r="M15" i="72"/>
  <c r="N15" i="58"/>
  <c r="M15" i="58"/>
  <c r="N15" i="49"/>
  <c r="M15" i="49"/>
  <c r="N15" i="50"/>
  <c r="M15" i="50"/>
  <c r="N15" i="51"/>
  <c r="M15" i="51"/>
  <c r="N15" i="53"/>
  <c r="M15" i="53"/>
  <c r="N15" i="54"/>
  <c r="M15" i="54"/>
  <c r="N15" i="52"/>
  <c r="M15" i="52"/>
  <c r="N15" i="65"/>
  <c r="M15" i="65"/>
  <c r="N15" i="57"/>
  <c r="M15" i="57"/>
  <c r="N15" i="55"/>
  <c r="M15" i="55"/>
  <c r="N15" i="56"/>
  <c r="M15" i="56"/>
  <c r="N15" i="41"/>
  <c r="M15" i="41"/>
  <c r="N15" i="42"/>
  <c r="M15" i="42"/>
  <c r="N15" i="46"/>
  <c r="M15" i="46"/>
  <c r="N15" i="43"/>
  <c r="M15" i="43"/>
  <c r="N15" i="44"/>
  <c r="M15" i="44"/>
  <c r="N15" i="45"/>
  <c r="M15" i="45"/>
  <c r="N15" i="59"/>
  <c r="M15" i="59"/>
  <c r="O15" i="41" l="1"/>
  <c r="O15" i="47"/>
  <c r="O15" i="52"/>
  <c r="O15" i="50"/>
  <c r="O15" i="70"/>
  <c r="O15" i="65"/>
  <c r="O15" i="42"/>
  <c r="O15" i="66"/>
  <c r="O15" i="43"/>
  <c r="O15" i="59"/>
  <c r="O15" i="46"/>
  <c r="O15" i="49"/>
  <c r="O15" i="60"/>
  <c r="O15" i="69"/>
  <c r="O15" i="54"/>
  <c r="O15" i="58"/>
  <c r="O15" i="56"/>
  <c r="O15" i="72"/>
  <c r="O15" i="68"/>
  <c r="O15" i="45"/>
  <c r="O15" i="55"/>
  <c r="O15" i="53"/>
  <c r="O15" i="44"/>
  <c r="O15" i="57"/>
  <c r="O15" i="51"/>
  <c r="O15" i="61"/>
  <c r="O15" i="67"/>
  <c r="O15" i="64"/>
  <c r="O15" i="48"/>
  <c r="N14" i="48"/>
  <c r="M14" i="48"/>
  <c r="N14" i="64"/>
  <c r="M14" i="64"/>
  <c r="N14" i="70"/>
  <c r="M14" i="70"/>
  <c r="N14" i="63"/>
  <c r="M14" i="63"/>
  <c r="N14" i="66"/>
  <c r="M14" i="66"/>
  <c r="N14" i="67"/>
  <c r="M14" i="67"/>
  <c r="N14" i="68"/>
  <c r="M14" i="68"/>
  <c r="N14" i="69"/>
  <c r="M14" i="69"/>
  <c r="N14" i="47"/>
  <c r="M14" i="47"/>
  <c r="N14" i="60"/>
  <c r="M14" i="60"/>
  <c r="N14" i="61"/>
  <c r="M14" i="61"/>
  <c r="N14" i="72"/>
  <c r="M14" i="72"/>
  <c r="N14" i="58"/>
  <c r="M14" i="58"/>
  <c r="N14" i="49"/>
  <c r="O14" i="49" s="1"/>
  <c r="M14" i="49"/>
  <c r="N14" i="50"/>
  <c r="M14" i="50"/>
  <c r="N14" i="51"/>
  <c r="M14" i="51"/>
  <c r="N14" i="53"/>
  <c r="M14" i="53"/>
  <c r="N14" i="54"/>
  <c r="M14" i="54"/>
  <c r="N14" i="52"/>
  <c r="M14" i="52"/>
  <c r="N14" i="65"/>
  <c r="M14" i="65"/>
  <c r="N14" i="57"/>
  <c r="M14" i="57"/>
  <c r="N14" i="55"/>
  <c r="O14" i="55" s="1"/>
  <c r="M14" i="55"/>
  <c r="N14" i="56"/>
  <c r="M14" i="56"/>
  <c r="N14" i="41"/>
  <c r="M14" i="41"/>
  <c r="N14" i="42"/>
  <c r="M14" i="42"/>
  <c r="N14" i="46"/>
  <c r="M14" i="46"/>
  <c r="N14" i="43"/>
  <c r="M14" i="43"/>
  <c r="N14" i="44"/>
  <c r="M14" i="44"/>
  <c r="N14" i="45"/>
  <c r="M14" i="45"/>
  <c r="N14" i="59"/>
  <c r="O14" i="59" s="1"/>
  <c r="M14" i="59"/>
  <c r="O14" i="43" l="1"/>
  <c r="O14" i="52"/>
  <c r="O14" i="48"/>
  <c r="O14" i="45"/>
  <c r="O14" i="41"/>
  <c r="O14" i="53"/>
  <c r="O14" i="51"/>
  <c r="O14" i="61"/>
  <c r="O14" i="67"/>
  <c r="O14" i="57"/>
  <c r="O14" i="44"/>
  <c r="O14" i="56"/>
  <c r="O14" i="54"/>
  <c r="O14" i="58"/>
  <c r="O14" i="42"/>
  <c r="O14" i="65"/>
  <c r="O14" i="50"/>
  <c r="O14" i="60"/>
  <c r="O14" i="46"/>
  <c r="O14" i="72"/>
  <c r="O14" i="69"/>
  <c r="O14" i="68"/>
  <c r="O14" i="66"/>
  <c r="O14" i="63"/>
  <c r="O14" i="70"/>
  <c r="O14" i="64"/>
  <c r="O14" i="47"/>
  <c r="N13" i="43"/>
  <c r="M13" i="43"/>
  <c r="N13" i="44"/>
  <c r="M13" i="44"/>
  <c r="N13" i="45"/>
  <c r="M13" i="45"/>
  <c r="N13" i="47"/>
  <c r="M13" i="47"/>
  <c r="N13" i="48"/>
  <c r="M13" i="48"/>
  <c r="N13" i="64"/>
  <c r="M13" i="64"/>
  <c r="N13" i="70"/>
  <c r="M13" i="70"/>
  <c r="N13" i="63"/>
  <c r="M13" i="63"/>
  <c r="N13" i="66"/>
  <c r="M13" i="66"/>
  <c r="N13" i="67"/>
  <c r="M13" i="67"/>
  <c r="N13" i="68"/>
  <c r="M13" i="68"/>
  <c r="N13" i="69"/>
  <c r="M13" i="69"/>
  <c r="N13" i="60"/>
  <c r="M13" i="60"/>
  <c r="N13" i="61"/>
  <c r="M13" i="61"/>
  <c r="N13" i="72"/>
  <c r="M13" i="72"/>
  <c r="N13" i="58"/>
  <c r="M13" i="58"/>
  <c r="N13" i="49"/>
  <c r="M13" i="49"/>
  <c r="N13" i="50"/>
  <c r="M13" i="50"/>
  <c r="N13" i="51"/>
  <c r="M13" i="51"/>
  <c r="N13" i="53"/>
  <c r="M13" i="53"/>
  <c r="N13" i="54"/>
  <c r="M13" i="54"/>
  <c r="N13" i="52"/>
  <c r="M13" i="52"/>
  <c r="N13" i="65"/>
  <c r="M13" i="65"/>
  <c r="N13" i="57"/>
  <c r="M13" i="57"/>
  <c r="N13" i="55"/>
  <c r="M13" i="55"/>
  <c r="N13" i="56"/>
  <c r="M13" i="56"/>
  <c r="N13" i="41"/>
  <c r="M13" i="41"/>
  <c r="N13" i="42"/>
  <c r="M13" i="42"/>
  <c r="N13" i="46"/>
  <c r="M13" i="46"/>
  <c r="N13" i="59"/>
  <c r="M13" i="59"/>
  <c r="O13" i="48" l="1"/>
  <c r="O13" i="63"/>
  <c r="O13" i="45"/>
  <c r="O13" i="68"/>
  <c r="O13" i="64"/>
  <c r="O13" i="60"/>
  <c r="O13" i="43"/>
  <c r="O13" i="54"/>
  <c r="O13" i="46"/>
  <c r="O13" i="56"/>
  <c r="O13" i="67"/>
  <c r="O13" i="70"/>
  <c r="O13" i="44"/>
  <c r="O13" i="61"/>
  <c r="O13" i="66"/>
  <c r="O13" i="47"/>
  <c r="O13" i="69"/>
  <c r="O13" i="42"/>
  <c r="O13" i="41"/>
  <c r="O13" i="55"/>
  <c r="O13" i="57"/>
  <c r="O13" i="65"/>
  <c r="O13" i="52"/>
  <c r="O13" i="53"/>
  <c r="O13" i="51"/>
  <c r="O13" i="50"/>
  <c r="O13" i="49"/>
  <c r="O13" i="58"/>
  <c r="O13" i="72"/>
  <c r="O13" i="59"/>
  <c r="N12" i="44"/>
  <c r="M12" i="44"/>
  <c r="N12" i="45"/>
  <c r="M12" i="45"/>
  <c r="N12" i="47"/>
  <c r="M12" i="47"/>
  <c r="N12" i="48"/>
  <c r="M12" i="48"/>
  <c r="N12" i="64"/>
  <c r="M12" i="64"/>
  <c r="N12" i="70"/>
  <c r="M12" i="70"/>
  <c r="N12" i="63"/>
  <c r="M12" i="63"/>
  <c r="N12" i="66"/>
  <c r="M12" i="66"/>
  <c r="N12" i="67"/>
  <c r="M12" i="67"/>
  <c r="N12" i="68"/>
  <c r="M12" i="68"/>
  <c r="N12" i="69"/>
  <c r="M12" i="69"/>
  <c r="N12" i="43"/>
  <c r="M12" i="43"/>
  <c r="N12" i="60"/>
  <c r="M12" i="60"/>
  <c r="N12" i="61"/>
  <c r="M12" i="61"/>
  <c r="N12" i="72"/>
  <c r="M12" i="72"/>
  <c r="N12" i="58"/>
  <c r="M12" i="58"/>
  <c r="N12" i="49"/>
  <c r="M12" i="49"/>
  <c r="N12" i="50"/>
  <c r="M12" i="50"/>
  <c r="N12" i="51"/>
  <c r="M12" i="51"/>
  <c r="N12" i="53"/>
  <c r="M12" i="53"/>
  <c r="N12" i="54"/>
  <c r="M12" i="54"/>
  <c r="N12" i="52"/>
  <c r="M12" i="52"/>
  <c r="N12" i="65"/>
  <c r="M12" i="65"/>
  <c r="N12" i="57"/>
  <c r="M12" i="57"/>
  <c r="N12" i="55"/>
  <c r="M12" i="55"/>
  <c r="N12" i="56"/>
  <c r="M12" i="56"/>
  <c r="N12" i="41"/>
  <c r="M12" i="41"/>
  <c r="N12" i="42"/>
  <c r="M12" i="42"/>
  <c r="N12" i="46"/>
  <c r="M12" i="46"/>
  <c r="N12" i="59"/>
  <c r="M12" i="59"/>
  <c r="O12" i="55" l="1"/>
  <c r="O12" i="67"/>
  <c r="O12" i="70"/>
  <c r="O12" i="63"/>
  <c r="O12" i="69"/>
  <c r="O12" i="64"/>
  <c r="O12" i="47"/>
  <c r="O12" i="44"/>
  <c r="O12" i="41"/>
  <c r="O12" i="65"/>
  <c r="O12" i="52"/>
  <c r="O12" i="54"/>
  <c r="O12" i="51"/>
  <c r="O12" i="49"/>
  <c r="O12" i="72"/>
  <c r="O12" i="61"/>
  <c r="O12" i="60"/>
  <c r="O12" i="59"/>
  <c r="O12" i="57"/>
  <c r="O12" i="58"/>
  <c r="O12" i="66"/>
  <c r="O12" i="56"/>
  <c r="O12" i="50"/>
  <c r="O12" i="68"/>
  <c r="O12" i="45"/>
  <c r="O12" i="46"/>
  <c r="O12" i="42"/>
  <c r="O12" i="53"/>
  <c r="O12" i="43"/>
  <c r="O12" i="48"/>
  <c r="N11" i="44"/>
  <c r="M11" i="44"/>
  <c r="N11" i="45"/>
  <c r="M11" i="45"/>
  <c r="N11" i="47"/>
  <c r="M11" i="47"/>
  <c r="N11" i="48"/>
  <c r="M11" i="48"/>
  <c r="N11" i="64"/>
  <c r="M11" i="64"/>
  <c r="N11" i="70"/>
  <c r="M11" i="70"/>
  <c r="N11" i="63"/>
  <c r="M11" i="63"/>
  <c r="N11" i="66"/>
  <c r="M11" i="66"/>
  <c r="N11" i="67"/>
  <c r="M11" i="67"/>
  <c r="N11" i="68"/>
  <c r="M11" i="68"/>
  <c r="N11" i="69"/>
  <c r="M11" i="69"/>
  <c r="N11" i="43"/>
  <c r="M11" i="43"/>
  <c r="N11" i="60"/>
  <c r="M11" i="60"/>
  <c r="N11" i="61"/>
  <c r="M11" i="61"/>
  <c r="N11" i="72"/>
  <c r="M11" i="72"/>
  <c r="N11" i="58"/>
  <c r="M11" i="58"/>
  <c r="N11" i="49"/>
  <c r="M11" i="49"/>
  <c r="N11" i="50"/>
  <c r="M11" i="50"/>
  <c r="N11" i="51"/>
  <c r="M11" i="51"/>
  <c r="N11" i="53"/>
  <c r="M11" i="53"/>
  <c r="N11" i="54"/>
  <c r="M11" i="54"/>
  <c r="N11" i="52"/>
  <c r="M11" i="52"/>
  <c r="N11" i="65"/>
  <c r="M11" i="65"/>
  <c r="N11" i="57"/>
  <c r="M11" i="57"/>
  <c r="N11" i="55"/>
  <c r="M11" i="55"/>
  <c r="N11" i="56"/>
  <c r="M11" i="56"/>
  <c r="N11" i="41"/>
  <c r="M11" i="41"/>
  <c r="N11" i="42"/>
  <c r="M11" i="42"/>
  <c r="N11" i="46"/>
  <c r="M11" i="46"/>
  <c r="N11" i="59"/>
  <c r="M11" i="59"/>
  <c r="O11" i="65" l="1"/>
  <c r="O11" i="68"/>
  <c r="O11" i="63"/>
  <c r="O11" i="45"/>
  <c r="O11" i="56"/>
  <c r="O11" i="50"/>
  <c r="O11" i="72"/>
  <c r="O11" i="43"/>
  <c r="O11" i="48"/>
  <c r="O11" i="53"/>
  <c r="O11" i="49"/>
  <c r="O11" i="67"/>
  <c r="O11" i="44"/>
  <c r="O11" i="55"/>
  <c r="O11" i="52"/>
  <c r="O11" i="61"/>
  <c r="O11" i="70"/>
  <c r="O11" i="41"/>
  <c r="O11" i="51"/>
  <c r="O11" i="69"/>
  <c r="O11" i="47"/>
  <c r="O11" i="42"/>
  <c r="O11" i="57"/>
  <c r="O11" i="58"/>
  <c r="O11" i="66"/>
  <c r="O11" i="59"/>
  <c r="O11" i="46"/>
  <c r="O11" i="54"/>
  <c r="O11" i="60"/>
  <c r="O11" i="64"/>
  <c r="N10" i="44"/>
  <c r="M10" i="44"/>
  <c r="N10" i="45"/>
  <c r="M10" i="45"/>
  <c r="N10" i="47"/>
  <c r="M10" i="47"/>
  <c r="N10" i="48"/>
  <c r="M10" i="48"/>
  <c r="N10" i="64"/>
  <c r="M10" i="64"/>
  <c r="N10" i="70"/>
  <c r="M10" i="70"/>
  <c r="N10" i="63"/>
  <c r="O10" i="63" s="1"/>
  <c r="M10" i="63"/>
  <c r="N10" i="66"/>
  <c r="M10" i="66"/>
  <c r="N10" i="67"/>
  <c r="M10" i="67"/>
  <c r="N10" i="68"/>
  <c r="M10" i="68"/>
  <c r="N10" i="69"/>
  <c r="M10" i="69"/>
  <c r="N10" i="43"/>
  <c r="M10" i="43"/>
  <c r="N10" i="60"/>
  <c r="M10" i="60"/>
  <c r="N10" i="61"/>
  <c r="M10" i="61"/>
  <c r="N10" i="72"/>
  <c r="M10" i="72"/>
  <c r="N10" i="58"/>
  <c r="M10" i="58"/>
  <c r="N10" i="49"/>
  <c r="M10" i="49"/>
  <c r="N10" i="50"/>
  <c r="M10" i="50"/>
  <c r="N10" i="51"/>
  <c r="M10" i="51"/>
  <c r="N10" i="53"/>
  <c r="M10" i="53"/>
  <c r="N10" i="54"/>
  <c r="M10" i="54"/>
  <c r="N10" i="52"/>
  <c r="M10" i="52"/>
  <c r="N10" i="65"/>
  <c r="M10" i="65"/>
  <c r="N10" i="57"/>
  <c r="M10" i="57"/>
  <c r="N10" i="55"/>
  <c r="M10" i="55"/>
  <c r="N10" i="56"/>
  <c r="M10" i="56"/>
  <c r="N10" i="41"/>
  <c r="M10" i="41"/>
  <c r="N10" i="42"/>
  <c r="M10" i="42"/>
  <c r="N10" i="46"/>
  <c r="M10" i="46"/>
  <c r="N10" i="59"/>
  <c r="M10" i="59"/>
  <c r="O10" i="64" l="1"/>
  <c r="O10" i="60"/>
  <c r="O10" i="55"/>
  <c r="O10" i="49"/>
  <c r="O10" i="41"/>
  <c r="O10" i="44"/>
  <c r="O10" i="51"/>
  <c r="O10" i="72"/>
  <c r="O10" i="47"/>
  <c r="O10" i="54"/>
  <c r="O10" i="46"/>
  <c r="O10" i="69"/>
  <c r="O10" i="65"/>
  <c r="O10" i="70"/>
  <c r="O10" i="52"/>
  <c r="O10" i="67"/>
  <c r="O10" i="68"/>
  <c r="O10" i="66"/>
  <c r="O10" i="48"/>
  <c r="O10" i="45"/>
  <c r="O10" i="43"/>
  <c r="O10" i="42"/>
  <c r="O10" i="56"/>
  <c r="O10" i="57"/>
  <c r="O10" i="53"/>
  <c r="O10" i="50"/>
  <c r="O10" i="58"/>
  <c r="O10" i="61"/>
  <c r="O10" i="59"/>
  <c r="N9" i="44"/>
  <c r="M9" i="44"/>
  <c r="N9" i="45"/>
  <c r="M9" i="45"/>
  <c r="N9" i="47"/>
  <c r="M9" i="47"/>
  <c r="N9" i="48"/>
  <c r="M9" i="48"/>
  <c r="N9" i="64"/>
  <c r="M9" i="64"/>
  <c r="N9" i="70"/>
  <c r="M9" i="70"/>
  <c r="N9" i="63"/>
  <c r="M9" i="63"/>
  <c r="N9" i="66"/>
  <c r="M9" i="66"/>
  <c r="N9" i="67"/>
  <c r="M9" i="67"/>
  <c r="O9" i="67" s="1"/>
  <c r="N9" i="68"/>
  <c r="M9" i="68"/>
  <c r="N9" i="69"/>
  <c r="M9" i="69"/>
  <c r="N9" i="43"/>
  <c r="M9" i="43"/>
  <c r="N9" i="60"/>
  <c r="M9" i="60"/>
  <c r="N9" i="61"/>
  <c r="M9" i="61"/>
  <c r="N9" i="72"/>
  <c r="M9" i="72"/>
  <c r="N9" i="58"/>
  <c r="M9" i="58"/>
  <c r="N9" i="49"/>
  <c r="M9" i="49"/>
  <c r="N9" i="50"/>
  <c r="M9" i="50"/>
  <c r="N9" i="51"/>
  <c r="M9" i="51"/>
  <c r="N9" i="53"/>
  <c r="M9" i="53"/>
  <c r="N9" i="54"/>
  <c r="M9" i="54"/>
  <c r="N9" i="52"/>
  <c r="M9" i="52"/>
  <c r="N9" i="65"/>
  <c r="M9" i="65"/>
  <c r="N9" i="57"/>
  <c r="M9" i="57"/>
  <c r="N9" i="55"/>
  <c r="M9" i="55"/>
  <c r="N9" i="56"/>
  <c r="M9" i="56"/>
  <c r="N9" i="41"/>
  <c r="M9" i="41"/>
  <c r="N9" i="42"/>
  <c r="M9" i="42"/>
  <c r="N9" i="46"/>
  <c r="M9" i="46"/>
  <c r="N9" i="59"/>
  <c r="M9" i="59"/>
  <c r="O9" i="47" l="1"/>
  <c r="O9" i="44"/>
  <c r="O9" i="55"/>
  <c r="O9" i="65"/>
  <c r="O9" i="41"/>
  <c r="O9" i="50"/>
  <c r="O9" i="68"/>
  <c r="O9" i="63"/>
  <c r="O9" i="72"/>
  <c r="O9" i="43"/>
  <c r="O9" i="49"/>
  <c r="O9" i="59"/>
  <c r="O9" i="51"/>
  <c r="O9" i="69"/>
  <c r="O9" i="53"/>
  <c r="O9" i="46"/>
  <c r="O9" i="54"/>
  <c r="O9" i="60"/>
  <c r="O9" i="66"/>
  <c r="O9" i="70"/>
  <c r="O9" i="64"/>
  <c r="O9" i="48"/>
  <c r="O9" i="45"/>
  <c r="O9" i="42"/>
  <c r="O9" i="56"/>
  <c r="O9" i="57"/>
  <c r="O9" i="52"/>
  <c r="O9" i="58"/>
  <c r="O9" i="61"/>
  <c r="N8" i="60"/>
  <c r="M8" i="60"/>
  <c r="N8" i="61"/>
  <c r="M8" i="61"/>
  <c r="N8" i="72"/>
  <c r="M8" i="72"/>
  <c r="N8" i="58"/>
  <c r="M8" i="58"/>
  <c r="N8" i="49"/>
  <c r="M8" i="49"/>
  <c r="N8" i="50"/>
  <c r="M8" i="50"/>
  <c r="N8" i="51"/>
  <c r="M8" i="51"/>
  <c r="N8" i="53"/>
  <c r="M8" i="53"/>
  <c r="N8" i="54"/>
  <c r="M8" i="54"/>
  <c r="N8" i="52"/>
  <c r="M8" i="52"/>
  <c r="N8" i="65"/>
  <c r="M8" i="65"/>
  <c r="N8" i="57"/>
  <c r="M8" i="57"/>
  <c r="N8" i="55"/>
  <c r="M8" i="55"/>
  <c r="N8" i="56"/>
  <c r="M8" i="56"/>
  <c r="N8" i="41"/>
  <c r="M8" i="41"/>
  <c r="N8" i="42"/>
  <c r="M8" i="42"/>
  <c r="N8" i="46"/>
  <c r="M8" i="46"/>
  <c r="N8" i="43"/>
  <c r="M8" i="43"/>
  <c r="N8" i="44"/>
  <c r="M8" i="44"/>
  <c r="N8" i="45"/>
  <c r="M8" i="45"/>
  <c r="N8" i="47"/>
  <c r="M8" i="47"/>
  <c r="N8" i="48"/>
  <c r="M8" i="48"/>
  <c r="N8" i="64"/>
  <c r="M8" i="64"/>
  <c r="N8" i="70"/>
  <c r="M8" i="70"/>
  <c r="N8" i="63"/>
  <c r="M8" i="63"/>
  <c r="N8" i="66"/>
  <c r="M8" i="66"/>
  <c r="N8" i="67"/>
  <c r="M8" i="67"/>
  <c r="N8" i="68"/>
  <c r="M8" i="68"/>
  <c r="N8" i="69"/>
  <c r="M8" i="69"/>
  <c r="N8" i="59"/>
  <c r="M8" i="59"/>
  <c r="O8" i="72" l="1"/>
  <c r="O8" i="41"/>
  <c r="O8" i="49"/>
  <c r="O8" i="64"/>
  <c r="O8" i="51"/>
  <c r="O8" i="57"/>
  <c r="O8" i="44"/>
  <c r="O8" i="65"/>
  <c r="O8" i="60"/>
  <c r="O8" i="69"/>
  <c r="O8" i="47"/>
  <c r="O8" i="67"/>
  <c r="O8" i="55"/>
  <c r="O8" i="63"/>
  <c r="O8" i="46"/>
  <c r="O8" i="54"/>
  <c r="O8" i="68"/>
  <c r="O8" i="66"/>
  <c r="O8" i="70"/>
  <c r="O8" i="48"/>
  <c r="O8" i="45"/>
  <c r="O8" i="43"/>
  <c r="O8" i="42"/>
  <c r="O8" i="56"/>
  <c r="O8" i="52"/>
  <c r="O8" i="53"/>
  <c r="O8" i="50"/>
  <c r="O8" i="58"/>
  <c r="O8" i="61"/>
  <c r="O8" i="59"/>
  <c r="N7" i="44"/>
  <c r="M7" i="44"/>
  <c r="N7" i="45"/>
  <c r="M7" i="45"/>
  <c r="N7" i="47"/>
  <c r="M7" i="47"/>
  <c r="N7" i="48"/>
  <c r="M7" i="48"/>
  <c r="N7" i="64"/>
  <c r="M7" i="64"/>
  <c r="N7" i="70"/>
  <c r="M7" i="70"/>
  <c r="N7" i="63"/>
  <c r="M7" i="63"/>
  <c r="N7" i="66"/>
  <c r="M7" i="66"/>
  <c r="N7" i="67"/>
  <c r="M7" i="67"/>
  <c r="N7" i="68"/>
  <c r="M7" i="68"/>
  <c r="N7" i="69"/>
  <c r="M7" i="69"/>
  <c r="N7" i="43"/>
  <c r="M7" i="43"/>
  <c r="N7" i="60"/>
  <c r="M7" i="60"/>
  <c r="N7" i="61"/>
  <c r="M7" i="61"/>
  <c r="N7" i="72"/>
  <c r="M7" i="72"/>
  <c r="N7" i="58"/>
  <c r="M7" i="58"/>
  <c r="N7" i="49"/>
  <c r="M7" i="49"/>
  <c r="N7" i="50"/>
  <c r="M7" i="50"/>
  <c r="N7" i="51"/>
  <c r="M7" i="51"/>
  <c r="N7" i="53"/>
  <c r="M7" i="53"/>
  <c r="N7" i="54"/>
  <c r="M7" i="54"/>
  <c r="N7" i="52"/>
  <c r="M7" i="52"/>
  <c r="N7" i="65"/>
  <c r="M7" i="65"/>
  <c r="N7" i="57"/>
  <c r="M7" i="57"/>
  <c r="N7" i="55"/>
  <c r="M7" i="55"/>
  <c r="N7" i="56"/>
  <c r="M7" i="56"/>
  <c r="N7" i="41"/>
  <c r="M7" i="41"/>
  <c r="N7" i="42"/>
  <c r="M7" i="42"/>
  <c r="N7" i="46"/>
  <c r="M7" i="46"/>
  <c r="N7" i="59"/>
  <c r="M7" i="59"/>
  <c r="O7" i="59" l="1"/>
  <c r="O7" i="61"/>
  <c r="O7" i="64"/>
  <c r="O7" i="42"/>
  <c r="O7" i="53"/>
  <c r="O7" i="67"/>
  <c r="O7" i="66"/>
  <c r="O7" i="70"/>
  <c r="O7" i="44"/>
  <c r="O7" i="43"/>
  <c r="O7" i="41"/>
  <c r="O7" i="56"/>
  <c r="O7" i="57"/>
  <c r="O7" i="65"/>
  <c r="O7" i="52"/>
  <c r="O7" i="54"/>
  <c r="O7" i="51"/>
  <c r="O7" i="50"/>
  <c r="O7" i="58"/>
  <c r="O7" i="60"/>
  <c r="O7" i="55"/>
  <c r="O7" i="69"/>
  <c r="O7" i="47"/>
  <c r="O7" i="72"/>
  <c r="O7" i="68"/>
  <c r="O7" i="45"/>
  <c r="O7" i="46"/>
  <c r="O7" i="49"/>
  <c r="O7" i="63"/>
  <c r="O7" i="48"/>
  <c r="N6" i="43"/>
  <c r="M6" i="43"/>
  <c r="N6" i="44"/>
  <c r="M6" i="44"/>
  <c r="N6" i="45"/>
  <c r="M6" i="45"/>
  <c r="N6" i="47"/>
  <c r="M6" i="47"/>
  <c r="N6" i="48"/>
  <c r="M6" i="48"/>
  <c r="N6" i="64"/>
  <c r="M6" i="64"/>
  <c r="N6" i="70"/>
  <c r="M6" i="70"/>
  <c r="N6" i="63"/>
  <c r="M6" i="63"/>
  <c r="N6" i="66"/>
  <c r="M6" i="66"/>
  <c r="N6" i="67"/>
  <c r="M6" i="67"/>
  <c r="N6" i="68"/>
  <c r="M6" i="68"/>
  <c r="N6" i="69"/>
  <c r="M6" i="69"/>
  <c r="N6" i="60"/>
  <c r="M6" i="60"/>
  <c r="N6" i="61"/>
  <c r="M6" i="61"/>
  <c r="N6" i="72"/>
  <c r="M6" i="72"/>
  <c r="N6" i="58"/>
  <c r="M6" i="58"/>
  <c r="N6" i="49"/>
  <c r="M6" i="49"/>
  <c r="N6" i="50"/>
  <c r="M6" i="50"/>
  <c r="N6" i="51"/>
  <c r="M6" i="51"/>
  <c r="N6" i="53"/>
  <c r="M6" i="53"/>
  <c r="N6" i="54"/>
  <c r="M6" i="54"/>
  <c r="N6" i="52"/>
  <c r="M6" i="52"/>
  <c r="N6" i="65"/>
  <c r="M6" i="65"/>
  <c r="N6" i="57"/>
  <c r="M6" i="57"/>
  <c r="N6" i="55"/>
  <c r="M6" i="55"/>
  <c r="N6" i="56"/>
  <c r="M6" i="56"/>
  <c r="N6" i="41"/>
  <c r="M6" i="41"/>
  <c r="N6" i="42"/>
  <c r="M6" i="42"/>
  <c r="N6" i="46"/>
  <c r="M6" i="46"/>
  <c r="N6" i="59"/>
  <c r="M6" i="59"/>
  <c r="O6" i="56" l="1"/>
  <c r="O6" i="48"/>
  <c r="O6" i="59"/>
  <c r="O6" i="54"/>
  <c r="O6" i="42"/>
  <c r="O6" i="51"/>
  <c r="O6" i="68"/>
  <c r="O6" i="70"/>
  <c r="O6" i="53"/>
  <c r="O6" i="55"/>
  <c r="O6" i="66"/>
  <c r="O6" i="61"/>
  <c r="O6" i="57"/>
  <c r="O6" i="58"/>
  <c r="O6" i="69"/>
  <c r="O6" i="64"/>
  <c r="O6" i="45"/>
  <c r="O6" i="44"/>
  <c r="O6" i="43"/>
  <c r="O6" i="65"/>
  <c r="O6" i="52"/>
  <c r="O6" i="50"/>
  <c r="O6" i="60"/>
  <c r="O6" i="46"/>
  <c r="O6" i="41"/>
  <c r="O6" i="47"/>
  <c r="O6" i="72"/>
  <c r="O6" i="63"/>
  <c r="O6" i="49"/>
  <c r="O6" i="67"/>
  <c r="N5" i="44"/>
  <c r="M5" i="44"/>
  <c r="N5" i="45"/>
  <c r="M5" i="45"/>
  <c r="N5" i="47"/>
  <c r="M5" i="47"/>
  <c r="N5" i="48"/>
  <c r="M5" i="48"/>
  <c r="N5" i="64"/>
  <c r="M5" i="64"/>
  <c r="N5" i="70"/>
  <c r="M5" i="70"/>
  <c r="N5" i="63"/>
  <c r="M5" i="63"/>
  <c r="N5" i="66"/>
  <c r="M5" i="66"/>
  <c r="N5" i="67"/>
  <c r="M5" i="67"/>
  <c r="N5" i="68"/>
  <c r="M5" i="68"/>
  <c r="N5" i="69"/>
  <c r="M5" i="69"/>
  <c r="N5" i="43"/>
  <c r="M5" i="43"/>
  <c r="N5" i="60"/>
  <c r="M5" i="60"/>
  <c r="N5" i="61"/>
  <c r="M5" i="61"/>
  <c r="N5" i="72"/>
  <c r="M5" i="72"/>
  <c r="N5" i="58"/>
  <c r="M5" i="58"/>
  <c r="N5" i="49"/>
  <c r="M5" i="49"/>
  <c r="N5" i="50"/>
  <c r="M5" i="50"/>
  <c r="N5" i="51"/>
  <c r="M5" i="51"/>
  <c r="N5" i="53"/>
  <c r="M5" i="53"/>
  <c r="N5" i="54"/>
  <c r="M5" i="54"/>
  <c r="N5" i="52"/>
  <c r="M5" i="52"/>
  <c r="N5" i="65"/>
  <c r="M5" i="65"/>
  <c r="N5" i="57"/>
  <c r="M5" i="57"/>
  <c r="N5" i="55"/>
  <c r="M5" i="55"/>
  <c r="N5" i="56"/>
  <c r="M5" i="56"/>
  <c r="N5" i="41"/>
  <c r="M5" i="41"/>
  <c r="N5" i="42"/>
  <c r="M5" i="42"/>
  <c r="N5" i="46"/>
  <c r="M5" i="46"/>
  <c r="N5" i="59"/>
  <c r="M5" i="59"/>
  <c r="O5" i="53" l="1"/>
  <c r="O5" i="58"/>
  <c r="O5" i="56"/>
  <c r="O5" i="70"/>
  <c r="O5" i="45"/>
  <c r="O5" i="67"/>
  <c r="O5" i="72"/>
  <c r="O5" i="63"/>
  <c r="O5" i="44"/>
  <c r="O5" i="43"/>
  <c r="O5" i="42"/>
  <c r="O5" i="55"/>
  <c r="O5" i="57"/>
  <c r="O5" i="49"/>
  <c r="O5" i="52"/>
  <c r="O5" i="61"/>
  <c r="O5" i="41"/>
  <c r="O5" i="51"/>
  <c r="O5" i="69"/>
  <c r="O5" i="66"/>
  <c r="O5" i="47"/>
  <c r="O5" i="59"/>
  <c r="O5" i="54"/>
  <c r="O5" i="60"/>
  <c r="O5" i="64"/>
  <c r="O5" i="46"/>
  <c r="O5" i="50"/>
  <c r="O5" i="68"/>
  <c r="O5" i="48"/>
  <c r="O5" i="65"/>
  <c r="N4" i="44"/>
  <c r="M4" i="44"/>
  <c r="L4" i="44"/>
  <c r="N4" i="45"/>
  <c r="M4" i="45"/>
  <c r="L4" i="45"/>
  <c r="N4" i="47"/>
  <c r="M4" i="47"/>
  <c r="L4" i="47"/>
  <c r="N4" i="48"/>
  <c r="M4" i="48"/>
  <c r="L4" i="48"/>
  <c r="N4" i="64"/>
  <c r="M4" i="64"/>
  <c r="L4" i="64"/>
  <c r="N4" i="70"/>
  <c r="M4" i="70"/>
  <c r="L4" i="70"/>
  <c r="N4" i="63"/>
  <c r="M4" i="63"/>
  <c r="L4" i="63"/>
  <c r="N4" i="66"/>
  <c r="M4" i="66"/>
  <c r="L4" i="66"/>
  <c r="N4" i="67"/>
  <c r="M4" i="67"/>
  <c r="L4" i="67"/>
  <c r="N4" i="68"/>
  <c r="M4" i="68"/>
  <c r="L4" i="68"/>
  <c r="N4" i="69"/>
  <c r="M4" i="69"/>
  <c r="L4" i="69"/>
  <c r="N4" i="43"/>
  <c r="O4" i="43" s="1"/>
  <c r="M4" i="43"/>
  <c r="L4" i="43"/>
  <c r="N4" i="60"/>
  <c r="M4" i="60"/>
  <c r="L4" i="60"/>
  <c r="N4" i="61"/>
  <c r="M4" i="61"/>
  <c r="L4" i="61"/>
  <c r="N4" i="72"/>
  <c r="M4" i="72"/>
  <c r="L4" i="72"/>
  <c r="N4" i="58"/>
  <c r="M4" i="58"/>
  <c r="L4" i="58"/>
  <c r="N4" i="49"/>
  <c r="M4" i="49"/>
  <c r="L4" i="49"/>
  <c r="N4" i="50"/>
  <c r="M4" i="50"/>
  <c r="L4" i="50"/>
  <c r="N4" i="51"/>
  <c r="M4" i="51"/>
  <c r="L4" i="51"/>
  <c r="N4" i="53"/>
  <c r="M4" i="53"/>
  <c r="L4" i="53"/>
  <c r="N4" i="54"/>
  <c r="M4" i="54"/>
  <c r="L4" i="54"/>
  <c r="N4" i="52"/>
  <c r="M4" i="52"/>
  <c r="L4" i="52"/>
  <c r="N4" i="65"/>
  <c r="M4" i="65"/>
  <c r="L4" i="65"/>
  <c r="N4" i="57"/>
  <c r="M4" i="57"/>
  <c r="L4" i="57"/>
  <c r="N4" i="55"/>
  <c r="M4" i="55"/>
  <c r="L4" i="55"/>
  <c r="N4" i="56"/>
  <c r="M4" i="56"/>
  <c r="L4" i="56"/>
  <c r="N4" i="41"/>
  <c r="M4" i="41"/>
  <c r="L4" i="41"/>
  <c r="N4" i="42"/>
  <c r="M4" i="42"/>
  <c r="L4" i="42"/>
  <c r="N4" i="46"/>
  <c r="M4" i="46"/>
  <c r="L4" i="46"/>
  <c r="N4" i="59"/>
  <c r="M4" i="59"/>
  <c r="L4" i="59"/>
  <c r="O4" i="49" l="1"/>
  <c r="O4" i="51"/>
  <c r="O4" i="48"/>
  <c r="O4" i="45"/>
  <c r="O4" i="57"/>
  <c r="O4" i="67"/>
  <c r="O4" i="59"/>
  <c r="O4" i="52"/>
  <c r="O4" i="61"/>
  <c r="O4" i="69"/>
  <c r="O4" i="68"/>
  <c r="O4" i="66"/>
  <c r="O4" i="63"/>
  <c r="O4" i="70"/>
  <c r="O4" i="64"/>
  <c r="O4" i="47"/>
  <c r="O4" i="44"/>
  <c r="O4" i="42"/>
  <c r="O4" i="41"/>
  <c r="O4" i="56"/>
  <c r="O4" i="55"/>
  <c r="O4" i="65"/>
  <c r="O4" i="54"/>
  <c r="O4" i="53"/>
  <c r="O4" i="50"/>
  <c r="O4" i="58"/>
  <c r="O4" i="72"/>
  <c r="O4" i="60"/>
  <c r="O4" i="46"/>
  <c r="L3" i="53"/>
  <c r="K21" i="69" l="1"/>
  <c r="J21" i="69"/>
  <c r="I21" i="69"/>
  <c r="H21" i="69"/>
  <c r="G21" i="69"/>
  <c r="F21" i="69"/>
  <c r="E21" i="69"/>
  <c r="D21" i="69"/>
  <c r="C21" i="69"/>
  <c r="B21" i="69"/>
  <c r="N3" i="69"/>
  <c r="N21" i="69" s="1"/>
  <c r="M3" i="69"/>
  <c r="L3" i="69"/>
  <c r="L21" i="69" s="1"/>
  <c r="J21" i="68"/>
  <c r="I21" i="68"/>
  <c r="G21" i="68"/>
  <c r="F21" i="68"/>
  <c r="D21" i="68"/>
  <c r="C21" i="68"/>
  <c r="B21" i="68"/>
  <c r="N3" i="68"/>
  <c r="M3" i="68"/>
  <c r="L3" i="68"/>
  <c r="L21" i="68" s="1"/>
  <c r="J21" i="67"/>
  <c r="I21" i="67"/>
  <c r="G21" i="67"/>
  <c r="F21" i="67"/>
  <c r="D21" i="67"/>
  <c r="C21" i="67"/>
  <c r="B21" i="67"/>
  <c r="N3" i="67"/>
  <c r="N21" i="67" s="1"/>
  <c r="M3" i="67"/>
  <c r="L3" i="67"/>
  <c r="L21" i="67" s="1"/>
  <c r="J21" i="66"/>
  <c r="I21" i="66"/>
  <c r="G21" i="66"/>
  <c r="F21" i="66"/>
  <c r="D21" i="66"/>
  <c r="C21" i="66"/>
  <c r="B21" i="66"/>
  <c r="N3" i="66"/>
  <c r="M3" i="66"/>
  <c r="L3" i="66"/>
  <c r="L21" i="66" s="1"/>
  <c r="K21" i="63"/>
  <c r="J21" i="63"/>
  <c r="I21" i="63"/>
  <c r="H21" i="63"/>
  <c r="G21" i="63"/>
  <c r="F21" i="63"/>
  <c r="E21" i="63"/>
  <c r="D21" i="63"/>
  <c r="C21" i="63"/>
  <c r="B21" i="63"/>
  <c r="N3" i="63"/>
  <c r="M3" i="63"/>
  <c r="L3" i="63"/>
  <c r="L21" i="63" s="1"/>
  <c r="J21" i="70"/>
  <c r="I21" i="70"/>
  <c r="H21" i="70"/>
  <c r="F21" i="70"/>
  <c r="E21" i="70"/>
  <c r="D21" i="70"/>
  <c r="C21" i="70"/>
  <c r="B21" i="70"/>
  <c r="N3" i="70"/>
  <c r="M3" i="70"/>
  <c r="L3" i="70"/>
  <c r="L21" i="70" s="1"/>
  <c r="J21" i="64"/>
  <c r="I21" i="64"/>
  <c r="H21" i="64"/>
  <c r="G21" i="64"/>
  <c r="F21" i="64"/>
  <c r="E21" i="64"/>
  <c r="D21" i="64"/>
  <c r="C21" i="64"/>
  <c r="B21" i="64"/>
  <c r="N3" i="64"/>
  <c r="N21" i="64" s="1"/>
  <c r="M3" i="64"/>
  <c r="L3" i="64"/>
  <c r="L21" i="64" s="1"/>
  <c r="K21" i="48"/>
  <c r="J21" i="48"/>
  <c r="I21" i="48"/>
  <c r="H21" i="48"/>
  <c r="G21" i="48"/>
  <c r="F21" i="48"/>
  <c r="E21" i="48"/>
  <c r="D21" i="48"/>
  <c r="C21" i="48"/>
  <c r="B21" i="48"/>
  <c r="N3" i="48"/>
  <c r="N21" i="48" s="1"/>
  <c r="M3" i="48"/>
  <c r="L3" i="48"/>
  <c r="L21" i="48" s="1"/>
  <c r="K21" i="47"/>
  <c r="J21" i="47"/>
  <c r="I21" i="47"/>
  <c r="H21" i="47"/>
  <c r="G21" i="47"/>
  <c r="F21" i="47"/>
  <c r="E21" i="47"/>
  <c r="D21" i="47"/>
  <c r="C21" i="47"/>
  <c r="B21" i="47"/>
  <c r="N3" i="47"/>
  <c r="N21" i="47" s="1"/>
  <c r="M3" i="47"/>
  <c r="L3" i="47"/>
  <c r="L21" i="47" s="1"/>
  <c r="K21" i="45"/>
  <c r="J21" i="45"/>
  <c r="I21" i="45"/>
  <c r="H21" i="45"/>
  <c r="G21" i="45"/>
  <c r="F21" i="45"/>
  <c r="E21" i="45"/>
  <c r="D21" i="45"/>
  <c r="C21" i="45"/>
  <c r="B21" i="45"/>
  <c r="N3" i="45"/>
  <c r="N21" i="45" s="1"/>
  <c r="M3" i="45"/>
  <c r="L3" i="45"/>
  <c r="L21" i="45" s="1"/>
  <c r="K21" i="44"/>
  <c r="J21" i="44"/>
  <c r="I21" i="44"/>
  <c r="H21" i="44"/>
  <c r="G21" i="44"/>
  <c r="F21" i="44"/>
  <c r="E21" i="44"/>
  <c r="D21" i="44"/>
  <c r="C21" i="44"/>
  <c r="B21" i="44"/>
  <c r="N3" i="44"/>
  <c r="N21" i="44" s="1"/>
  <c r="M3" i="44"/>
  <c r="L3" i="44"/>
  <c r="L21" i="44" s="1"/>
  <c r="K21" i="43"/>
  <c r="J21" i="43"/>
  <c r="I21" i="43"/>
  <c r="H21" i="43"/>
  <c r="G21" i="43"/>
  <c r="F21" i="43"/>
  <c r="E21" i="43"/>
  <c r="D21" i="43"/>
  <c r="C21" i="43"/>
  <c r="B21" i="43"/>
  <c r="N3" i="43"/>
  <c r="N21" i="43" s="1"/>
  <c r="M3" i="43"/>
  <c r="L3" i="43"/>
  <c r="L21" i="43" s="1"/>
  <c r="K21" i="46"/>
  <c r="J21" i="46"/>
  <c r="I21" i="46"/>
  <c r="H21" i="46"/>
  <c r="G21" i="46"/>
  <c r="F21" i="46"/>
  <c r="E21" i="46"/>
  <c r="D21" i="46"/>
  <c r="C21" i="46"/>
  <c r="B21" i="46"/>
  <c r="N3" i="46"/>
  <c r="M3" i="46"/>
  <c r="M21" i="46" s="1"/>
  <c r="L3" i="46"/>
  <c r="L21" i="46" s="1"/>
  <c r="K21" i="42"/>
  <c r="J21" i="42"/>
  <c r="I21" i="42"/>
  <c r="H21" i="42"/>
  <c r="G21" i="42"/>
  <c r="F21" i="42"/>
  <c r="E21" i="42"/>
  <c r="D21" i="42"/>
  <c r="C21" i="42"/>
  <c r="B21" i="42"/>
  <c r="N3" i="42"/>
  <c r="M3" i="42"/>
  <c r="M21" i="42" s="1"/>
  <c r="L3" i="42"/>
  <c r="L21" i="42" s="1"/>
  <c r="K21" i="41"/>
  <c r="J21" i="41"/>
  <c r="I21" i="41"/>
  <c r="H21" i="41"/>
  <c r="G21" i="41"/>
  <c r="F21" i="41"/>
  <c r="E21" i="41"/>
  <c r="D21" i="41"/>
  <c r="C21" i="41"/>
  <c r="B21" i="41"/>
  <c r="N3" i="41"/>
  <c r="M3" i="41"/>
  <c r="M21" i="41" s="1"/>
  <c r="L3" i="41"/>
  <c r="L21" i="41" s="1"/>
  <c r="K21" i="56"/>
  <c r="J21" i="56"/>
  <c r="I21" i="56"/>
  <c r="H21" i="56"/>
  <c r="G21" i="56"/>
  <c r="F21" i="56"/>
  <c r="E21" i="56"/>
  <c r="D21" i="56"/>
  <c r="C21" i="56"/>
  <c r="B21" i="56"/>
  <c r="N3" i="56"/>
  <c r="M3" i="56"/>
  <c r="M21" i="56" s="1"/>
  <c r="L3" i="56"/>
  <c r="L21" i="56" s="1"/>
  <c r="K21" i="55"/>
  <c r="J21" i="55"/>
  <c r="I21" i="55"/>
  <c r="H21" i="55"/>
  <c r="G21" i="55"/>
  <c r="F21" i="55"/>
  <c r="E21" i="55"/>
  <c r="D21" i="55"/>
  <c r="C21" i="55"/>
  <c r="B21" i="55"/>
  <c r="N3" i="55"/>
  <c r="M3" i="55"/>
  <c r="M21" i="55" s="1"/>
  <c r="L3" i="55"/>
  <c r="L21" i="55" s="1"/>
  <c r="K21" i="57"/>
  <c r="J21" i="57"/>
  <c r="I21" i="57"/>
  <c r="H21" i="57"/>
  <c r="G21" i="57"/>
  <c r="F21" i="57"/>
  <c r="E21" i="57"/>
  <c r="D21" i="57"/>
  <c r="C21" i="57"/>
  <c r="B21" i="57"/>
  <c r="N3" i="57"/>
  <c r="M3" i="57"/>
  <c r="M21" i="57" s="1"/>
  <c r="L3" i="57"/>
  <c r="L21" i="57" s="1"/>
  <c r="K21" i="65"/>
  <c r="J21" i="65"/>
  <c r="I21" i="65"/>
  <c r="H21" i="65"/>
  <c r="G21" i="65"/>
  <c r="F21" i="65"/>
  <c r="E21" i="65"/>
  <c r="D21" i="65"/>
  <c r="C21" i="65"/>
  <c r="B21" i="65"/>
  <c r="N3" i="65"/>
  <c r="M3" i="65"/>
  <c r="M21" i="65" s="1"/>
  <c r="L3" i="65"/>
  <c r="L21" i="65" s="1"/>
  <c r="K21" i="52"/>
  <c r="J21" i="52"/>
  <c r="I21" i="52"/>
  <c r="H21" i="52"/>
  <c r="G21" i="52"/>
  <c r="F21" i="52"/>
  <c r="E21" i="52"/>
  <c r="D21" i="52"/>
  <c r="C21" i="52"/>
  <c r="B21" i="52"/>
  <c r="N3" i="52"/>
  <c r="M3" i="52"/>
  <c r="M21" i="52" s="1"/>
  <c r="L3" i="52"/>
  <c r="L21" i="52" s="1"/>
  <c r="J21" i="54"/>
  <c r="I21" i="54"/>
  <c r="H21" i="54"/>
  <c r="G21" i="54"/>
  <c r="F21" i="54"/>
  <c r="E21" i="54"/>
  <c r="D21" i="54"/>
  <c r="C21" i="54"/>
  <c r="B21" i="54"/>
  <c r="L21" i="53"/>
  <c r="K21" i="53"/>
  <c r="J21" i="53"/>
  <c r="I21" i="53"/>
  <c r="H21" i="53"/>
  <c r="G21" i="53"/>
  <c r="F21" i="53"/>
  <c r="E21" i="53"/>
  <c r="D21" i="53"/>
  <c r="C21" i="53"/>
  <c r="B21" i="53"/>
  <c r="N3" i="53"/>
  <c r="N21" i="53" s="1"/>
  <c r="M3" i="53"/>
  <c r="M21" i="53" s="1"/>
  <c r="K21" i="51"/>
  <c r="J21" i="51"/>
  <c r="I21" i="51"/>
  <c r="H21" i="51"/>
  <c r="G21" i="51"/>
  <c r="F21" i="51"/>
  <c r="E21" i="51"/>
  <c r="D21" i="51"/>
  <c r="C21" i="51"/>
  <c r="B21" i="51"/>
  <c r="N3" i="51"/>
  <c r="M3" i="51"/>
  <c r="M21" i="51" s="1"/>
  <c r="L3" i="51"/>
  <c r="L21" i="51" s="1"/>
  <c r="K21" i="50"/>
  <c r="J21" i="50"/>
  <c r="I21" i="50"/>
  <c r="H21" i="50"/>
  <c r="G21" i="50"/>
  <c r="F21" i="50"/>
  <c r="E21" i="50"/>
  <c r="D21" i="50"/>
  <c r="C21" i="50"/>
  <c r="B21" i="50"/>
  <c r="N3" i="50"/>
  <c r="N21" i="50" s="1"/>
  <c r="M3" i="50"/>
  <c r="M21" i="50" s="1"/>
  <c r="L3" i="50"/>
  <c r="L21" i="50" s="1"/>
  <c r="O3" i="70" l="1"/>
  <c r="O21" i="70" s="1"/>
  <c r="M21" i="43"/>
  <c r="M21" i="44"/>
  <c r="M21" i="45"/>
  <c r="M21" i="47"/>
  <c r="M21" i="48"/>
  <c r="M21" i="64"/>
  <c r="M21" i="67"/>
  <c r="M21" i="69"/>
  <c r="M21" i="63"/>
  <c r="M21" i="66"/>
  <c r="M21" i="68"/>
  <c r="N21" i="63"/>
  <c r="N21" i="66"/>
  <c r="N21" i="68"/>
  <c r="O3" i="66"/>
  <c r="O21" i="66" s="1"/>
  <c r="O3" i="68"/>
  <c r="O21" i="68" s="1"/>
  <c r="M21" i="70"/>
  <c r="N21" i="52"/>
  <c r="N21" i="65"/>
  <c r="O3" i="55"/>
  <c r="O21" i="55" s="1"/>
  <c r="N21" i="56"/>
  <c r="N21" i="41"/>
  <c r="N21" i="42"/>
  <c r="N21" i="46"/>
  <c r="N21" i="51"/>
  <c r="N21" i="57"/>
  <c r="O3" i="50"/>
  <c r="N21" i="55"/>
  <c r="K21" i="54"/>
  <c r="M3" i="54"/>
  <c r="M21" i="54" s="1"/>
  <c r="L3" i="54"/>
  <c r="N3" i="54"/>
  <c r="O3" i="69"/>
  <c r="O3" i="67"/>
  <c r="O3" i="63"/>
  <c r="N21" i="70"/>
  <c r="O3" i="64"/>
  <c r="O21" i="64" s="1"/>
  <c r="O3" i="48"/>
  <c r="O3" i="47"/>
  <c r="O21" i="47" s="1"/>
  <c r="O3" i="45"/>
  <c r="O3" i="44"/>
  <c r="O21" i="44" s="1"/>
  <c r="O3" i="43"/>
  <c r="O21" i="43" s="1"/>
  <c r="O3" i="46"/>
  <c r="O3" i="42"/>
  <c r="O21" i="42" s="1"/>
  <c r="O3" i="41"/>
  <c r="O21" i="41" s="1"/>
  <c r="O3" i="56"/>
  <c r="O21" i="56" s="1"/>
  <c r="O3" i="57"/>
  <c r="O21" i="57" s="1"/>
  <c r="O3" i="65"/>
  <c r="O21" i="65" s="1"/>
  <c r="O3" i="52"/>
  <c r="O21" i="52" s="1"/>
  <c r="O3" i="53"/>
  <c r="O21" i="53" s="1"/>
  <c r="O3" i="51"/>
  <c r="O3" i="54" l="1"/>
  <c r="O21" i="48"/>
  <c r="O21" i="63"/>
  <c r="O21" i="67"/>
  <c r="O21" i="45"/>
  <c r="O21" i="69"/>
  <c r="O21" i="50"/>
  <c r="O21" i="46"/>
  <c r="O21" i="51"/>
  <c r="L21" i="54"/>
  <c r="N21" i="54"/>
  <c r="N3" i="49"/>
  <c r="M3" i="49"/>
  <c r="M21" i="49" s="1"/>
  <c r="L3" i="49"/>
  <c r="N3" i="58"/>
  <c r="M3" i="58"/>
  <c r="M21" i="58" s="1"/>
  <c r="L3" i="58"/>
  <c r="N3" i="72"/>
  <c r="M3" i="72"/>
  <c r="M21" i="72" s="1"/>
  <c r="L3" i="72"/>
  <c r="N3" i="61"/>
  <c r="M3" i="61"/>
  <c r="M21" i="61" s="1"/>
  <c r="L3" i="61"/>
  <c r="O3" i="61" l="1"/>
  <c r="O3" i="72"/>
  <c r="O3" i="49"/>
  <c r="O3" i="58"/>
  <c r="N3" i="60"/>
  <c r="M3" i="60"/>
  <c r="M21" i="60" s="1"/>
  <c r="L3" i="60"/>
  <c r="N3" i="59"/>
  <c r="M3" i="59"/>
  <c r="M21" i="59" s="1"/>
  <c r="L3" i="59"/>
  <c r="O3" i="59" l="1"/>
  <c r="O3" i="60"/>
  <c r="K21" i="60"/>
  <c r="K21" i="61"/>
  <c r="K21" i="72"/>
  <c r="K21" i="58"/>
  <c r="K21" i="49"/>
  <c r="K21" i="59"/>
  <c r="I21" i="60"/>
  <c r="I21" i="61"/>
  <c r="I21" i="72"/>
  <c r="I21" i="58"/>
  <c r="I21" i="49"/>
  <c r="I21" i="59"/>
  <c r="C21" i="49" l="1"/>
  <c r="C21" i="58"/>
  <c r="C21" i="59"/>
  <c r="C21" i="60"/>
  <c r="C21" i="61"/>
  <c r="C21" i="72"/>
  <c r="B21" i="49"/>
  <c r="B21" i="58"/>
  <c r="B21" i="59"/>
  <c r="B21" i="60"/>
  <c r="B21" i="61"/>
  <c r="B21" i="72"/>
  <c r="L21" i="72" l="1"/>
  <c r="J21" i="72" l="1"/>
  <c r="H21" i="72"/>
  <c r="G21" i="72"/>
  <c r="F21" i="72"/>
  <c r="E21" i="72"/>
  <c r="D21" i="72"/>
  <c r="N21" i="72"/>
  <c r="O21" i="72" l="1"/>
  <c r="J21" i="60" l="1"/>
  <c r="H21" i="60"/>
  <c r="G21" i="60"/>
  <c r="F21" i="60"/>
  <c r="E21" i="60"/>
  <c r="D21" i="60"/>
  <c r="L21" i="60"/>
  <c r="J21" i="61"/>
  <c r="H21" i="61"/>
  <c r="F21" i="61"/>
  <c r="E21" i="61"/>
  <c r="D21" i="61"/>
  <c r="L21" i="61"/>
  <c r="J21" i="59"/>
  <c r="H21" i="59"/>
  <c r="G21" i="59"/>
  <c r="F21" i="59"/>
  <c r="E21" i="59"/>
  <c r="D21" i="59"/>
  <c r="L21" i="59"/>
  <c r="J21" i="49"/>
  <c r="H21" i="49"/>
  <c r="G21" i="49"/>
  <c r="F21" i="49"/>
  <c r="E21" i="49"/>
  <c r="D21" i="49"/>
  <c r="L21" i="49"/>
  <c r="J21" i="58"/>
  <c r="H21" i="58"/>
  <c r="G21" i="58"/>
  <c r="F21" i="58"/>
  <c r="E21" i="58"/>
  <c r="D21" i="58"/>
  <c r="L21" i="58"/>
  <c r="N21" i="61" l="1"/>
  <c r="N21" i="60"/>
  <c r="N21" i="59"/>
  <c r="N21" i="58"/>
  <c r="N21" i="49"/>
  <c r="O21" i="58" l="1"/>
  <c r="O21" i="61"/>
  <c r="O21" i="59"/>
  <c r="O21" i="60"/>
  <c r="O21" i="54"/>
  <c r="O21" i="49"/>
</calcChain>
</file>

<file path=xl/sharedStrings.xml><?xml version="1.0" encoding="utf-8"?>
<sst xmlns="http://schemas.openxmlformats.org/spreadsheetml/2006/main" count="510" uniqueCount="53">
  <si>
    <t>ALT</t>
  </si>
  <si>
    <t>ALP</t>
  </si>
  <si>
    <t>LD</t>
  </si>
  <si>
    <t>CPK</t>
  </si>
  <si>
    <t>r-GT</t>
  </si>
  <si>
    <t>千葉大</t>
  </si>
  <si>
    <t>がんｾﾝﾀｰ</t>
  </si>
  <si>
    <t>順大浦安</t>
  </si>
  <si>
    <t>千葉青葉</t>
  </si>
  <si>
    <t>R</t>
  </si>
  <si>
    <t>AMY</t>
  </si>
  <si>
    <t>CHE</t>
  </si>
  <si>
    <t>月</t>
    <rPh sb="0" eb="1">
      <t>ツキ</t>
    </rPh>
    <phoneticPr fontId="1"/>
  </si>
  <si>
    <t>平均値</t>
    <rPh sb="0" eb="3">
      <t>ヘイキンチ</t>
    </rPh>
    <phoneticPr fontId="1"/>
  </si>
  <si>
    <t>ＭＩＮ</t>
    <phoneticPr fontId="1"/>
  </si>
  <si>
    <t>ＭＡＸ</t>
    <phoneticPr fontId="1"/>
  </si>
  <si>
    <t>施設平均</t>
    <rPh sb="0" eb="2">
      <t>シセツ</t>
    </rPh>
    <rPh sb="2" eb="4">
      <t>ヘイキン</t>
    </rPh>
    <phoneticPr fontId="1"/>
  </si>
  <si>
    <t>Mg</t>
    <phoneticPr fontId="1"/>
  </si>
  <si>
    <t>千葉MC</t>
    <phoneticPr fontId="1"/>
  </si>
  <si>
    <t>IgM</t>
    <phoneticPr fontId="1"/>
  </si>
  <si>
    <t>IgA</t>
    <phoneticPr fontId="1"/>
  </si>
  <si>
    <t>IgG</t>
    <phoneticPr fontId="1"/>
  </si>
  <si>
    <t>AST</t>
    <phoneticPr fontId="1"/>
  </si>
  <si>
    <t>ＭＡＸ</t>
    <phoneticPr fontId="1"/>
  </si>
  <si>
    <t>ＭＩＮ</t>
    <phoneticPr fontId="1"/>
  </si>
  <si>
    <t>ＭＡＸ</t>
    <phoneticPr fontId="1"/>
  </si>
  <si>
    <t>ＭＡＸ</t>
    <phoneticPr fontId="1"/>
  </si>
  <si>
    <t>ＭＩＮ</t>
    <phoneticPr fontId="1"/>
  </si>
  <si>
    <t>ＭＩＮ</t>
    <phoneticPr fontId="1"/>
  </si>
  <si>
    <t>ＭＡＸ</t>
    <phoneticPr fontId="1"/>
  </si>
  <si>
    <t>TCH</t>
    <phoneticPr fontId="1"/>
  </si>
  <si>
    <t>TG</t>
    <phoneticPr fontId="1"/>
  </si>
  <si>
    <t>HDL</t>
    <phoneticPr fontId="1"/>
  </si>
  <si>
    <t>TBIL</t>
    <phoneticPr fontId="1"/>
  </si>
  <si>
    <t>TP</t>
    <phoneticPr fontId="1"/>
  </si>
  <si>
    <t>ALB</t>
    <phoneticPr fontId="1"/>
  </si>
  <si>
    <t>BUN</t>
    <phoneticPr fontId="1"/>
  </si>
  <si>
    <t>CRE</t>
    <phoneticPr fontId="1"/>
  </si>
  <si>
    <t>UA</t>
    <phoneticPr fontId="1"/>
  </si>
  <si>
    <t>GLU</t>
    <phoneticPr fontId="1"/>
  </si>
  <si>
    <t>K</t>
    <phoneticPr fontId="1"/>
  </si>
  <si>
    <t>CL</t>
    <phoneticPr fontId="1"/>
  </si>
  <si>
    <t>Ca</t>
    <phoneticPr fontId="1"/>
  </si>
  <si>
    <t>IP</t>
    <phoneticPr fontId="1"/>
  </si>
  <si>
    <t>Fe</t>
    <phoneticPr fontId="1"/>
  </si>
  <si>
    <t>CRP</t>
    <phoneticPr fontId="1"/>
  </si>
  <si>
    <t>LDL</t>
    <phoneticPr fontId="1"/>
  </si>
  <si>
    <t>Na</t>
    <phoneticPr fontId="1"/>
  </si>
  <si>
    <t>船橋医療C</t>
    <rPh sb="2" eb="4">
      <t>イリョウ</t>
    </rPh>
    <phoneticPr fontId="1"/>
  </si>
  <si>
    <t>東千葉MC</t>
    <rPh sb="0" eb="1">
      <t>ヒガシ</t>
    </rPh>
    <phoneticPr fontId="1"/>
  </si>
  <si>
    <t>サンリツ</t>
    <phoneticPr fontId="1"/>
  </si>
  <si>
    <t>新東京</t>
    <rPh sb="0" eb="1">
      <t>シン</t>
    </rPh>
    <rPh sb="1" eb="3">
      <t>トウキョウ</t>
    </rPh>
    <phoneticPr fontId="1"/>
  </si>
  <si>
    <t>千葉総急C</t>
    <rPh sb="0" eb="2">
      <t>チバ</t>
    </rPh>
    <rPh sb="2" eb="3">
      <t>ソウ</t>
    </rPh>
    <rPh sb="3" eb="4">
      <t>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</si>
</sst>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0.0"/>
    <numFmt numFmtId="178" formatCode="0.000_);[Red]\(0.000\)"/>
    <numFmt numFmtId="179" formatCode="0.00_);[Red]\(0.0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Times New Roman"/>
      <family val="1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/>
    </xf>
    <xf numFmtId="179" fontId="6" fillId="0" borderId="3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6" fontId="6" fillId="3" borderId="3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6" fontId="6" fillId="4" borderId="2" xfId="0" applyNumberFormat="1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76" fontId="6" fillId="4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00FF00"/>
      <color rgb="FF00FFFF"/>
      <color rgb="FF80008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75703351253768E-2"/>
          <c:y val="0.10970509339190022"/>
          <c:w val="0.67395013290289218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Na!$B$2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Na!$B$3:$B$20</c:f>
              <c:numCache>
                <c:formatCode>0.000</c:formatCode>
                <c:ptCount val="18"/>
                <c:pt idx="1">
                  <c:v>0.19253492771082667</c:v>
                </c:pt>
                <c:pt idx="2">
                  <c:v>0.17645928117895243</c:v>
                </c:pt>
                <c:pt idx="3">
                  <c:v>0.14882540343936762</c:v>
                </c:pt>
                <c:pt idx="4">
                  <c:v>0.108512632441403</c:v>
                </c:pt>
                <c:pt idx="5">
                  <c:v>0.1906047194121962</c:v>
                </c:pt>
                <c:pt idx="6">
                  <c:v>0.11670201748638924</c:v>
                </c:pt>
                <c:pt idx="7">
                  <c:v>0.12526291344946242</c:v>
                </c:pt>
                <c:pt idx="8">
                  <c:v>0.13285227391354407</c:v>
                </c:pt>
                <c:pt idx="9">
                  <c:v>0.11184536133225019</c:v>
                </c:pt>
                <c:pt idx="10">
                  <c:v>0.10272654929959001</c:v>
                </c:pt>
                <c:pt idx="11">
                  <c:v>0.15210695728964868</c:v>
                </c:pt>
                <c:pt idx="12">
                  <c:v>0.14181859067429597</c:v>
                </c:pt>
                <c:pt idx="13">
                  <c:v>0.15155626807488121</c:v>
                </c:pt>
                <c:pt idx="14">
                  <c:v>0.12250161617276478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1A-41A6-8CE0-D245F3032DF7}"/>
            </c:ext>
          </c:extLst>
        </c:ser>
        <c:ser>
          <c:idx val="1"/>
          <c:order val="1"/>
          <c:tx>
            <c:strRef>
              <c:f>Na!$C$2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Na!$C$3:$C$20</c:f>
              <c:numCache>
                <c:formatCode>0.000</c:formatCode>
                <c:ptCount val="18"/>
                <c:pt idx="1">
                  <c:v>0.33376201543398987</c:v>
                </c:pt>
                <c:pt idx="2">
                  <c:v>0.40227464010116631</c:v>
                </c:pt>
                <c:pt idx="3">
                  <c:v>0.33233918220894204</c:v>
                </c:pt>
                <c:pt idx="4">
                  <c:v>0.46777925257008224</c:v>
                </c:pt>
                <c:pt idx="5">
                  <c:v>0.4423916691295211</c:v>
                </c:pt>
                <c:pt idx="6">
                  <c:v>0.29121651837520784</c:v>
                </c:pt>
                <c:pt idx="7">
                  <c:v>0.41908732823426914</c:v>
                </c:pt>
                <c:pt idx="8">
                  <c:v>0.40998411951543284</c:v>
                </c:pt>
                <c:pt idx="9">
                  <c:v>0.48586877237618592</c:v>
                </c:pt>
                <c:pt idx="10">
                  <c:v>0.62978794051617415</c:v>
                </c:pt>
                <c:pt idx="11">
                  <c:v>0.51482964871453307</c:v>
                </c:pt>
                <c:pt idx="12">
                  <c:v>0.5656534837329068</c:v>
                </c:pt>
                <c:pt idx="13">
                  <c:v>0.62169413593139633</c:v>
                </c:pt>
                <c:pt idx="14">
                  <c:v>0.47758456155311657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A-41A6-8CE0-D245F3032DF7}"/>
            </c:ext>
          </c:extLst>
        </c:ser>
        <c:ser>
          <c:idx val="2"/>
          <c:order val="2"/>
          <c:tx>
            <c:strRef>
              <c:f>Na!$D$2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Na!$D$3:$D$20</c:f>
              <c:numCache>
                <c:formatCode>0.000</c:formatCode>
                <c:ptCount val="18"/>
                <c:pt idx="1">
                  <c:v>0.24558080521838921</c:v>
                </c:pt>
                <c:pt idx="2">
                  <c:v>0.22004746322411123</c:v>
                </c:pt>
                <c:pt idx="3">
                  <c:v>0.2135489247691616</c:v>
                </c:pt>
                <c:pt idx="4">
                  <c:v>0.22006793481396159</c:v>
                </c:pt>
                <c:pt idx="5">
                  <c:v>0.123431365106816</c:v>
                </c:pt>
                <c:pt idx="6">
                  <c:v>0.23127813155090285</c:v>
                </c:pt>
                <c:pt idx="7">
                  <c:v>0.25189619700948584</c:v>
                </c:pt>
                <c:pt idx="8">
                  <c:v>0.2666047366524627</c:v>
                </c:pt>
                <c:pt idx="9">
                  <c:v>0.283402510184178</c:v>
                </c:pt>
                <c:pt idx="10">
                  <c:v>0.253845869391089</c:v>
                </c:pt>
                <c:pt idx="11">
                  <c:v>0.20834507165535801</c:v>
                </c:pt>
                <c:pt idx="12">
                  <c:v>0.28583054911449601</c:v>
                </c:pt>
                <c:pt idx="13">
                  <c:v>0.16473356654916893</c:v>
                </c:pt>
                <c:pt idx="14">
                  <c:v>0.330494747489674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1A-41A6-8CE0-D245F3032DF7}"/>
            </c:ext>
          </c:extLst>
        </c:ser>
        <c:ser>
          <c:idx val="4"/>
          <c:order val="3"/>
          <c:tx>
            <c:strRef>
              <c:f>Na!$E$2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Na!$E$3:$E$20</c:f>
              <c:numCache>
                <c:formatCode>0.000</c:formatCode>
                <c:ptCount val="18"/>
                <c:pt idx="0">
                  <c:v>0.49625039852511049</c:v>
                </c:pt>
                <c:pt idx="1">
                  <c:v>0.32</c:v>
                </c:pt>
                <c:pt idx="2">
                  <c:v>0.27999999999999997</c:v>
                </c:pt>
                <c:pt idx="3">
                  <c:v>0.32</c:v>
                </c:pt>
                <c:pt idx="4">
                  <c:v>0.36</c:v>
                </c:pt>
                <c:pt idx="5">
                  <c:v>0.43</c:v>
                </c:pt>
                <c:pt idx="6">
                  <c:v>0.33</c:v>
                </c:pt>
                <c:pt idx="7">
                  <c:v>0.36</c:v>
                </c:pt>
                <c:pt idx="8">
                  <c:v>0.33999999999999997</c:v>
                </c:pt>
                <c:pt idx="9">
                  <c:v>0.26</c:v>
                </c:pt>
                <c:pt idx="10">
                  <c:v>0.36</c:v>
                </c:pt>
                <c:pt idx="11">
                  <c:v>0.27</c:v>
                </c:pt>
                <c:pt idx="12">
                  <c:v>0.35000000000000003</c:v>
                </c:pt>
                <c:pt idx="13">
                  <c:v>0.24</c:v>
                </c:pt>
                <c:pt idx="14">
                  <c:v>0.27999999999999997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1A-41A6-8CE0-D245F3032DF7}"/>
            </c:ext>
          </c:extLst>
        </c:ser>
        <c:ser>
          <c:idx val="5"/>
          <c:order val="4"/>
          <c:tx>
            <c:strRef>
              <c:f>Na!$F$2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Na!$F$3:$F$20</c:f>
              <c:numCache>
                <c:formatCode>0.000</c:formatCode>
                <c:ptCount val="18"/>
                <c:pt idx="1">
                  <c:v>0.40097854592022303</c:v>
                </c:pt>
                <c:pt idx="2">
                  <c:v>0.43183204001178055</c:v>
                </c:pt>
                <c:pt idx="3">
                  <c:v>0.31295563016092232</c:v>
                </c:pt>
                <c:pt idx="4">
                  <c:v>0.36532706967918793</c:v>
                </c:pt>
                <c:pt idx="5">
                  <c:v>0.41111659256680727</c:v>
                </c:pt>
                <c:pt idx="6">
                  <c:v>0.27545226342272366</c:v>
                </c:pt>
                <c:pt idx="7">
                  <c:v>0.3332270189451878</c:v>
                </c:pt>
                <c:pt idx="8">
                  <c:v>0.16037155789332874</c:v>
                </c:pt>
                <c:pt idx="9">
                  <c:v>0.42210336052596842</c:v>
                </c:pt>
                <c:pt idx="10">
                  <c:v>0.3049967184662789</c:v>
                </c:pt>
                <c:pt idx="11">
                  <c:v>0.39125457368591399</c:v>
                </c:pt>
                <c:pt idx="12">
                  <c:v>0.28658613186736154</c:v>
                </c:pt>
                <c:pt idx="13">
                  <c:v>0.46969280286051013</c:v>
                </c:pt>
                <c:pt idx="14">
                  <c:v>0.37626752172661998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1A-41A6-8CE0-D245F3032DF7}"/>
            </c:ext>
          </c:extLst>
        </c:ser>
        <c:ser>
          <c:idx val="6"/>
          <c:order val="5"/>
          <c:tx>
            <c:strRef>
              <c:f>Na!$G$2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Na!$G$3:$G$20</c:f>
              <c:numCache>
                <c:formatCode>0.000</c:formatCode>
                <c:ptCount val="18"/>
                <c:pt idx="1">
                  <c:v>0.38240887424321801</c:v>
                </c:pt>
                <c:pt idx="2">
                  <c:v>0.38161082272503766</c:v>
                </c:pt>
                <c:pt idx="3">
                  <c:v>0.33639600068010933</c:v>
                </c:pt>
                <c:pt idx="4">
                  <c:v>0.5090435392821725</c:v>
                </c:pt>
                <c:pt idx="5">
                  <c:v>0.36734008267509288</c:v>
                </c:pt>
                <c:pt idx="6">
                  <c:v>0.30514364638087116</c:v>
                </c:pt>
                <c:pt idx="7">
                  <c:v>0.3581757967743156</c:v>
                </c:pt>
                <c:pt idx="8">
                  <c:v>0.42765350277623165</c:v>
                </c:pt>
                <c:pt idx="9">
                  <c:v>0.42139852240566328</c:v>
                </c:pt>
                <c:pt idx="10">
                  <c:v>0.46403240729885148</c:v>
                </c:pt>
                <c:pt idx="11">
                  <c:v>0.49214499452468069</c:v>
                </c:pt>
                <c:pt idx="12">
                  <c:v>0.22727609149817379</c:v>
                </c:pt>
                <c:pt idx="13">
                  <c:v>0.3944937490451314</c:v>
                </c:pt>
                <c:pt idx="14">
                  <c:v>0.41733690227283143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91A-41A6-8CE0-D245F3032DF7}"/>
            </c:ext>
          </c:extLst>
        </c:ser>
        <c:ser>
          <c:idx val="7"/>
          <c:order val="6"/>
          <c:tx>
            <c:strRef>
              <c:f>Na!$H$2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Na!$H$3:$H$20</c:f>
              <c:numCache>
                <c:formatCode>0.000</c:formatCode>
                <c:ptCount val="18"/>
                <c:pt idx="1">
                  <c:v>0.437</c:v>
                </c:pt>
                <c:pt idx="2">
                  <c:v>0.48499999999999999</c:v>
                </c:pt>
                <c:pt idx="3">
                  <c:v>0.52700000000000002</c:v>
                </c:pt>
                <c:pt idx="4">
                  <c:v>0.42199999999999999</c:v>
                </c:pt>
                <c:pt idx="5">
                  <c:v>0.51700000000000002</c:v>
                </c:pt>
                <c:pt idx="6">
                  <c:v>0.55600000000000005</c:v>
                </c:pt>
                <c:pt idx="7">
                  <c:v>0.43099999999999999</c:v>
                </c:pt>
                <c:pt idx="8">
                  <c:v>0.47299999999999998</c:v>
                </c:pt>
                <c:pt idx="9">
                  <c:v>0.57999999999999996</c:v>
                </c:pt>
                <c:pt idx="10">
                  <c:v>0.55100000000000005</c:v>
                </c:pt>
                <c:pt idx="11">
                  <c:v>0.52600000000000002</c:v>
                </c:pt>
                <c:pt idx="12">
                  <c:v>0.376</c:v>
                </c:pt>
                <c:pt idx="13">
                  <c:v>0.52100000000000002</c:v>
                </c:pt>
                <c:pt idx="14">
                  <c:v>0.56899999999999995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1A-41A6-8CE0-D245F3032DF7}"/>
            </c:ext>
          </c:extLst>
        </c:ser>
        <c:ser>
          <c:idx val="8"/>
          <c:order val="7"/>
          <c:tx>
            <c:strRef>
              <c:f>Na!$I$2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Na!$I$3:$I$20</c:f>
              <c:numCache>
                <c:formatCode>0.000</c:formatCode>
                <c:ptCount val="18"/>
                <c:pt idx="1">
                  <c:v>0.33300000000000002</c:v>
                </c:pt>
                <c:pt idx="2">
                  <c:v>0.379</c:v>
                </c:pt>
                <c:pt idx="3">
                  <c:v>0.23200000000000001</c:v>
                </c:pt>
                <c:pt idx="4">
                  <c:v>0.217</c:v>
                </c:pt>
                <c:pt idx="5">
                  <c:v>0.35599999999999998</c:v>
                </c:pt>
                <c:pt idx="6">
                  <c:v>0.32100000000000001</c:v>
                </c:pt>
                <c:pt idx="7">
                  <c:v>0.34599999999999997</c:v>
                </c:pt>
                <c:pt idx="8">
                  <c:v>0.316</c:v>
                </c:pt>
                <c:pt idx="9">
                  <c:v>0.29199999999999998</c:v>
                </c:pt>
                <c:pt idx="10">
                  <c:v>0.20799999999999999</c:v>
                </c:pt>
                <c:pt idx="11">
                  <c:v>0.255</c:v>
                </c:pt>
                <c:pt idx="12">
                  <c:v>0.374</c:v>
                </c:pt>
                <c:pt idx="13">
                  <c:v>0.255</c:v>
                </c:pt>
                <c:pt idx="14">
                  <c:v>0.28499999999999998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91A-41A6-8CE0-D245F3032DF7}"/>
            </c:ext>
          </c:extLst>
        </c:ser>
        <c:ser>
          <c:idx val="3"/>
          <c:order val="8"/>
          <c:tx>
            <c:strRef>
              <c:f>Na!$J$2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Na!$J$3:$J$20</c:f>
              <c:numCache>
                <c:formatCode>0.000</c:formatCode>
                <c:ptCount val="18"/>
                <c:pt idx="0">
                  <c:v>0.39888033589923022</c:v>
                </c:pt>
                <c:pt idx="1">
                  <c:v>0.33376201543398987</c:v>
                </c:pt>
                <c:pt idx="2">
                  <c:v>0.54</c:v>
                </c:pt>
                <c:pt idx="3">
                  <c:v>0.46</c:v>
                </c:pt>
                <c:pt idx="4">
                  <c:v>0.59</c:v>
                </c:pt>
                <c:pt idx="5">
                  <c:v>0.5</c:v>
                </c:pt>
                <c:pt idx="6">
                  <c:v>0.41</c:v>
                </c:pt>
                <c:pt idx="7">
                  <c:v>0.52</c:v>
                </c:pt>
                <c:pt idx="8">
                  <c:v>0.46</c:v>
                </c:pt>
                <c:pt idx="9">
                  <c:v>0.43</c:v>
                </c:pt>
                <c:pt idx="10">
                  <c:v>0.6</c:v>
                </c:pt>
                <c:pt idx="11">
                  <c:v>0.48</c:v>
                </c:pt>
                <c:pt idx="12">
                  <c:v>0.34</c:v>
                </c:pt>
                <c:pt idx="13">
                  <c:v>0.38</c:v>
                </c:pt>
                <c:pt idx="14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91A-41A6-8CE0-D245F3032DF7}"/>
            </c:ext>
          </c:extLst>
        </c:ser>
        <c:ser>
          <c:idx val="14"/>
          <c:order val="9"/>
          <c:tx>
            <c:strRef>
              <c:f>Na!$K$2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Na!$K$3:$K$20</c:f>
              <c:numCache>
                <c:formatCode>0.000</c:formatCode>
                <c:ptCount val="18"/>
                <c:pt idx="1">
                  <c:v>0.41799999999999998</c:v>
                </c:pt>
                <c:pt idx="2">
                  <c:v>0.38900000000000001</c:v>
                </c:pt>
                <c:pt idx="3">
                  <c:v>0.34499999999999997</c:v>
                </c:pt>
                <c:pt idx="4">
                  <c:v>0.45700000000000002</c:v>
                </c:pt>
                <c:pt idx="5">
                  <c:v>0.42</c:v>
                </c:pt>
                <c:pt idx="6">
                  <c:v>0.34399999999999997</c:v>
                </c:pt>
                <c:pt idx="7">
                  <c:v>0.42599999999999999</c:v>
                </c:pt>
                <c:pt idx="8">
                  <c:v>0.376</c:v>
                </c:pt>
                <c:pt idx="9">
                  <c:v>0.46100000000000002</c:v>
                </c:pt>
                <c:pt idx="10">
                  <c:v>0.39400000000000002</c:v>
                </c:pt>
                <c:pt idx="11">
                  <c:v>0.41699999999999998</c:v>
                </c:pt>
                <c:pt idx="12">
                  <c:v>0.27600000000000002</c:v>
                </c:pt>
                <c:pt idx="13">
                  <c:v>0.376</c:v>
                </c:pt>
                <c:pt idx="14">
                  <c:v>0.46100000000000002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91A-41A6-8CE0-D245F3032DF7}"/>
            </c:ext>
          </c:extLst>
        </c:ser>
        <c:ser>
          <c:idx val="9"/>
          <c:order val="10"/>
          <c:tx>
            <c:strRef>
              <c:f>Na!$L$2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Na!$A$3:$A$20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Na!$L$3:$L$20</c:f>
              <c:numCache>
                <c:formatCode>0.000</c:formatCode>
                <c:ptCount val="18"/>
                <c:pt idx="0">
                  <c:v>0.44756536721217033</c:v>
                </c:pt>
                <c:pt idx="1">
                  <c:v>0.3397027183960637</c:v>
                </c:pt>
                <c:pt idx="2">
                  <c:v>0.36852242472410479</c:v>
                </c:pt>
                <c:pt idx="3">
                  <c:v>0.32280651412585037</c:v>
                </c:pt>
                <c:pt idx="4">
                  <c:v>0.37167304287868069</c:v>
                </c:pt>
                <c:pt idx="5">
                  <c:v>0.37578844288904334</c:v>
                </c:pt>
                <c:pt idx="6">
                  <c:v>0.3180792577216095</c:v>
                </c:pt>
                <c:pt idx="7">
                  <c:v>0.35706492544127211</c:v>
                </c:pt>
                <c:pt idx="8">
                  <c:v>0.33624661907510001</c:v>
                </c:pt>
                <c:pt idx="9">
                  <c:v>0.37476185268242457</c:v>
                </c:pt>
                <c:pt idx="10">
                  <c:v>0.38683894849719841</c:v>
                </c:pt>
                <c:pt idx="11">
                  <c:v>0.37066812458701343</c:v>
                </c:pt>
                <c:pt idx="12">
                  <c:v>0.32231648468872337</c:v>
                </c:pt>
                <c:pt idx="13">
                  <c:v>0.35741705224610876</c:v>
                </c:pt>
                <c:pt idx="14">
                  <c:v>0.37691853492150068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91A-41A6-8CE0-D245F3032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98016"/>
        <c:axId val="143400320"/>
      </c:lineChart>
      <c:catAx>
        <c:axId val="143398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400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40032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39801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61848593825857"/>
          <c:y val="0.14098376792832706"/>
          <c:w val="0.19082462228839217"/>
          <c:h val="0.83278688524590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277930836878198E-2"/>
          <c:y val="0.1106385277562508"/>
          <c:w val="0.6666677969492546"/>
          <c:h val="0.6723418225187664"/>
        </c:manualLayout>
      </c:layout>
      <c:lineChart>
        <c:grouping val="standard"/>
        <c:varyColors val="0"/>
        <c:ser>
          <c:idx val="0"/>
          <c:order val="0"/>
          <c:tx>
            <c:strRef>
              <c:f>ALB!$B$2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ALB!$B$3:$B$20</c:f>
              <c:numCache>
                <c:formatCode>0.000</c:formatCode>
                <c:ptCount val="18"/>
                <c:pt idx="1">
                  <c:v>0.6221784428833429</c:v>
                </c:pt>
                <c:pt idx="2">
                  <c:v>0.61168295150519325</c:v>
                </c:pt>
                <c:pt idx="3">
                  <c:v>0.49960657746886067</c:v>
                </c:pt>
                <c:pt idx="4">
                  <c:v>0.57359639894112524</c:v>
                </c:pt>
                <c:pt idx="5">
                  <c:v>0.45015377707891296</c:v>
                </c:pt>
                <c:pt idx="6">
                  <c:v>0.55665299104181742</c:v>
                </c:pt>
                <c:pt idx="7">
                  <c:v>0.45088857545037381</c:v>
                </c:pt>
                <c:pt idx="8">
                  <c:v>0.94611684162148102</c:v>
                </c:pt>
                <c:pt idx="9">
                  <c:v>0.49370273585118185</c:v>
                </c:pt>
                <c:pt idx="10">
                  <c:v>0.44769503086993301</c:v>
                </c:pt>
                <c:pt idx="11">
                  <c:v>0.59623146801397564</c:v>
                </c:pt>
                <c:pt idx="12">
                  <c:v>0.55153422880700465</c:v>
                </c:pt>
                <c:pt idx="13">
                  <c:v>0.50494055896177203</c:v>
                </c:pt>
                <c:pt idx="14">
                  <c:v>0.47688185208585993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0B-4FBD-95A5-B4AC582B5B74}"/>
            </c:ext>
          </c:extLst>
        </c:ser>
        <c:ser>
          <c:idx val="1"/>
          <c:order val="1"/>
          <c:tx>
            <c:strRef>
              <c:f>ALB!$C$2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ALB!$C$3:$C$20</c:f>
              <c:numCache>
                <c:formatCode>0.000</c:formatCode>
                <c:ptCount val="18"/>
                <c:pt idx="1">
                  <c:v>0.88260659039445155</c:v>
                </c:pt>
                <c:pt idx="2">
                  <c:v>0.73374275368100284</c:v>
                </c:pt>
                <c:pt idx="3">
                  <c:v>0.76034434499404757</c:v>
                </c:pt>
                <c:pt idx="4">
                  <c:v>0.68229097973466035</c:v>
                </c:pt>
                <c:pt idx="5">
                  <c:v>0.83807796719724026</c:v>
                </c:pt>
                <c:pt idx="6">
                  <c:v>0.91040768091420698</c:v>
                </c:pt>
                <c:pt idx="7">
                  <c:v>0.84636737632857306</c:v>
                </c:pt>
                <c:pt idx="8">
                  <c:v>1.0268262695876444</c:v>
                </c:pt>
                <c:pt idx="9">
                  <c:v>0.7359925615358287</c:v>
                </c:pt>
                <c:pt idx="10">
                  <c:v>0.80182030060579368</c:v>
                </c:pt>
                <c:pt idx="11">
                  <c:v>0.85883957075869266</c:v>
                </c:pt>
                <c:pt idx="12">
                  <c:v>0.94258815515206906</c:v>
                </c:pt>
                <c:pt idx="13">
                  <c:v>0.8917421610977323</c:v>
                </c:pt>
                <c:pt idx="14">
                  <c:v>0.89325437653506556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0B-4FBD-95A5-B4AC582B5B74}"/>
            </c:ext>
          </c:extLst>
        </c:ser>
        <c:ser>
          <c:idx val="2"/>
          <c:order val="2"/>
          <c:tx>
            <c:strRef>
              <c:f>ALB!$D$2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ALB!$D$3:$D$20</c:f>
              <c:numCache>
                <c:formatCode>0.000</c:formatCode>
                <c:ptCount val="18"/>
                <c:pt idx="1">
                  <c:v>0.50555778239073157</c:v>
                </c:pt>
                <c:pt idx="2">
                  <c:v>0.55895070541000391</c:v>
                </c:pt>
                <c:pt idx="3">
                  <c:v>0.93551956385678237</c:v>
                </c:pt>
                <c:pt idx="4">
                  <c:v>0.57813965446087201</c:v>
                </c:pt>
                <c:pt idx="5">
                  <c:v>0.6062423696355469</c:v>
                </c:pt>
                <c:pt idx="6">
                  <c:v>0.74712026182512248</c:v>
                </c:pt>
                <c:pt idx="7">
                  <c:v>0.76317899839614256</c:v>
                </c:pt>
                <c:pt idx="8">
                  <c:v>0.59820211339795759</c:v>
                </c:pt>
                <c:pt idx="9">
                  <c:v>0.44055873936139589</c:v>
                </c:pt>
                <c:pt idx="10">
                  <c:v>0.72873723837084703</c:v>
                </c:pt>
                <c:pt idx="11">
                  <c:v>0.58525787863497103</c:v>
                </c:pt>
                <c:pt idx="12">
                  <c:v>0.71919896263521887</c:v>
                </c:pt>
                <c:pt idx="13">
                  <c:v>0.72434049111077148</c:v>
                </c:pt>
                <c:pt idx="14">
                  <c:v>0.79716059729995703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0B-4FBD-95A5-B4AC582B5B74}"/>
            </c:ext>
          </c:extLst>
        </c:ser>
        <c:ser>
          <c:idx val="4"/>
          <c:order val="3"/>
          <c:tx>
            <c:strRef>
              <c:f>ALB!$E$2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ALB!$E$3:$E$20</c:f>
              <c:numCache>
                <c:formatCode>0.000</c:formatCode>
                <c:ptCount val="18"/>
                <c:pt idx="0">
                  <c:v>1.2419393360401241</c:v>
                </c:pt>
                <c:pt idx="1">
                  <c:v>1.1100000000000001</c:v>
                </c:pt>
                <c:pt idx="2">
                  <c:v>0.73</c:v>
                </c:pt>
                <c:pt idx="3">
                  <c:v>0.70000000000000007</c:v>
                </c:pt>
                <c:pt idx="4">
                  <c:v>0.8</c:v>
                </c:pt>
                <c:pt idx="5">
                  <c:v>0.8</c:v>
                </c:pt>
                <c:pt idx="6">
                  <c:v>0.63</c:v>
                </c:pt>
                <c:pt idx="7">
                  <c:v>1.1900000000000002</c:v>
                </c:pt>
                <c:pt idx="8">
                  <c:v>1.01</c:v>
                </c:pt>
                <c:pt idx="9">
                  <c:v>1.3599999999999999</c:v>
                </c:pt>
                <c:pt idx="10">
                  <c:v>0.79</c:v>
                </c:pt>
                <c:pt idx="11">
                  <c:v>1.94</c:v>
                </c:pt>
                <c:pt idx="12">
                  <c:v>0.73</c:v>
                </c:pt>
                <c:pt idx="13">
                  <c:v>0.61</c:v>
                </c:pt>
                <c:pt idx="14">
                  <c:v>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0B-4FBD-95A5-B4AC582B5B74}"/>
            </c:ext>
          </c:extLst>
        </c:ser>
        <c:ser>
          <c:idx val="5"/>
          <c:order val="4"/>
          <c:tx>
            <c:strRef>
              <c:f>ALB!$F$2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ALB!$F$3:$F$20</c:f>
              <c:numCache>
                <c:formatCode>0.000</c:formatCode>
                <c:ptCount val="18"/>
                <c:pt idx="1">
                  <c:v>0.56045451613200392</c:v>
                </c:pt>
                <c:pt idx="2">
                  <c:v>2.1840636367996223E-14</c:v>
                </c:pt>
                <c:pt idx="3">
                  <c:v>1.4726961991652967</c:v>
                </c:pt>
                <c:pt idx="4">
                  <c:v>2.1696472176226919E-14</c:v>
                </c:pt>
                <c:pt idx="5">
                  <c:v>1.4048262054126954</c:v>
                </c:pt>
                <c:pt idx="6">
                  <c:v>1.0640997804055605</c:v>
                </c:pt>
                <c:pt idx="7">
                  <c:v>0.75260472175927606</c:v>
                </c:pt>
                <c:pt idx="8">
                  <c:v>1.1456782482168577</c:v>
                </c:pt>
                <c:pt idx="9">
                  <c:v>1.240628062733049</c:v>
                </c:pt>
                <c:pt idx="10">
                  <c:v>0.71780053169790159</c:v>
                </c:pt>
                <c:pt idx="11">
                  <c:v>0.71780053169790192</c:v>
                </c:pt>
                <c:pt idx="12">
                  <c:v>1.1749351378861834</c:v>
                </c:pt>
                <c:pt idx="13">
                  <c:v>0.75472020529078665</c:v>
                </c:pt>
                <c:pt idx="14">
                  <c:v>0.85664849133182264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0B-4FBD-95A5-B4AC582B5B74}"/>
            </c:ext>
          </c:extLst>
        </c:ser>
        <c:ser>
          <c:idx val="6"/>
          <c:order val="5"/>
          <c:tx>
            <c:strRef>
              <c:f>ALB!$G$2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ALB!$G$3:$G$20</c:f>
              <c:numCache>
                <c:formatCode>0.000</c:formatCode>
                <c:ptCount val="18"/>
                <c:pt idx="1">
                  <c:v>0.60110551890456809</c:v>
                </c:pt>
                <c:pt idx="2">
                  <c:v>0.84659718872471257</c:v>
                </c:pt>
                <c:pt idx="3">
                  <c:v>0.69111334795394475</c:v>
                </c:pt>
                <c:pt idx="4">
                  <c:v>0.61693068941867191</c:v>
                </c:pt>
                <c:pt idx="5">
                  <c:v>0.62628417719659324</c:v>
                </c:pt>
                <c:pt idx="6">
                  <c:v>0.44739171416231949</c:v>
                </c:pt>
                <c:pt idx="7">
                  <c:v>0.56868772228812448</c:v>
                </c:pt>
                <c:pt idx="8">
                  <c:v>0.63969300067596879</c:v>
                </c:pt>
                <c:pt idx="9">
                  <c:v>0.6870237374385475</c:v>
                </c:pt>
                <c:pt idx="10">
                  <c:v>1.033591858068506</c:v>
                </c:pt>
                <c:pt idx="11">
                  <c:v>0.74876948988819247</c:v>
                </c:pt>
                <c:pt idx="12">
                  <c:v>0.60936981286348435</c:v>
                </c:pt>
                <c:pt idx="13">
                  <c:v>0.73455244580859502</c:v>
                </c:pt>
                <c:pt idx="14">
                  <c:v>1.1134346141269231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0B-4FBD-95A5-B4AC582B5B74}"/>
            </c:ext>
          </c:extLst>
        </c:ser>
        <c:ser>
          <c:idx val="7"/>
          <c:order val="6"/>
          <c:tx>
            <c:strRef>
              <c:f>ALB!$H$2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ALB!$H$3:$H$20</c:f>
              <c:numCache>
                <c:formatCode>0.000</c:formatCode>
                <c:ptCount val="18"/>
                <c:pt idx="1">
                  <c:v>0.77700000000000002</c:v>
                </c:pt>
                <c:pt idx="2">
                  <c:v>1.2170000000000001</c:v>
                </c:pt>
                <c:pt idx="3">
                  <c:v>0.86599999999999999</c:v>
                </c:pt>
                <c:pt idx="4">
                  <c:v>0.92</c:v>
                </c:pt>
                <c:pt idx="5">
                  <c:v>0.72</c:v>
                </c:pt>
                <c:pt idx="6">
                  <c:v>1.081</c:v>
                </c:pt>
                <c:pt idx="7">
                  <c:v>0.80500000000000005</c:v>
                </c:pt>
                <c:pt idx="8">
                  <c:v>0.93300000000000005</c:v>
                </c:pt>
                <c:pt idx="9">
                  <c:v>0.84</c:v>
                </c:pt>
                <c:pt idx="10">
                  <c:v>0.76800000000000002</c:v>
                </c:pt>
                <c:pt idx="11">
                  <c:v>0.78200000000000003</c:v>
                </c:pt>
                <c:pt idx="12">
                  <c:v>1.18</c:v>
                </c:pt>
                <c:pt idx="13">
                  <c:v>0.61799999999999999</c:v>
                </c:pt>
                <c:pt idx="14">
                  <c:v>0.71699999999999997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E0B-4FBD-95A5-B4AC582B5B74}"/>
            </c:ext>
          </c:extLst>
        </c:ser>
        <c:ser>
          <c:idx val="8"/>
          <c:order val="7"/>
          <c:tx>
            <c:strRef>
              <c:f>ALB!$I$2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ALB!$I$3:$I$20</c:f>
              <c:numCache>
                <c:formatCode>0.000</c:formatCode>
                <c:ptCount val="18"/>
                <c:pt idx="1">
                  <c:v>1.165</c:v>
                </c:pt>
                <c:pt idx="2">
                  <c:v>1.353</c:v>
                </c:pt>
                <c:pt idx="3">
                  <c:v>1.0940000000000001</c:v>
                </c:pt>
                <c:pt idx="4">
                  <c:v>0.97099999999999997</c:v>
                </c:pt>
                <c:pt idx="5">
                  <c:v>1.5269999999999999</c:v>
                </c:pt>
                <c:pt idx="6">
                  <c:v>1.2529999999999999</c:v>
                </c:pt>
                <c:pt idx="7">
                  <c:v>1.268</c:v>
                </c:pt>
                <c:pt idx="8">
                  <c:v>1.1619999999999999</c:v>
                </c:pt>
                <c:pt idx="9">
                  <c:v>1.1040000000000001</c:v>
                </c:pt>
                <c:pt idx="10">
                  <c:v>1.3029999999999999</c:v>
                </c:pt>
                <c:pt idx="11">
                  <c:v>1.1559999999999999</c:v>
                </c:pt>
                <c:pt idx="12">
                  <c:v>1.1140000000000001</c:v>
                </c:pt>
                <c:pt idx="13">
                  <c:v>1.254</c:v>
                </c:pt>
                <c:pt idx="14">
                  <c:v>1.5089999999999999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E0B-4FBD-95A5-B4AC582B5B74}"/>
            </c:ext>
          </c:extLst>
        </c:ser>
        <c:ser>
          <c:idx val="3"/>
          <c:order val="8"/>
          <c:tx>
            <c:strRef>
              <c:f>ALB!$J$2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ALB!$J$3:$J$20</c:f>
              <c:numCache>
                <c:formatCode>0.000</c:formatCode>
                <c:ptCount val="18"/>
                <c:pt idx="0">
                  <c:v>0.47099999999999997</c:v>
                </c:pt>
                <c:pt idx="1">
                  <c:v>0.88260659039445155</c:v>
                </c:pt>
                <c:pt idx="2">
                  <c:v>0.54</c:v>
                </c:pt>
                <c:pt idx="3">
                  <c:v>0.56000000000000005</c:v>
                </c:pt>
                <c:pt idx="4">
                  <c:v>0.3</c:v>
                </c:pt>
                <c:pt idx="5">
                  <c:v>1.22</c:v>
                </c:pt>
                <c:pt idx="6">
                  <c:v>0.41</c:v>
                </c:pt>
                <c:pt idx="7">
                  <c:v>0.37</c:v>
                </c:pt>
                <c:pt idx="8">
                  <c:v>0.42</c:v>
                </c:pt>
                <c:pt idx="9">
                  <c:v>0.7</c:v>
                </c:pt>
                <c:pt idx="10">
                  <c:v>0.41</c:v>
                </c:pt>
                <c:pt idx="11">
                  <c:v>0.52</c:v>
                </c:pt>
                <c:pt idx="12">
                  <c:v>0.6</c:v>
                </c:pt>
                <c:pt idx="13">
                  <c:v>0.36</c:v>
                </c:pt>
                <c:pt idx="14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E0B-4FBD-95A5-B4AC582B5B74}"/>
            </c:ext>
          </c:extLst>
        </c:ser>
        <c:ser>
          <c:idx val="14"/>
          <c:order val="9"/>
          <c:tx>
            <c:strRef>
              <c:f>ALB!$K$2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ALB!$K$3:$K$20</c:f>
              <c:numCache>
                <c:formatCode>0.000</c:formatCode>
                <c:ptCount val="18"/>
                <c:pt idx="1">
                  <c:v>0</c:v>
                </c:pt>
                <c:pt idx="2">
                  <c:v>0.53200000000000003</c:v>
                </c:pt>
                <c:pt idx="3">
                  <c:v>0.53200000000000003</c:v>
                </c:pt>
                <c:pt idx="4">
                  <c:v>1.0669999999999999</c:v>
                </c:pt>
                <c:pt idx="5">
                  <c:v>0.77200000000000002</c:v>
                </c:pt>
                <c:pt idx="6">
                  <c:v>0.97199999999999998</c:v>
                </c:pt>
                <c:pt idx="7">
                  <c:v>0.86899999999999999</c:v>
                </c:pt>
                <c:pt idx="8">
                  <c:v>1.21</c:v>
                </c:pt>
                <c:pt idx="9">
                  <c:v>1.196</c:v>
                </c:pt>
                <c:pt idx="10">
                  <c:v>0.98099999999999998</c:v>
                </c:pt>
                <c:pt idx="11">
                  <c:v>0.99</c:v>
                </c:pt>
                <c:pt idx="12">
                  <c:v>0</c:v>
                </c:pt>
                <c:pt idx="13">
                  <c:v>0</c:v>
                </c:pt>
                <c:pt idx="14">
                  <c:v>1.1240000000000001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E0B-4FBD-95A5-B4AC582B5B74}"/>
            </c:ext>
          </c:extLst>
        </c:ser>
        <c:ser>
          <c:idx val="9"/>
          <c:order val="10"/>
          <c:tx>
            <c:strRef>
              <c:f>ALB!$L$2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ALB!$L$3:$L$20</c:f>
              <c:numCache>
                <c:formatCode>0.000</c:formatCode>
                <c:ptCount val="18"/>
                <c:pt idx="0">
                  <c:v>0.85646966802006208</c:v>
                </c:pt>
                <c:pt idx="1">
                  <c:v>0.710650944109955</c:v>
                </c:pt>
                <c:pt idx="2">
                  <c:v>0.71229735993209353</c:v>
                </c:pt>
                <c:pt idx="3">
                  <c:v>0.81112800334389323</c:v>
                </c:pt>
                <c:pt idx="4">
                  <c:v>0.65089577225553508</c:v>
                </c:pt>
                <c:pt idx="5">
                  <c:v>0.89645844965209898</c:v>
                </c:pt>
                <c:pt idx="6">
                  <c:v>0.80716724283490271</c:v>
                </c:pt>
                <c:pt idx="7">
                  <c:v>0.78837273942224895</c:v>
                </c:pt>
                <c:pt idx="8">
                  <c:v>0.90915164734999077</c:v>
                </c:pt>
                <c:pt idx="9">
                  <c:v>0.87979058369200036</c:v>
                </c:pt>
                <c:pt idx="10">
                  <c:v>0.79816449596129813</c:v>
                </c:pt>
                <c:pt idx="11">
                  <c:v>0.88948989389937339</c:v>
                </c:pt>
                <c:pt idx="12">
                  <c:v>0.76216262973439597</c:v>
                </c:pt>
                <c:pt idx="13">
                  <c:v>0.64522958622696591</c:v>
                </c:pt>
                <c:pt idx="14">
                  <c:v>0.85873799313796284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E0B-4FBD-95A5-B4AC582B5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26624"/>
        <c:axId val="24828544"/>
      </c:lineChart>
      <c:catAx>
        <c:axId val="24826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828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82854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82662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5657626130051"/>
          <c:y val="0.14521503439521374"/>
          <c:w val="0.1708336249635436"/>
          <c:h val="0.83168579417768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numCache>
            </c:numRef>
          </c:cat>
          <c:val>
            <c:numRef>
              <c:f>TBIL!$G$3:$G$17</c:f>
              <c:numCache>
                <c:formatCode>0.000</c:formatCode>
                <c:ptCount val="15"/>
                <c:pt idx="1">
                  <c:v>0.88912743595043531</c:v>
                </c:pt>
                <c:pt idx="2">
                  <c:v>0.66957404191671288</c:v>
                </c:pt>
                <c:pt idx="3">
                  <c:v>1.0139883992990659</c:v>
                </c:pt>
                <c:pt idx="4">
                  <c:v>0.75270873030233809</c:v>
                </c:pt>
                <c:pt idx="5">
                  <c:v>0.83467539257029399</c:v>
                </c:pt>
                <c:pt idx="6">
                  <c:v>1.1440142922810488</c:v>
                </c:pt>
                <c:pt idx="7">
                  <c:v>0.97589436049717382</c:v>
                </c:pt>
                <c:pt idx="8">
                  <c:v>1.6127541601768209</c:v>
                </c:pt>
                <c:pt idx="9">
                  <c:v>1.3080882774078639</c:v>
                </c:pt>
                <c:pt idx="10">
                  <c:v>1.295283744016041</c:v>
                </c:pt>
                <c:pt idx="11">
                  <c:v>0.7365517607569535</c:v>
                </c:pt>
                <c:pt idx="12">
                  <c:v>0.85120686875561924</c:v>
                </c:pt>
                <c:pt idx="13">
                  <c:v>0.98863573476044908</c:v>
                </c:pt>
                <c:pt idx="14">
                  <c:v>0.70782055606477368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EE-49E3-AE28-DCD1CD584A25}"/>
            </c:ext>
          </c:extLst>
        </c:ser>
        <c:ser>
          <c:idx val="1"/>
          <c:order val="1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numCache>
            </c:numRef>
          </c:cat>
          <c:val>
            <c:numRef>
              <c:f>TBIL!$I$3:$I$17</c:f>
              <c:numCache>
                <c:formatCode>0.000</c:formatCode>
                <c:ptCount val="15"/>
                <c:pt idx="1">
                  <c:v>3.2669999999999999</c:v>
                </c:pt>
                <c:pt idx="2">
                  <c:v>2.6749999999999998</c:v>
                </c:pt>
                <c:pt idx="3">
                  <c:v>1.3220000000000001</c:v>
                </c:pt>
                <c:pt idx="4">
                  <c:v>1.6659999999999999</c:v>
                </c:pt>
                <c:pt idx="5">
                  <c:v>1.631</c:v>
                </c:pt>
                <c:pt idx="6">
                  <c:v>3.387</c:v>
                </c:pt>
                <c:pt idx="7">
                  <c:v>2.0950000000000002</c:v>
                </c:pt>
                <c:pt idx="8">
                  <c:v>2.3740000000000001</c:v>
                </c:pt>
                <c:pt idx="9">
                  <c:v>1.2749999999999999</c:v>
                </c:pt>
                <c:pt idx="10">
                  <c:v>1.401</c:v>
                </c:pt>
                <c:pt idx="11">
                  <c:v>1.0209999999999999</c:v>
                </c:pt>
                <c:pt idx="12">
                  <c:v>0.94099999999999995</c:v>
                </c:pt>
                <c:pt idx="13">
                  <c:v>1.5009999999999999</c:v>
                </c:pt>
                <c:pt idx="14">
                  <c:v>1.9379999999999999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EE-49E3-AE28-DCD1CD584A25}"/>
            </c:ext>
          </c:extLst>
        </c:ser>
        <c:ser>
          <c:idx val="2"/>
          <c:order val="2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EE-49E3-AE28-DCD1CD584A25}"/>
            </c:ext>
          </c:extLst>
        </c:ser>
        <c:ser>
          <c:idx val="3"/>
          <c:order val="3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EE-49E3-AE28-DCD1CD584A25}"/>
            </c:ext>
          </c:extLst>
        </c:ser>
        <c:ser>
          <c:idx val="4"/>
          <c:order val="4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EE-49E3-AE28-DCD1CD584A25}"/>
            </c:ext>
          </c:extLst>
        </c:ser>
        <c:ser>
          <c:idx val="5"/>
          <c:order val="5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4EE-49E3-AE28-DCD1CD584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44480"/>
        <c:axId val="58246656"/>
      </c:lineChart>
      <c:catAx>
        <c:axId val="58244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246656"/>
        <c:crosses val="autoZero"/>
        <c:auto val="0"/>
        <c:lblAlgn val="ctr"/>
        <c:lblOffset val="100"/>
        <c:tickLblSkip val="42"/>
        <c:tickMarkSkip val="1"/>
        <c:noMultiLvlLbl val="0"/>
      </c:catAx>
      <c:valAx>
        <c:axId val="58246656"/>
        <c:scaling>
          <c:orientation val="minMax"/>
          <c:min val="2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2444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864853710984245E-2"/>
          <c:y val="8.2397305116548025E-2"/>
          <c:w val="0.66903972718782734"/>
          <c:h val="0.70412242554140891"/>
        </c:manualLayout>
      </c:layout>
      <c:lineChart>
        <c:grouping val="standard"/>
        <c:varyColors val="0"/>
        <c:ser>
          <c:idx val="1"/>
          <c:order val="0"/>
          <c:tx>
            <c:strRef>
              <c:f>TBIL!$B$2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TBIL!$B$3:$B$20</c:f>
              <c:numCache>
                <c:formatCode>0.000</c:formatCode>
                <c:ptCount val="18"/>
                <c:pt idx="1">
                  <c:v>0.9213911419544949</c:v>
                </c:pt>
                <c:pt idx="2">
                  <c:v>0.68489797356169413</c:v>
                </c:pt>
                <c:pt idx="3">
                  <c:v>0.46657600420503031</c:v>
                </c:pt>
                <c:pt idx="4">
                  <c:v>0.51169175534069977</c:v>
                </c:pt>
                <c:pt idx="5">
                  <c:v>0.59856718935411857</c:v>
                </c:pt>
                <c:pt idx="6">
                  <c:v>0.54648750000331037</c:v>
                </c:pt>
                <c:pt idx="7">
                  <c:v>0.68070053823779775</c:v>
                </c:pt>
                <c:pt idx="8">
                  <c:v>0.38234936011898718</c:v>
                </c:pt>
                <c:pt idx="9">
                  <c:v>0.4710219257344746</c:v>
                </c:pt>
                <c:pt idx="10">
                  <c:v>0.501307123137126</c:v>
                </c:pt>
                <c:pt idx="11">
                  <c:v>0.47759965763667922</c:v>
                </c:pt>
                <c:pt idx="12">
                  <c:v>0.48614065371521131</c:v>
                </c:pt>
                <c:pt idx="13">
                  <c:v>0.37028433931795446</c:v>
                </c:pt>
                <c:pt idx="14">
                  <c:v>0.53782327763112159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25-428B-8F9F-09D46773670F}"/>
            </c:ext>
          </c:extLst>
        </c:ser>
        <c:ser>
          <c:idx val="2"/>
          <c:order val="1"/>
          <c:tx>
            <c:strRef>
              <c:f>TBIL!$C$2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TBIL!$C$3:$C$20</c:f>
              <c:numCache>
                <c:formatCode>0.000</c:formatCode>
                <c:ptCount val="18"/>
                <c:pt idx="1">
                  <c:v>2.3089917011321783</c:v>
                </c:pt>
                <c:pt idx="2">
                  <c:v>2.4402610613893216</c:v>
                </c:pt>
                <c:pt idx="3">
                  <c:v>2.1211749377766229</c:v>
                </c:pt>
                <c:pt idx="4">
                  <c:v>1.6747881491499954</c:v>
                </c:pt>
                <c:pt idx="5">
                  <c:v>1.9806274928614809</c:v>
                </c:pt>
                <c:pt idx="6">
                  <c:v>2.4699827224685342</c:v>
                </c:pt>
                <c:pt idx="7">
                  <c:v>2.5420021284920322</c:v>
                </c:pt>
                <c:pt idx="8">
                  <c:v>1.7216085508041319</c:v>
                </c:pt>
                <c:pt idx="9">
                  <c:v>2.4694702437055343</c:v>
                </c:pt>
                <c:pt idx="10">
                  <c:v>2.5997476914639264</c:v>
                </c:pt>
                <c:pt idx="11">
                  <c:v>2.5714282619185997</c:v>
                </c:pt>
                <c:pt idx="12">
                  <c:v>2.6133022404431281</c:v>
                </c:pt>
                <c:pt idx="13">
                  <c:v>1.8045779249728375</c:v>
                </c:pt>
                <c:pt idx="14">
                  <c:v>2.741040519936278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25-428B-8F9F-09D46773670F}"/>
            </c:ext>
          </c:extLst>
        </c:ser>
        <c:ser>
          <c:idx val="4"/>
          <c:order val="2"/>
          <c:tx>
            <c:strRef>
              <c:f>TBIL!$D$2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TBIL!$D$3:$D$20</c:f>
              <c:numCache>
                <c:formatCode>0.000</c:formatCode>
                <c:ptCount val="18"/>
                <c:pt idx="1">
                  <c:v>1.7578601539489873</c:v>
                </c:pt>
                <c:pt idx="2">
                  <c:v>2.032015190628877</c:v>
                </c:pt>
                <c:pt idx="3">
                  <c:v>2.8445761225380268</c:v>
                </c:pt>
                <c:pt idx="4">
                  <c:v>3.0035417567296392</c:v>
                </c:pt>
                <c:pt idx="5">
                  <c:v>2.6066709894742601</c:v>
                </c:pt>
                <c:pt idx="6">
                  <c:v>3.0360232171032391</c:v>
                </c:pt>
                <c:pt idx="7">
                  <c:v>2.8508748939352517</c:v>
                </c:pt>
                <c:pt idx="8">
                  <c:v>1.5835768453245671</c:v>
                </c:pt>
                <c:pt idx="9">
                  <c:v>1.7982918668202661</c:v>
                </c:pt>
                <c:pt idx="10">
                  <c:v>2.38128867508579</c:v>
                </c:pt>
                <c:pt idx="11">
                  <c:v>3.1693329011656202</c:v>
                </c:pt>
                <c:pt idx="12">
                  <c:v>2.1801671142359869</c:v>
                </c:pt>
                <c:pt idx="13">
                  <c:v>2.6765334022844445</c:v>
                </c:pt>
                <c:pt idx="14">
                  <c:v>2.6312002803205599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25-428B-8F9F-09D46773670F}"/>
            </c:ext>
          </c:extLst>
        </c:ser>
        <c:ser>
          <c:idx val="5"/>
          <c:order val="3"/>
          <c:tx>
            <c:strRef>
              <c:f>TBIL!$E$2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TBIL!$E$3:$E$20</c:f>
              <c:numCache>
                <c:formatCode>0.000</c:formatCode>
                <c:ptCount val="18"/>
                <c:pt idx="0">
                  <c:v>1.8941233608547838</c:v>
                </c:pt>
                <c:pt idx="1">
                  <c:v>1.71</c:v>
                </c:pt>
                <c:pt idx="2">
                  <c:v>1.22</c:v>
                </c:pt>
                <c:pt idx="3">
                  <c:v>1.47</c:v>
                </c:pt>
                <c:pt idx="4">
                  <c:v>1.48</c:v>
                </c:pt>
                <c:pt idx="5">
                  <c:v>1.38</c:v>
                </c:pt>
                <c:pt idx="6">
                  <c:v>1.03</c:v>
                </c:pt>
                <c:pt idx="7">
                  <c:v>1.29</c:v>
                </c:pt>
                <c:pt idx="8">
                  <c:v>1.58</c:v>
                </c:pt>
                <c:pt idx="9">
                  <c:v>1.87</c:v>
                </c:pt>
                <c:pt idx="10">
                  <c:v>0.83</c:v>
                </c:pt>
                <c:pt idx="11">
                  <c:v>2.15</c:v>
                </c:pt>
                <c:pt idx="12">
                  <c:v>2.2000000000000002</c:v>
                </c:pt>
                <c:pt idx="13">
                  <c:v>1.24</c:v>
                </c:pt>
                <c:pt idx="14">
                  <c:v>1.6199999999999999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25-428B-8F9F-09D46773670F}"/>
            </c:ext>
          </c:extLst>
        </c:ser>
        <c:ser>
          <c:idx val="6"/>
          <c:order val="4"/>
          <c:tx>
            <c:strRef>
              <c:f>TBIL!$F$2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TBIL!$F$3:$F$20</c:f>
              <c:numCache>
                <c:formatCode>0.000</c:formatCode>
                <c:ptCount val="18"/>
                <c:pt idx="1">
                  <c:v>1.3568626263659542</c:v>
                </c:pt>
                <c:pt idx="2">
                  <c:v>1.448939058806805</c:v>
                </c:pt>
                <c:pt idx="3">
                  <c:v>2.5329800138067453</c:v>
                </c:pt>
                <c:pt idx="4">
                  <c:v>2.919011117628993</c:v>
                </c:pt>
                <c:pt idx="5">
                  <c:v>2.5184950934027515</c:v>
                </c:pt>
                <c:pt idx="6">
                  <c:v>2.4968829667914796</c:v>
                </c:pt>
                <c:pt idx="7">
                  <c:v>1.3960829636941527</c:v>
                </c:pt>
                <c:pt idx="8">
                  <c:v>3.1604069552978502</c:v>
                </c:pt>
                <c:pt idx="9">
                  <c:v>2.1875726346760658</c:v>
                </c:pt>
                <c:pt idx="10">
                  <c:v>2.4756574471286714</c:v>
                </c:pt>
                <c:pt idx="11">
                  <c:v>2.2133010869991763</c:v>
                </c:pt>
                <c:pt idx="12">
                  <c:v>1.6449302322882282</c:v>
                </c:pt>
                <c:pt idx="13">
                  <c:v>1.9181424582039075</c:v>
                </c:pt>
                <c:pt idx="14">
                  <c:v>2.7420531302955475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25-428B-8F9F-09D46773670F}"/>
            </c:ext>
          </c:extLst>
        </c:ser>
        <c:ser>
          <c:idx val="7"/>
          <c:order val="5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TBIL!$G$3:$G$20</c:f>
              <c:numCache>
                <c:formatCode>0.000</c:formatCode>
                <c:ptCount val="18"/>
                <c:pt idx="1">
                  <c:v>0.88912743595043531</c:v>
                </c:pt>
                <c:pt idx="2">
                  <c:v>0.66957404191671288</c:v>
                </c:pt>
                <c:pt idx="3">
                  <c:v>1.0139883992990659</c:v>
                </c:pt>
                <c:pt idx="4">
                  <c:v>0.75270873030233809</c:v>
                </c:pt>
                <c:pt idx="5">
                  <c:v>0.83467539257029399</c:v>
                </c:pt>
                <c:pt idx="6">
                  <c:v>1.1440142922810488</c:v>
                </c:pt>
                <c:pt idx="7">
                  <c:v>0.97589436049717382</c:v>
                </c:pt>
                <c:pt idx="8">
                  <c:v>1.6127541601768209</c:v>
                </c:pt>
                <c:pt idx="9">
                  <c:v>1.3080882774078639</c:v>
                </c:pt>
                <c:pt idx="10">
                  <c:v>1.295283744016041</c:v>
                </c:pt>
                <c:pt idx="11">
                  <c:v>0.7365517607569535</c:v>
                </c:pt>
                <c:pt idx="12">
                  <c:v>0.85120686875561924</c:v>
                </c:pt>
                <c:pt idx="13">
                  <c:v>0.98863573476044908</c:v>
                </c:pt>
                <c:pt idx="14">
                  <c:v>0.70782055606477368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825-428B-8F9F-09D46773670F}"/>
            </c:ext>
          </c:extLst>
        </c:ser>
        <c:ser>
          <c:idx val="8"/>
          <c:order val="6"/>
          <c:tx>
            <c:strRef>
              <c:f>TBIL!$H$2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TBIL!$H$3:$H$20</c:f>
              <c:numCache>
                <c:formatCode>0.000</c:formatCode>
                <c:ptCount val="18"/>
                <c:pt idx="1">
                  <c:v>1.296</c:v>
                </c:pt>
                <c:pt idx="2">
                  <c:v>1.4019999999999999</c:v>
                </c:pt>
                <c:pt idx="3">
                  <c:v>1.2529999999999999</c:v>
                </c:pt>
                <c:pt idx="4">
                  <c:v>1.891</c:v>
                </c:pt>
                <c:pt idx="5">
                  <c:v>2.069</c:v>
                </c:pt>
                <c:pt idx="6">
                  <c:v>1.798</c:v>
                </c:pt>
                <c:pt idx="7">
                  <c:v>1.9379999999999999</c:v>
                </c:pt>
                <c:pt idx="8">
                  <c:v>1.4970000000000001</c:v>
                </c:pt>
                <c:pt idx="9">
                  <c:v>1.542</c:v>
                </c:pt>
                <c:pt idx="10">
                  <c:v>2.0270000000000001</c:v>
                </c:pt>
                <c:pt idx="11">
                  <c:v>1.379</c:v>
                </c:pt>
                <c:pt idx="12">
                  <c:v>1.242</c:v>
                </c:pt>
                <c:pt idx="13">
                  <c:v>1.0840000000000001</c:v>
                </c:pt>
                <c:pt idx="14">
                  <c:v>1.3260000000000001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25-428B-8F9F-09D46773670F}"/>
            </c:ext>
          </c:extLst>
        </c:ser>
        <c:ser>
          <c:idx val="3"/>
          <c:order val="7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TBIL!$I$3:$I$20</c:f>
              <c:numCache>
                <c:formatCode>0.000</c:formatCode>
                <c:ptCount val="18"/>
                <c:pt idx="1">
                  <c:v>3.2669999999999999</c:v>
                </c:pt>
                <c:pt idx="2">
                  <c:v>2.6749999999999998</c:v>
                </c:pt>
                <c:pt idx="3">
                  <c:v>1.3220000000000001</c:v>
                </c:pt>
                <c:pt idx="4">
                  <c:v>1.6659999999999999</c:v>
                </c:pt>
                <c:pt idx="5">
                  <c:v>1.631</c:v>
                </c:pt>
                <c:pt idx="6">
                  <c:v>3.387</c:v>
                </c:pt>
                <c:pt idx="7">
                  <c:v>2.0950000000000002</c:v>
                </c:pt>
                <c:pt idx="8">
                  <c:v>2.3740000000000001</c:v>
                </c:pt>
                <c:pt idx="9">
                  <c:v>1.2749999999999999</c:v>
                </c:pt>
                <c:pt idx="10">
                  <c:v>1.401</c:v>
                </c:pt>
                <c:pt idx="11">
                  <c:v>1.0209999999999999</c:v>
                </c:pt>
                <c:pt idx="12">
                  <c:v>0.94099999999999995</c:v>
                </c:pt>
                <c:pt idx="13">
                  <c:v>1.5009999999999999</c:v>
                </c:pt>
                <c:pt idx="14">
                  <c:v>1.9379999999999999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825-428B-8F9F-09D46773670F}"/>
            </c:ext>
          </c:extLst>
        </c:ser>
        <c:ser>
          <c:idx val="14"/>
          <c:order val="8"/>
          <c:tx>
            <c:strRef>
              <c:f>TBIL!$J$2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TBIL!$J$3:$J$20</c:f>
              <c:numCache>
                <c:formatCode>0.000</c:formatCode>
                <c:ptCount val="18"/>
                <c:pt idx="0">
                  <c:v>0</c:v>
                </c:pt>
                <c:pt idx="1">
                  <c:v>2.3089917011321783</c:v>
                </c:pt>
                <c:pt idx="2">
                  <c:v>0.49</c:v>
                </c:pt>
                <c:pt idx="3">
                  <c:v>0.9</c:v>
                </c:pt>
                <c:pt idx="4">
                  <c:v>0</c:v>
                </c:pt>
                <c:pt idx="5">
                  <c:v>1.7</c:v>
                </c:pt>
                <c:pt idx="6">
                  <c:v>1.98</c:v>
                </c:pt>
                <c:pt idx="7">
                  <c:v>1.97</c:v>
                </c:pt>
                <c:pt idx="8">
                  <c:v>1.81</c:v>
                </c:pt>
                <c:pt idx="9">
                  <c:v>1.85</c:v>
                </c:pt>
                <c:pt idx="10">
                  <c:v>1.87</c:v>
                </c:pt>
                <c:pt idx="11">
                  <c:v>1.42</c:v>
                </c:pt>
                <c:pt idx="12">
                  <c:v>1.46</c:v>
                </c:pt>
                <c:pt idx="13">
                  <c:v>2</c:v>
                </c:pt>
                <c:pt idx="14">
                  <c:v>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825-428B-8F9F-09D46773670F}"/>
            </c:ext>
          </c:extLst>
        </c:ser>
        <c:ser>
          <c:idx val="9"/>
          <c:order val="9"/>
          <c:tx>
            <c:strRef>
              <c:f>TBIL!$K$2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TBIL!$K$3:$K$20</c:f>
              <c:numCache>
                <c:formatCode>0.000</c:formatCode>
                <c:ptCount val="18"/>
                <c:pt idx="1">
                  <c:v>1.9339999999999999</c:v>
                </c:pt>
                <c:pt idx="2">
                  <c:v>2.66</c:v>
                </c:pt>
                <c:pt idx="3">
                  <c:v>3.278</c:v>
                </c:pt>
                <c:pt idx="4">
                  <c:v>2.7770000000000001</c:v>
                </c:pt>
                <c:pt idx="5">
                  <c:v>4.3659999999999997</c:v>
                </c:pt>
                <c:pt idx="6">
                  <c:v>2.569</c:v>
                </c:pt>
                <c:pt idx="7">
                  <c:v>2.76</c:v>
                </c:pt>
                <c:pt idx="8">
                  <c:v>2.7650000000000001</c:v>
                </c:pt>
                <c:pt idx="9">
                  <c:v>2.7959999999999998</c:v>
                </c:pt>
                <c:pt idx="10">
                  <c:v>3.5960000000000001</c:v>
                </c:pt>
                <c:pt idx="11">
                  <c:v>3.1829999999999998</c:v>
                </c:pt>
                <c:pt idx="12">
                  <c:v>2.7320000000000002</c:v>
                </c:pt>
                <c:pt idx="13">
                  <c:v>2.569</c:v>
                </c:pt>
                <c:pt idx="14">
                  <c:v>2.6429999999999998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825-428B-8F9F-09D46773670F}"/>
            </c:ext>
          </c:extLst>
        </c:ser>
        <c:ser>
          <c:idx val="10"/>
          <c:order val="10"/>
          <c:tx>
            <c:strRef>
              <c:f>TBIL!$L$2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TBIL!$L$3:$L$20</c:f>
              <c:numCache>
                <c:formatCode>0.000</c:formatCode>
                <c:ptCount val="18"/>
                <c:pt idx="0">
                  <c:v>0.94706168042739192</c:v>
                </c:pt>
                <c:pt idx="1">
                  <c:v>1.775022476048423</c:v>
                </c:pt>
                <c:pt idx="2">
                  <c:v>1.5722687326303411</c:v>
                </c:pt>
                <c:pt idx="3">
                  <c:v>1.7202295477625491</c:v>
                </c:pt>
                <c:pt idx="4">
                  <c:v>1.6675741509151663</c:v>
                </c:pt>
                <c:pt idx="5">
                  <c:v>1.9685036157662903</c:v>
                </c:pt>
                <c:pt idx="6">
                  <c:v>2.0457390698647613</c:v>
                </c:pt>
                <c:pt idx="7">
                  <c:v>1.8498554884856411</c:v>
                </c:pt>
                <c:pt idx="8">
                  <c:v>1.8486695871722358</c:v>
                </c:pt>
                <c:pt idx="9">
                  <c:v>1.7567444948344204</c:v>
                </c:pt>
                <c:pt idx="10">
                  <c:v>1.8977284680831557</c:v>
                </c:pt>
                <c:pt idx="11">
                  <c:v>1.8321213668477028</c:v>
                </c:pt>
                <c:pt idx="12">
                  <c:v>1.6350747109438175</c:v>
                </c:pt>
                <c:pt idx="13">
                  <c:v>1.6152173859539591</c:v>
                </c:pt>
                <c:pt idx="14">
                  <c:v>1.8816937764248283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825-428B-8F9F-09D467736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9456"/>
        <c:axId val="139861376"/>
      </c:lineChart>
      <c:catAx>
        <c:axId val="139859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9861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9861376"/>
        <c:scaling>
          <c:orientation val="minMax"/>
          <c:max val="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9859456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164131400542436"/>
          <c:y val="0.13614835528736738"/>
          <c:w val="0.20489563619909329"/>
          <c:h val="0.818950616645301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CRP!$B$2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CRP!$B$3:$B$20</c:f>
              <c:numCache>
                <c:formatCode>0.000</c:formatCode>
                <c:ptCount val="18"/>
                <c:pt idx="1">
                  <c:v>0.6410677958827562</c:v>
                </c:pt>
                <c:pt idx="2">
                  <c:v>1.2360442463715209</c:v>
                </c:pt>
                <c:pt idx="3">
                  <c:v>0.8097928693340346</c:v>
                </c:pt>
                <c:pt idx="4">
                  <c:v>0.71260335722198764</c:v>
                </c:pt>
                <c:pt idx="5">
                  <c:v>1.036525972819752</c:v>
                </c:pt>
                <c:pt idx="6">
                  <c:v>0.67066328505104011</c:v>
                </c:pt>
                <c:pt idx="7">
                  <c:v>0.5247868190463012</c:v>
                </c:pt>
                <c:pt idx="8">
                  <c:v>0.66465070074397081</c:v>
                </c:pt>
                <c:pt idx="9">
                  <c:v>0.55566608462810518</c:v>
                </c:pt>
                <c:pt idx="10">
                  <c:v>0.808623759174247</c:v>
                </c:pt>
                <c:pt idx="11">
                  <c:v>0.86987716450267183</c:v>
                </c:pt>
                <c:pt idx="12">
                  <c:v>0.75029578712897682</c:v>
                </c:pt>
                <c:pt idx="13" formatCode="0.000_);[Red]\(0.000\)">
                  <c:v>0.69564550136879222</c:v>
                </c:pt>
                <c:pt idx="14">
                  <c:v>0.51617429883413646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C0-4CF7-8B22-88D489E67F1D}"/>
            </c:ext>
          </c:extLst>
        </c:ser>
        <c:ser>
          <c:idx val="1"/>
          <c:order val="1"/>
          <c:tx>
            <c:strRef>
              <c:f>CRP!$C$2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CRP!$C$3:$C$20</c:f>
              <c:numCache>
                <c:formatCode>0.000</c:formatCode>
                <c:ptCount val="18"/>
                <c:pt idx="1">
                  <c:v>1.805185748248648</c:v>
                </c:pt>
                <c:pt idx="2">
                  <c:v>2.3659907213805518</c:v>
                </c:pt>
                <c:pt idx="3">
                  <c:v>1.6329298662609615</c:v>
                </c:pt>
                <c:pt idx="4">
                  <c:v>1.7394713728091853</c:v>
                </c:pt>
                <c:pt idx="5">
                  <c:v>1.0620905231019724</c:v>
                </c:pt>
                <c:pt idx="6">
                  <c:v>1.2840797599471161</c:v>
                </c:pt>
                <c:pt idx="7">
                  <c:v>1.5339296697911313</c:v>
                </c:pt>
                <c:pt idx="8">
                  <c:v>1.6920934059792332</c:v>
                </c:pt>
                <c:pt idx="9">
                  <c:v>1.199378386907985</c:v>
                </c:pt>
                <c:pt idx="10">
                  <c:v>2.691693939037306</c:v>
                </c:pt>
                <c:pt idx="11">
                  <c:v>1.5484118948604897</c:v>
                </c:pt>
                <c:pt idx="12">
                  <c:v>1.2799597443658788</c:v>
                </c:pt>
                <c:pt idx="13">
                  <c:v>1.2302438934421975</c:v>
                </c:pt>
                <c:pt idx="14">
                  <c:v>1.6530256616252896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C0-4CF7-8B22-88D489E67F1D}"/>
            </c:ext>
          </c:extLst>
        </c:ser>
        <c:ser>
          <c:idx val="2"/>
          <c:order val="2"/>
          <c:tx>
            <c:strRef>
              <c:f>CRP!$D$2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CRP!$D$3:$D$20</c:f>
              <c:numCache>
                <c:formatCode>0.000</c:formatCode>
                <c:ptCount val="18"/>
                <c:pt idx="1">
                  <c:v>2.3773912665760544</c:v>
                </c:pt>
                <c:pt idx="2">
                  <c:v>2.5664006797707315</c:v>
                </c:pt>
                <c:pt idx="3">
                  <c:v>1.9386465251129883</c:v>
                </c:pt>
                <c:pt idx="4">
                  <c:v>2.2315576904992982</c:v>
                </c:pt>
                <c:pt idx="5">
                  <c:v>1.8002247060026115</c:v>
                </c:pt>
                <c:pt idx="6">
                  <c:v>2.4494203109779011</c:v>
                </c:pt>
                <c:pt idx="7">
                  <c:v>1.2791993617646009</c:v>
                </c:pt>
                <c:pt idx="8">
                  <c:v>2.4613099288367031</c:v>
                </c:pt>
                <c:pt idx="9">
                  <c:v>1.560575108811314</c:v>
                </c:pt>
                <c:pt idx="10">
                  <c:v>1.4195695086906499</c:v>
                </c:pt>
                <c:pt idx="11">
                  <c:v>1.92956600338829</c:v>
                </c:pt>
                <c:pt idx="12">
                  <c:v>1.3965782080664302</c:v>
                </c:pt>
                <c:pt idx="13">
                  <c:v>1.25954360643124</c:v>
                </c:pt>
                <c:pt idx="14">
                  <c:v>1.6547593543217101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C0-4CF7-8B22-88D489E67F1D}"/>
            </c:ext>
          </c:extLst>
        </c:ser>
        <c:ser>
          <c:idx val="4"/>
          <c:order val="3"/>
          <c:tx>
            <c:strRef>
              <c:f>CRP!$E$2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CRP!$E$3:$E$20</c:f>
              <c:numCache>
                <c:formatCode>0.000</c:formatCode>
                <c:ptCount val="18"/>
                <c:pt idx="0">
                  <c:v>1.0460251046025106</c:v>
                </c:pt>
                <c:pt idx="1">
                  <c:v>1.7999999999999998</c:v>
                </c:pt>
                <c:pt idx="2">
                  <c:v>1.77</c:v>
                </c:pt>
                <c:pt idx="3">
                  <c:v>1.3599999999999999</c:v>
                </c:pt>
                <c:pt idx="4">
                  <c:v>2.68</c:v>
                </c:pt>
                <c:pt idx="5">
                  <c:v>1.04</c:v>
                </c:pt>
                <c:pt idx="6">
                  <c:v>1.69</c:v>
                </c:pt>
                <c:pt idx="7">
                  <c:v>0.74</c:v>
                </c:pt>
                <c:pt idx="8">
                  <c:v>0.69</c:v>
                </c:pt>
                <c:pt idx="9">
                  <c:v>1.1100000000000001</c:v>
                </c:pt>
                <c:pt idx="10">
                  <c:v>2.64</c:v>
                </c:pt>
                <c:pt idx="11">
                  <c:v>0.88</c:v>
                </c:pt>
                <c:pt idx="12">
                  <c:v>0.9900000000000001</c:v>
                </c:pt>
                <c:pt idx="13">
                  <c:v>2.1999999999999997</c:v>
                </c:pt>
                <c:pt idx="14">
                  <c:v>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C0-4CF7-8B22-88D489E67F1D}"/>
            </c:ext>
          </c:extLst>
        </c:ser>
        <c:ser>
          <c:idx val="5"/>
          <c:order val="4"/>
          <c:tx>
            <c:strRef>
              <c:f>CRP!$F$2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CRP!$F$3:$F$20</c:f>
              <c:numCache>
                <c:formatCode>0.000</c:formatCode>
                <c:ptCount val="18"/>
                <c:pt idx="1">
                  <c:v>0.66960215297180714</c:v>
                </c:pt>
                <c:pt idx="2">
                  <c:v>0.78637077562519853</c:v>
                </c:pt>
                <c:pt idx="3">
                  <c:v>1.9250963646161789</c:v>
                </c:pt>
                <c:pt idx="4">
                  <c:v>1.3790846475462664</c:v>
                </c:pt>
                <c:pt idx="5">
                  <c:v>2.2238140946678562</c:v>
                </c:pt>
                <c:pt idx="6">
                  <c:v>1.7039363057401058</c:v>
                </c:pt>
                <c:pt idx="7">
                  <c:v>1.4941048293574057</c:v>
                </c:pt>
                <c:pt idx="8">
                  <c:v>1.2886603177884199</c:v>
                </c:pt>
                <c:pt idx="9">
                  <c:v>0.97009656695716384</c:v>
                </c:pt>
                <c:pt idx="10">
                  <c:v>1.4380272694733993</c:v>
                </c:pt>
                <c:pt idx="11">
                  <c:v>1.9494214333727069</c:v>
                </c:pt>
                <c:pt idx="12">
                  <c:v>2.6223774944098701</c:v>
                </c:pt>
                <c:pt idx="13">
                  <c:v>3.1216266606471881</c:v>
                </c:pt>
                <c:pt idx="14">
                  <c:v>2.1063845464504389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C0-4CF7-8B22-88D489E67F1D}"/>
            </c:ext>
          </c:extLst>
        </c:ser>
        <c:ser>
          <c:idx val="6"/>
          <c:order val="5"/>
          <c:tx>
            <c:strRef>
              <c:f>CRP!$G$2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CRP!$G$3:$G$20</c:f>
              <c:numCache>
                <c:formatCode>0.000</c:formatCode>
                <c:ptCount val="18"/>
                <c:pt idx="1">
                  <c:v>3.1308632552950106</c:v>
                </c:pt>
                <c:pt idx="2">
                  <c:v>1.2578940364673905</c:v>
                </c:pt>
                <c:pt idx="3">
                  <c:v>1.0190703340473508</c:v>
                </c:pt>
                <c:pt idx="4">
                  <c:v>0.63427502645044953</c:v>
                </c:pt>
                <c:pt idx="5">
                  <c:v>1.5924510346209286</c:v>
                </c:pt>
                <c:pt idx="6">
                  <c:v>0.70076750824228928</c:v>
                </c:pt>
                <c:pt idx="7">
                  <c:v>0.69393079272338487</c:v>
                </c:pt>
                <c:pt idx="8">
                  <c:v>0.96495808733237243</c:v>
                </c:pt>
                <c:pt idx="9">
                  <c:v>0.92015125215945925</c:v>
                </c:pt>
                <c:pt idx="10">
                  <c:v>0.37553880235763121</c:v>
                </c:pt>
                <c:pt idx="11">
                  <c:v>0.65470205660591452</c:v>
                </c:pt>
                <c:pt idx="12">
                  <c:v>1.6401687240982885</c:v>
                </c:pt>
                <c:pt idx="13">
                  <c:v>0.76144671766472893</c:v>
                </c:pt>
                <c:pt idx="14">
                  <c:v>2.5140788292680343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C0-4CF7-8B22-88D489E67F1D}"/>
            </c:ext>
          </c:extLst>
        </c:ser>
        <c:ser>
          <c:idx val="7"/>
          <c:order val="6"/>
          <c:tx>
            <c:strRef>
              <c:f>CRP!$H$2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CRP!$H$3:$H$20</c:f>
              <c:numCache>
                <c:formatCode>0.000</c:formatCode>
                <c:ptCount val="18"/>
                <c:pt idx="1">
                  <c:v>2.1920000000000002</c:v>
                </c:pt>
                <c:pt idx="2">
                  <c:v>1.417</c:v>
                </c:pt>
                <c:pt idx="3">
                  <c:v>1.484</c:v>
                </c:pt>
                <c:pt idx="4">
                  <c:v>1.482</c:v>
                </c:pt>
                <c:pt idx="5">
                  <c:v>2.407</c:v>
                </c:pt>
                <c:pt idx="6">
                  <c:v>3.153</c:v>
                </c:pt>
                <c:pt idx="7">
                  <c:v>2.34</c:v>
                </c:pt>
                <c:pt idx="8">
                  <c:v>2.0579999999999998</c:v>
                </c:pt>
                <c:pt idx="9">
                  <c:v>2.2909999999999999</c:v>
                </c:pt>
                <c:pt idx="10">
                  <c:v>2.3719999999999999</c:v>
                </c:pt>
                <c:pt idx="11">
                  <c:v>2.6579999999999999</c:v>
                </c:pt>
                <c:pt idx="12">
                  <c:v>2.0569999999999999</c:v>
                </c:pt>
                <c:pt idx="13">
                  <c:v>1.3959999999999999</c:v>
                </c:pt>
                <c:pt idx="14">
                  <c:v>1.113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C0-4CF7-8B22-88D489E67F1D}"/>
            </c:ext>
          </c:extLst>
        </c:ser>
        <c:ser>
          <c:idx val="8"/>
          <c:order val="7"/>
          <c:tx>
            <c:strRef>
              <c:f>CRP!$I$2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CRP!$I$3:$I$20</c:f>
              <c:numCache>
                <c:formatCode>0.000</c:formatCode>
                <c:ptCount val="18"/>
                <c:pt idx="1">
                  <c:v>1.3979999999999999</c:v>
                </c:pt>
                <c:pt idx="2">
                  <c:v>1.294</c:v>
                </c:pt>
                <c:pt idx="3">
                  <c:v>1.3420000000000001</c:v>
                </c:pt>
                <c:pt idx="4">
                  <c:v>1.194</c:v>
                </c:pt>
                <c:pt idx="5">
                  <c:v>0.86599999999999999</c:v>
                </c:pt>
                <c:pt idx="6">
                  <c:v>0.874</c:v>
                </c:pt>
                <c:pt idx="7">
                  <c:v>1.284</c:v>
                </c:pt>
                <c:pt idx="8">
                  <c:v>1.131</c:v>
                </c:pt>
                <c:pt idx="9">
                  <c:v>1.2230000000000001</c:v>
                </c:pt>
                <c:pt idx="10">
                  <c:v>1.2709999999999999</c:v>
                </c:pt>
                <c:pt idx="11">
                  <c:v>1.02</c:v>
                </c:pt>
                <c:pt idx="12">
                  <c:v>1.022</c:v>
                </c:pt>
                <c:pt idx="13">
                  <c:v>1.1020000000000001</c:v>
                </c:pt>
                <c:pt idx="14">
                  <c:v>1.0920000000000001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C0-4CF7-8B22-88D489E67F1D}"/>
            </c:ext>
          </c:extLst>
        </c:ser>
        <c:ser>
          <c:idx val="3"/>
          <c:order val="8"/>
          <c:tx>
            <c:strRef>
              <c:f>CRP!$J$2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CRP!$J$3:$J$20</c:f>
              <c:numCache>
                <c:formatCode>0.000</c:formatCode>
                <c:ptCount val="18"/>
                <c:pt idx="0">
                  <c:v>0.52400000000000002</c:v>
                </c:pt>
                <c:pt idx="1">
                  <c:v>1.805185748248648</c:v>
                </c:pt>
                <c:pt idx="2">
                  <c:v>0.66</c:v>
                </c:pt>
                <c:pt idx="3">
                  <c:v>1.7</c:v>
                </c:pt>
                <c:pt idx="4">
                  <c:v>0.74</c:v>
                </c:pt>
                <c:pt idx="5">
                  <c:v>0.94</c:v>
                </c:pt>
                <c:pt idx="6">
                  <c:v>0.61</c:v>
                </c:pt>
                <c:pt idx="7">
                  <c:v>0.55000000000000004</c:v>
                </c:pt>
                <c:pt idx="8">
                  <c:v>2.29</c:v>
                </c:pt>
                <c:pt idx="9">
                  <c:v>2.15</c:v>
                </c:pt>
                <c:pt idx="10">
                  <c:v>0.77</c:v>
                </c:pt>
                <c:pt idx="11">
                  <c:v>0.54</c:v>
                </c:pt>
                <c:pt idx="12">
                  <c:v>0.7</c:v>
                </c:pt>
                <c:pt idx="13">
                  <c:v>1.6</c:v>
                </c:pt>
                <c:pt idx="14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C0-4CF7-8B22-88D489E67F1D}"/>
            </c:ext>
          </c:extLst>
        </c:ser>
        <c:ser>
          <c:idx val="14"/>
          <c:order val="9"/>
          <c:tx>
            <c:strRef>
              <c:f>CRP!$K$2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CRP!$K$3:$K$20</c:f>
              <c:numCache>
                <c:formatCode>0.000</c:formatCode>
                <c:ptCount val="18"/>
                <c:pt idx="1">
                  <c:v>2.0939999999999999</c:v>
                </c:pt>
                <c:pt idx="2">
                  <c:v>2.4580000000000002</c:v>
                </c:pt>
                <c:pt idx="3">
                  <c:v>2.298</c:v>
                </c:pt>
                <c:pt idx="4">
                  <c:v>1.079</c:v>
                </c:pt>
                <c:pt idx="5">
                  <c:v>2.145</c:v>
                </c:pt>
                <c:pt idx="6">
                  <c:v>1.381</c:v>
                </c:pt>
                <c:pt idx="7">
                  <c:v>1.8819999999999999</c:v>
                </c:pt>
                <c:pt idx="8">
                  <c:v>1.5529999999999999</c:v>
                </c:pt>
                <c:pt idx="9">
                  <c:v>2.1789999999999998</c:v>
                </c:pt>
                <c:pt idx="10">
                  <c:v>1.52</c:v>
                </c:pt>
                <c:pt idx="11">
                  <c:v>1.9630000000000001</c:v>
                </c:pt>
                <c:pt idx="12">
                  <c:v>1.6359999999999999</c:v>
                </c:pt>
                <c:pt idx="13">
                  <c:v>1.429</c:v>
                </c:pt>
                <c:pt idx="14">
                  <c:v>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C0-4CF7-8B22-88D489E67F1D}"/>
            </c:ext>
          </c:extLst>
        </c:ser>
        <c:ser>
          <c:idx val="9"/>
          <c:order val="10"/>
          <c:tx>
            <c:strRef>
              <c:f>CRP!$L$2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CRP!$L$3:$L$20</c:f>
              <c:numCache>
                <c:formatCode>0.000</c:formatCode>
                <c:ptCount val="18"/>
                <c:pt idx="0">
                  <c:v>0.78501255230125533</c:v>
                </c:pt>
                <c:pt idx="1">
                  <c:v>1.7913295967222926</c:v>
                </c:pt>
                <c:pt idx="2">
                  <c:v>1.5811700459615394</c:v>
                </c:pt>
                <c:pt idx="3">
                  <c:v>1.5509535959371514</c:v>
                </c:pt>
                <c:pt idx="4">
                  <c:v>1.3871992094527188</c:v>
                </c:pt>
                <c:pt idx="5">
                  <c:v>1.511310633121312</c:v>
                </c:pt>
                <c:pt idx="6">
                  <c:v>1.4516867169958454</c:v>
                </c:pt>
                <c:pt idx="7">
                  <c:v>1.2321951472682824</c:v>
                </c:pt>
                <c:pt idx="8">
                  <c:v>1.4793672440680699</c:v>
                </c:pt>
                <c:pt idx="9">
                  <c:v>1.4158867399464028</c:v>
                </c:pt>
                <c:pt idx="10">
                  <c:v>1.5306453278733234</c:v>
                </c:pt>
                <c:pt idx="11">
                  <c:v>1.4012978552730071</c:v>
                </c:pt>
                <c:pt idx="12">
                  <c:v>1.4094379958069443</c:v>
                </c:pt>
                <c:pt idx="13">
                  <c:v>1.4795506379554149</c:v>
                </c:pt>
                <c:pt idx="14">
                  <c:v>1.6409422690499611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C0-4CF7-8B22-88D489E67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15360"/>
        <c:axId val="140417280"/>
      </c:lineChart>
      <c:catAx>
        <c:axId val="1404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417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041728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4153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41922563418723"/>
          <c:y val="0.15409857858676984"/>
          <c:w val="0.16421895861148364"/>
          <c:h val="0.82622967583597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65059561848745E-2"/>
          <c:y val="0.10970509339190022"/>
          <c:w val="0.66842219781763557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UA!$B$2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UA!$B$3:$B$20</c:f>
              <c:numCache>
                <c:formatCode>0.000</c:formatCode>
                <c:ptCount val="18"/>
                <c:pt idx="1">
                  <c:v>0.70798670648496842</c:v>
                </c:pt>
                <c:pt idx="2">
                  <c:v>0.70798670648496842</c:v>
                </c:pt>
                <c:pt idx="3">
                  <c:v>0.77081791203135053</c:v>
                </c:pt>
                <c:pt idx="4">
                  <c:v>0.7498602009276325</c:v>
                </c:pt>
                <c:pt idx="5">
                  <c:v>0.7605575403699405</c:v>
                </c:pt>
                <c:pt idx="6">
                  <c:v>0.92975922187236926</c:v>
                </c:pt>
                <c:pt idx="7">
                  <c:v>0.76365073400305861</c:v>
                </c:pt>
                <c:pt idx="8">
                  <c:v>0.70798670648496842</c:v>
                </c:pt>
                <c:pt idx="9">
                  <c:v>0.5142098057307396</c:v>
                </c:pt>
                <c:pt idx="10">
                  <c:v>0.70312707301432598</c:v>
                </c:pt>
                <c:pt idx="11">
                  <c:v>0.72670512524986275</c:v>
                </c:pt>
                <c:pt idx="12">
                  <c:v>0.7498602009276325</c:v>
                </c:pt>
                <c:pt idx="13">
                  <c:v>0.68330952925673527</c:v>
                </c:pt>
                <c:pt idx="14">
                  <c:v>0.67780574563922324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63-498F-86E7-A5D45EBCE795}"/>
            </c:ext>
          </c:extLst>
        </c:ser>
        <c:ser>
          <c:idx val="1"/>
          <c:order val="1"/>
          <c:tx>
            <c:strRef>
              <c:f>UA!$C$2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UA!$C$3:$C$20</c:f>
              <c:numCache>
                <c:formatCode>0.000</c:formatCode>
                <c:ptCount val="18"/>
                <c:pt idx="1">
                  <c:v>0.3533206261438242</c:v>
                </c:pt>
                <c:pt idx="2">
                  <c:v>0.47007296137206817</c:v>
                </c:pt>
                <c:pt idx="3">
                  <c:v>0.41011648479544272</c:v>
                </c:pt>
                <c:pt idx="4">
                  <c:v>0.50851310001305083</c:v>
                </c:pt>
                <c:pt idx="5">
                  <c:v>0.48691358378130795</c:v>
                </c:pt>
                <c:pt idx="6">
                  <c:v>0.44892468449521877</c:v>
                </c:pt>
                <c:pt idx="7">
                  <c:v>0.44236081216842615</c:v>
                </c:pt>
                <c:pt idx="8">
                  <c:v>0.52517075459532314</c:v>
                </c:pt>
                <c:pt idx="9">
                  <c:v>1.4577536442455707</c:v>
                </c:pt>
                <c:pt idx="10">
                  <c:v>0.99857314410918618</c:v>
                </c:pt>
                <c:pt idx="11">
                  <c:v>0.64558110033751914</c:v>
                </c:pt>
                <c:pt idx="12">
                  <c:v>0.78078752405813889</c:v>
                </c:pt>
                <c:pt idx="13">
                  <c:v>0.53012565657318167</c:v>
                </c:pt>
                <c:pt idx="14">
                  <c:v>0.90638851705548229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63-498F-86E7-A5D45EBCE795}"/>
            </c:ext>
          </c:extLst>
        </c:ser>
        <c:ser>
          <c:idx val="2"/>
          <c:order val="2"/>
          <c:tx>
            <c:strRef>
              <c:f>UA!$D$2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UA!$D$3:$D$20</c:f>
              <c:numCache>
                <c:formatCode>0.000</c:formatCode>
                <c:ptCount val="18"/>
                <c:pt idx="1">
                  <c:v>0.47817143671018031</c:v>
                </c:pt>
                <c:pt idx="2">
                  <c:v>0.7687473803587207</c:v>
                </c:pt>
                <c:pt idx="3">
                  <c:v>0.76883029839685069</c:v>
                </c:pt>
                <c:pt idx="4">
                  <c:v>0.80444095434837393</c:v>
                </c:pt>
                <c:pt idx="5">
                  <c:v>0.44755062291145276</c:v>
                </c:pt>
                <c:pt idx="6">
                  <c:v>0.75426198885099871</c:v>
                </c:pt>
                <c:pt idx="7">
                  <c:v>0.79982474660033398</c:v>
                </c:pt>
                <c:pt idx="8">
                  <c:v>0.60709629724066583</c:v>
                </c:pt>
                <c:pt idx="9">
                  <c:v>0.49964416890774338</c:v>
                </c:pt>
                <c:pt idx="10">
                  <c:v>0.59317101400174299</c:v>
                </c:pt>
                <c:pt idx="11">
                  <c:v>0.58012280052656395</c:v>
                </c:pt>
                <c:pt idx="12">
                  <c:v>0.66707663516698967</c:v>
                </c:pt>
                <c:pt idx="13">
                  <c:v>0.70705706798412704</c:v>
                </c:pt>
                <c:pt idx="14">
                  <c:v>0.64324661572737296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63-498F-86E7-A5D45EBCE795}"/>
            </c:ext>
          </c:extLst>
        </c:ser>
        <c:ser>
          <c:idx val="4"/>
          <c:order val="3"/>
          <c:tx>
            <c:strRef>
              <c:f>UA!$E$2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UA!$E$3:$E$20</c:f>
              <c:numCache>
                <c:formatCode>0.000</c:formatCode>
                <c:ptCount val="18"/>
                <c:pt idx="0">
                  <c:v>0.57650358367092547</c:v>
                </c:pt>
                <c:pt idx="1">
                  <c:v>0.44</c:v>
                </c:pt>
                <c:pt idx="2">
                  <c:v>0.6</c:v>
                </c:pt>
                <c:pt idx="3">
                  <c:v>0.76</c:v>
                </c:pt>
                <c:pt idx="4">
                  <c:v>0.33</c:v>
                </c:pt>
                <c:pt idx="5">
                  <c:v>0.66</c:v>
                </c:pt>
                <c:pt idx="6">
                  <c:v>0.67999999999999994</c:v>
                </c:pt>
                <c:pt idx="7">
                  <c:v>0.49</c:v>
                </c:pt>
                <c:pt idx="8">
                  <c:v>0.67999999999999994</c:v>
                </c:pt>
                <c:pt idx="9">
                  <c:v>0.66</c:v>
                </c:pt>
                <c:pt idx="10">
                  <c:v>0.38999999999999996</c:v>
                </c:pt>
                <c:pt idx="11">
                  <c:v>0.49</c:v>
                </c:pt>
                <c:pt idx="12">
                  <c:v>0.67999999999999994</c:v>
                </c:pt>
                <c:pt idx="13">
                  <c:v>0.47000000000000003</c:v>
                </c:pt>
                <c:pt idx="14">
                  <c:v>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63-498F-86E7-A5D45EBCE795}"/>
            </c:ext>
          </c:extLst>
        </c:ser>
        <c:ser>
          <c:idx val="5"/>
          <c:order val="4"/>
          <c:tx>
            <c:strRef>
              <c:f>UA!$F$2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UA!$F$3:$F$20</c:f>
              <c:numCache>
                <c:formatCode>0.000</c:formatCode>
                <c:ptCount val="18"/>
                <c:pt idx="1">
                  <c:v>1.1135539861205499</c:v>
                </c:pt>
                <c:pt idx="2">
                  <c:v>0.70705706798412704</c:v>
                </c:pt>
                <c:pt idx="3">
                  <c:v>0.71099140779007564</c:v>
                </c:pt>
                <c:pt idx="4">
                  <c:v>1.0622650724464575</c:v>
                </c:pt>
                <c:pt idx="5">
                  <c:v>0.46638247476235822</c:v>
                </c:pt>
                <c:pt idx="6">
                  <c:v>0.35464995678030176</c:v>
                </c:pt>
                <c:pt idx="7">
                  <c:v>0.49964416890774349</c:v>
                </c:pt>
                <c:pt idx="8">
                  <c:v>0.66707663516698967</c:v>
                </c:pt>
                <c:pt idx="9">
                  <c:v>0.38533697435678943</c:v>
                </c:pt>
                <c:pt idx="10">
                  <c:v>2.8892446152555518E-14</c:v>
                </c:pt>
                <c:pt idx="11">
                  <c:v>0.34663961383932101</c:v>
                </c:pt>
                <c:pt idx="12">
                  <c:v>0.35464995678030176</c:v>
                </c:pt>
                <c:pt idx="13">
                  <c:v>0.50115335343397749</c:v>
                </c:pt>
                <c:pt idx="14">
                  <c:v>0.81913815778218779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63-498F-86E7-A5D45EBCE795}"/>
            </c:ext>
          </c:extLst>
        </c:ser>
        <c:ser>
          <c:idx val="6"/>
          <c:order val="5"/>
          <c:tx>
            <c:strRef>
              <c:f>UA!$G$2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UA!$G$3:$G$20</c:f>
              <c:numCache>
                <c:formatCode>0.000</c:formatCode>
                <c:ptCount val="18"/>
                <c:pt idx="1">
                  <c:v>0.43227693761741004</c:v>
                </c:pt>
                <c:pt idx="2">
                  <c:v>0.56786794933339824</c:v>
                </c:pt>
                <c:pt idx="3">
                  <c:v>0.54287491662776055</c:v>
                </c:pt>
                <c:pt idx="4">
                  <c:v>0.33282843773471432</c:v>
                </c:pt>
                <c:pt idx="5">
                  <c:v>0.66106546675308764</c:v>
                </c:pt>
                <c:pt idx="6">
                  <c:v>0.30924305474646668</c:v>
                </c:pt>
                <c:pt idx="7">
                  <c:v>0.35778232233213325</c:v>
                </c:pt>
                <c:pt idx="8">
                  <c:v>0.59284320108536515</c:v>
                </c:pt>
                <c:pt idx="9">
                  <c:v>0.35165192462468586</c:v>
                </c:pt>
                <c:pt idx="10">
                  <c:v>0.20035252364363809</c:v>
                </c:pt>
                <c:pt idx="11">
                  <c:v>0.43255155379769611</c:v>
                </c:pt>
                <c:pt idx="12">
                  <c:v>0.42481514652537089</c:v>
                </c:pt>
                <c:pt idx="13">
                  <c:v>0.30312318440714936</c:v>
                </c:pt>
                <c:pt idx="14">
                  <c:v>0.33746827947252311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63-498F-86E7-A5D45EBCE795}"/>
            </c:ext>
          </c:extLst>
        </c:ser>
        <c:ser>
          <c:idx val="7"/>
          <c:order val="6"/>
          <c:tx>
            <c:strRef>
              <c:f>UA!$H$2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UA!$H$3:$H$20</c:f>
              <c:numCache>
                <c:formatCode>0.000</c:formatCode>
                <c:ptCount val="18"/>
                <c:pt idx="1">
                  <c:v>0.878</c:v>
                </c:pt>
                <c:pt idx="2">
                  <c:v>1.234</c:v>
                </c:pt>
                <c:pt idx="3">
                  <c:v>1.2450000000000001</c:v>
                </c:pt>
                <c:pt idx="4">
                  <c:v>0.95599999999999996</c:v>
                </c:pt>
                <c:pt idx="5">
                  <c:v>1.085</c:v>
                </c:pt>
                <c:pt idx="6">
                  <c:v>0.97799999999999998</c:v>
                </c:pt>
                <c:pt idx="7">
                  <c:v>0.80100000000000005</c:v>
                </c:pt>
                <c:pt idx="8">
                  <c:v>0.92300000000000004</c:v>
                </c:pt>
                <c:pt idx="9">
                  <c:v>0.82699999999999996</c:v>
                </c:pt>
                <c:pt idx="10">
                  <c:v>0.73399999999999999</c:v>
                </c:pt>
                <c:pt idx="11">
                  <c:v>0.86699999999999999</c:v>
                </c:pt>
                <c:pt idx="12">
                  <c:v>1.1779999999999999</c:v>
                </c:pt>
                <c:pt idx="13">
                  <c:v>1.268</c:v>
                </c:pt>
                <c:pt idx="14">
                  <c:v>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563-498F-86E7-A5D45EBCE795}"/>
            </c:ext>
          </c:extLst>
        </c:ser>
        <c:ser>
          <c:idx val="8"/>
          <c:order val="7"/>
          <c:tx>
            <c:strRef>
              <c:f>UA!$I$2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UA!$I$3:$I$20</c:f>
              <c:numCache>
                <c:formatCode>0.000</c:formatCode>
                <c:ptCount val="18"/>
                <c:pt idx="1">
                  <c:v>0.86499999999999999</c:v>
                </c:pt>
                <c:pt idx="2">
                  <c:v>1.1419999999999999</c:v>
                </c:pt>
                <c:pt idx="3">
                  <c:v>0.88</c:v>
                </c:pt>
                <c:pt idx="4">
                  <c:v>1.361</c:v>
                </c:pt>
                <c:pt idx="5">
                  <c:v>1.0680000000000001</c:v>
                </c:pt>
                <c:pt idx="6">
                  <c:v>0.83599999999999997</c:v>
                </c:pt>
                <c:pt idx="7">
                  <c:v>0.75900000000000001</c:v>
                </c:pt>
                <c:pt idx="8">
                  <c:v>0.71899999999999997</c:v>
                </c:pt>
                <c:pt idx="9">
                  <c:v>1.036</c:v>
                </c:pt>
                <c:pt idx="10">
                  <c:v>0.623</c:v>
                </c:pt>
                <c:pt idx="11">
                  <c:v>0.78</c:v>
                </c:pt>
                <c:pt idx="12">
                  <c:v>1.131</c:v>
                </c:pt>
                <c:pt idx="13">
                  <c:v>0.80800000000000005</c:v>
                </c:pt>
                <c:pt idx="14">
                  <c:v>0.79500000000000004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563-498F-86E7-A5D45EBCE795}"/>
            </c:ext>
          </c:extLst>
        </c:ser>
        <c:ser>
          <c:idx val="3"/>
          <c:order val="8"/>
          <c:tx>
            <c:strRef>
              <c:f>UA!$J$2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UA!$J$3:$J$20</c:f>
              <c:numCache>
                <c:formatCode>0.000</c:formatCode>
                <c:ptCount val="18"/>
                <c:pt idx="0">
                  <c:v>0.63200000000000001</c:v>
                </c:pt>
                <c:pt idx="1">
                  <c:v>0.3533206261438242</c:v>
                </c:pt>
                <c:pt idx="2">
                  <c:v>0.98</c:v>
                </c:pt>
                <c:pt idx="3">
                  <c:v>0.62</c:v>
                </c:pt>
                <c:pt idx="4">
                  <c:v>0.35</c:v>
                </c:pt>
                <c:pt idx="5">
                  <c:v>0.54</c:v>
                </c:pt>
                <c:pt idx="6">
                  <c:v>0.46</c:v>
                </c:pt>
                <c:pt idx="7">
                  <c:v>0.56999999999999995</c:v>
                </c:pt>
                <c:pt idx="8">
                  <c:v>0.32</c:v>
                </c:pt>
                <c:pt idx="9">
                  <c:v>0.66</c:v>
                </c:pt>
                <c:pt idx="10">
                  <c:v>0.65</c:v>
                </c:pt>
                <c:pt idx="11">
                  <c:v>0.35</c:v>
                </c:pt>
                <c:pt idx="12">
                  <c:v>0.51</c:v>
                </c:pt>
                <c:pt idx="13">
                  <c:v>0.56000000000000005</c:v>
                </c:pt>
                <c:pt idx="14">
                  <c:v>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563-498F-86E7-A5D45EBCE795}"/>
            </c:ext>
          </c:extLst>
        </c:ser>
        <c:ser>
          <c:idx val="14"/>
          <c:order val="9"/>
          <c:tx>
            <c:strRef>
              <c:f>UA!$K$2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UA!$K$3:$K$20</c:f>
              <c:numCache>
                <c:formatCode>0.000</c:formatCode>
                <c:ptCount val="18"/>
                <c:pt idx="1">
                  <c:v>0.97</c:v>
                </c:pt>
                <c:pt idx="2">
                  <c:v>0.86299999999999999</c:v>
                </c:pt>
                <c:pt idx="3">
                  <c:v>0.64300000000000002</c:v>
                </c:pt>
                <c:pt idx="4">
                  <c:v>0.92700000000000005</c:v>
                </c:pt>
                <c:pt idx="5">
                  <c:v>0.92</c:v>
                </c:pt>
                <c:pt idx="6">
                  <c:v>1.0820000000000001</c:v>
                </c:pt>
                <c:pt idx="7">
                  <c:v>0.76600000000000001</c:v>
                </c:pt>
                <c:pt idx="8">
                  <c:v>0.56899999999999995</c:v>
                </c:pt>
                <c:pt idx="9">
                  <c:v>0.71399999999999997</c:v>
                </c:pt>
                <c:pt idx="10">
                  <c:v>0.40400000000000003</c:v>
                </c:pt>
                <c:pt idx="11">
                  <c:v>0.76200000000000001</c:v>
                </c:pt>
                <c:pt idx="12">
                  <c:v>0.74199999999999999</c:v>
                </c:pt>
                <c:pt idx="13">
                  <c:v>0.67400000000000004</c:v>
                </c:pt>
                <c:pt idx="14">
                  <c:v>0.81699999999999995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563-498F-86E7-A5D45EBCE795}"/>
            </c:ext>
          </c:extLst>
        </c:ser>
        <c:ser>
          <c:idx val="9"/>
          <c:order val="10"/>
          <c:tx>
            <c:strRef>
              <c:f>UA!$L$2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UA!$L$3:$L$20</c:f>
              <c:numCache>
                <c:formatCode>0.000</c:formatCode>
                <c:ptCount val="18"/>
                <c:pt idx="0">
                  <c:v>0.60425179183546274</c:v>
                </c:pt>
                <c:pt idx="1">
                  <c:v>0.6591630319220757</c:v>
                </c:pt>
                <c:pt idx="2">
                  <c:v>0.80407320655332826</c:v>
                </c:pt>
                <c:pt idx="3">
                  <c:v>0.73516310196414802</c:v>
                </c:pt>
                <c:pt idx="4">
                  <c:v>0.73819077654702292</c:v>
                </c:pt>
                <c:pt idx="5">
                  <c:v>0.70954696885781465</c:v>
                </c:pt>
                <c:pt idx="6">
                  <c:v>0.68328389067453554</c:v>
                </c:pt>
                <c:pt idx="7">
                  <c:v>0.62492627840116965</c:v>
                </c:pt>
                <c:pt idx="8">
                  <c:v>0.63111735945733138</c:v>
                </c:pt>
                <c:pt idx="9">
                  <c:v>0.710559651786553</c:v>
                </c:pt>
                <c:pt idx="10">
                  <c:v>0.52962237547689228</c:v>
                </c:pt>
                <c:pt idx="11">
                  <c:v>0.59806001937509623</c:v>
                </c:pt>
                <c:pt idx="12">
                  <c:v>0.72181894634584332</c:v>
                </c:pt>
                <c:pt idx="13">
                  <c:v>0.65047687916551711</c:v>
                </c:pt>
                <c:pt idx="14">
                  <c:v>0.70560473156767911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563-498F-86E7-A5D45EBCE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91776"/>
        <c:axId val="140506240"/>
      </c:lineChart>
      <c:catAx>
        <c:axId val="140491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506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050624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49177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477579853711279"/>
          <c:y val="0.15409816443954291"/>
          <c:w val="0.1727528869550492"/>
          <c:h val="0.826229620320261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47244866148635E-2"/>
          <c:y val="0.10970509339190022"/>
          <c:w val="0.66490414342231563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BUN!$B$2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BUN!$B$3:$B$20</c:f>
              <c:numCache>
                <c:formatCode>0.000</c:formatCode>
                <c:ptCount val="18"/>
                <c:pt idx="1">
                  <c:v>0.72397404267866738</c:v>
                </c:pt>
                <c:pt idx="2">
                  <c:v>0.55928966075621889</c:v>
                </c:pt>
                <c:pt idx="3">
                  <c:v>0.38013866667887225</c:v>
                </c:pt>
                <c:pt idx="4">
                  <c:v>0.55940063403357476</c:v>
                </c:pt>
                <c:pt idx="5">
                  <c:v>0.53436940478648465</c:v>
                </c:pt>
                <c:pt idx="6">
                  <c:v>0.63501130304069209</c:v>
                </c:pt>
                <c:pt idx="7">
                  <c:v>0.52779589434679963</c:v>
                </c:pt>
                <c:pt idx="8">
                  <c:v>0.63352452943573279</c:v>
                </c:pt>
                <c:pt idx="9">
                  <c:v>0.54627147479588511</c:v>
                </c:pt>
                <c:pt idx="10">
                  <c:v>0.70958343158027204</c:v>
                </c:pt>
                <c:pt idx="11">
                  <c:v>0.50149660394284301</c:v>
                </c:pt>
                <c:pt idx="12">
                  <c:v>0.5451063292261612</c:v>
                </c:pt>
                <c:pt idx="13">
                  <c:v>0.39676963976323443</c:v>
                </c:pt>
                <c:pt idx="14">
                  <c:v>0.52869211875952482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0A-458E-B38B-BE3FC18BF4BA}"/>
            </c:ext>
          </c:extLst>
        </c:ser>
        <c:ser>
          <c:idx val="1"/>
          <c:order val="1"/>
          <c:tx>
            <c:strRef>
              <c:f>BUN!$C$2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BUN!$C$3:$C$20</c:f>
              <c:numCache>
                <c:formatCode>0.000</c:formatCode>
                <c:ptCount val="18"/>
                <c:pt idx="1">
                  <c:v>0.63154575491661957</c:v>
                </c:pt>
                <c:pt idx="2">
                  <c:v>1.0244116178155147</c:v>
                </c:pt>
                <c:pt idx="3">
                  <c:v>0.69697944380246979</c:v>
                </c:pt>
                <c:pt idx="4">
                  <c:v>0.7767214941126388</c:v>
                </c:pt>
                <c:pt idx="5">
                  <c:v>0.83790594800576579</c:v>
                </c:pt>
                <c:pt idx="6">
                  <c:v>0.70568135329558945</c:v>
                </c:pt>
                <c:pt idx="7">
                  <c:v>0.79931609401865045</c:v>
                </c:pt>
                <c:pt idx="8">
                  <c:v>0.9522260512123204</c:v>
                </c:pt>
                <c:pt idx="9">
                  <c:v>0.97387735962998279</c:v>
                </c:pt>
                <c:pt idx="10">
                  <c:v>0.99249216882638036</c:v>
                </c:pt>
                <c:pt idx="11">
                  <c:v>1.1068716858157472</c:v>
                </c:pt>
                <c:pt idx="12">
                  <c:v>0.66724087922150843</c:v>
                </c:pt>
                <c:pt idx="13">
                  <c:v>0.85526579221637189</c:v>
                </c:pt>
                <c:pt idx="14">
                  <c:v>0.95144354555524135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0A-458E-B38B-BE3FC18BF4BA}"/>
            </c:ext>
          </c:extLst>
        </c:ser>
        <c:ser>
          <c:idx val="2"/>
          <c:order val="2"/>
          <c:tx>
            <c:strRef>
              <c:f>BUN!$D$2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BUN!$D$3:$D$20</c:f>
              <c:numCache>
                <c:formatCode>0.000</c:formatCode>
                <c:ptCount val="18"/>
                <c:pt idx="1">
                  <c:v>0.4444213158784685</c:v>
                </c:pt>
                <c:pt idx="2">
                  <c:v>0.43095852271558283</c:v>
                </c:pt>
                <c:pt idx="3">
                  <c:v>0.45151660921449144</c:v>
                </c:pt>
                <c:pt idx="4">
                  <c:v>0.60319740941678557</c:v>
                </c:pt>
                <c:pt idx="5">
                  <c:v>0.48632149614029696</c:v>
                </c:pt>
                <c:pt idx="6">
                  <c:v>0.5070524784242042</c:v>
                </c:pt>
                <c:pt idx="7">
                  <c:v>0.41864810282511034</c:v>
                </c:pt>
                <c:pt idx="8">
                  <c:v>0.95873665315426948</c:v>
                </c:pt>
                <c:pt idx="9">
                  <c:v>0.63424282722617387</c:v>
                </c:pt>
                <c:pt idx="10">
                  <c:v>1.01813175265195</c:v>
                </c:pt>
                <c:pt idx="11">
                  <c:v>0.72599582235063598</c:v>
                </c:pt>
                <c:pt idx="12">
                  <c:v>1.6852840379270873</c:v>
                </c:pt>
                <c:pt idx="13">
                  <c:v>0.7366306229870947</c:v>
                </c:pt>
                <c:pt idx="14">
                  <c:v>0.60664401421300096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0A-458E-B38B-BE3FC18BF4BA}"/>
            </c:ext>
          </c:extLst>
        </c:ser>
        <c:ser>
          <c:idx val="4"/>
          <c:order val="3"/>
          <c:tx>
            <c:strRef>
              <c:f>BUN!$E$2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BUN!$E$3:$E$20</c:f>
              <c:numCache>
                <c:formatCode>0.000</c:formatCode>
                <c:ptCount val="18"/>
                <c:pt idx="0">
                  <c:v>0.75000768450496413</c:v>
                </c:pt>
                <c:pt idx="1">
                  <c:v>0.65</c:v>
                </c:pt>
                <c:pt idx="2">
                  <c:v>0.57000000000000006</c:v>
                </c:pt>
                <c:pt idx="3">
                  <c:v>0.89999999999999991</c:v>
                </c:pt>
                <c:pt idx="4">
                  <c:v>0.49</c:v>
                </c:pt>
                <c:pt idx="5">
                  <c:v>0.51</c:v>
                </c:pt>
                <c:pt idx="6">
                  <c:v>0.47000000000000003</c:v>
                </c:pt>
                <c:pt idx="7">
                  <c:v>0.41000000000000003</c:v>
                </c:pt>
                <c:pt idx="8">
                  <c:v>0.45999999999999996</c:v>
                </c:pt>
                <c:pt idx="9">
                  <c:v>0.77999999999999992</c:v>
                </c:pt>
                <c:pt idx="10">
                  <c:v>0.59</c:v>
                </c:pt>
                <c:pt idx="11">
                  <c:v>0.57000000000000006</c:v>
                </c:pt>
                <c:pt idx="12">
                  <c:v>0.51</c:v>
                </c:pt>
                <c:pt idx="13">
                  <c:v>0.5</c:v>
                </c:pt>
                <c:pt idx="14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0A-458E-B38B-BE3FC18BF4BA}"/>
            </c:ext>
          </c:extLst>
        </c:ser>
        <c:ser>
          <c:idx val="5"/>
          <c:order val="4"/>
          <c:tx>
            <c:strRef>
              <c:f>BUN!$F$2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BUN!$F$3:$F$20</c:f>
              <c:numCache>
                <c:formatCode>0.000</c:formatCode>
                <c:ptCount val="18"/>
                <c:pt idx="1">
                  <c:v>1.8186383442428709</c:v>
                </c:pt>
                <c:pt idx="2">
                  <c:v>1.4645156523997525</c:v>
                </c:pt>
                <c:pt idx="3">
                  <c:v>1.8464291407904909</c:v>
                </c:pt>
                <c:pt idx="4">
                  <c:v>1.4988069982529646</c:v>
                </c:pt>
                <c:pt idx="5">
                  <c:v>1.3088078500742786</c:v>
                </c:pt>
                <c:pt idx="6">
                  <c:v>1.4988069982529646</c:v>
                </c:pt>
                <c:pt idx="7">
                  <c:v>1.5570094017017728</c:v>
                </c:pt>
                <c:pt idx="8">
                  <c:v>1.5797073492397027</c:v>
                </c:pt>
                <c:pt idx="9">
                  <c:v>1.5816325212057776</c:v>
                </c:pt>
                <c:pt idx="10">
                  <c:v>1.4150088861152528</c:v>
                </c:pt>
                <c:pt idx="11">
                  <c:v>1.5735128301760375</c:v>
                </c:pt>
                <c:pt idx="12">
                  <c:v>1.437805339393355</c:v>
                </c:pt>
                <c:pt idx="13">
                  <c:v>1.5840422683874915</c:v>
                </c:pt>
                <c:pt idx="14">
                  <c:v>1.5735128301760375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0A-458E-B38B-BE3FC18BF4BA}"/>
            </c:ext>
          </c:extLst>
        </c:ser>
        <c:ser>
          <c:idx val="6"/>
          <c:order val="5"/>
          <c:tx>
            <c:strRef>
              <c:f>BUN!$G$2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BUN!$G$3:$G$20</c:f>
              <c:numCache>
                <c:formatCode>0.000</c:formatCode>
                <c:ptCount val="18"/>
                <c:pt idx="1">
                  <c:v>0.46291773607477044</c:v>
                </c:pt>
                <c:pt idx="2">
                  <c:v>0.90108624232065915</c:v>
                </c:pt>
                <c:pt idx="3">
                  <c:v>0.50058166901398438</c:v>
                </c:pt>
                <c:pt idx="4">
                  <c:v>0.55988623077072641</c:v>
                </c:pt>
                <c:pt idx="5">
                  <c:v>0.78080205797145541</c:v>
                </c:pt>
                <c:pt idx="6">
                  <c:v>0.40452656128350756</c:v>
                </c:pt>
                <c:pt idx="7">
                  <c:v>0.4876318846086406</c:v>
                </c:pt>
                <c:pt idx="8">
                  <c:v>0.4037909858136044</c:v>
                </c:pt>
                <c:pt idx="9">
                  <c:v>0.64882147243594646</c:v>
                </c:pt>
                <c:pt idx="10">
                  <c:v>0.51865577177207955</c:v>
                </c:pt>
                <c:pt idx="11">
                  <c:v>0.5112034902746867</c:v>
                </c:pt>
                <c:pt idx="12">
                  <c:v>0.41064139158939089</c:v>
                </c:pt>
                <c:pt idx="13">
                  <c:v>1.1053297325541549</c:v>
                </c:pt>
                <c:pt idx="14">
                  <c:v>1.4637287561544607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0A-458E-B38B-BE3FC18BF4BA}"/>
            </c:ext>
          </c:extLst>
        </c:ser>
        <c:ser>
          <c:idx val="7"/>
          <c:order val="6"/>
          <c:tx>
            <c:strRef>
              <c:f>BUN!$H$2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BUN!$H$3:$H$20</c:f>
              <c:numCache>
                <c:formatCode>0.000</c:formatCode>
                <c:ptCount val="18"/>
                <c:pt idx="1">
                  <c:v>0.82899999999999996</c:v>
                </c:pt>
                <c:pt idx="2">
                  <c:v>0.93300000000000005</c:v>
                </c:pt>
                <c:pt idx="3">
                  <c:v>0.82099999999999995</c:v>
                </c:pt>
                <c:pt idx="4">
                  <c:v>0.84599999999999997</c:v>
                </c:pt>
                <c:pt idx="5">
                  <c:v>0.85599999999999998</c:v>
                </c:pt>
                <c:pt idx="6">
                  <c:v>0.97599999999999998</c:v>
                </c:pt>
                <c:pt idx="7">
                  <c:v>1.0349999999999999</c:v>
                </c:pt>
                <c:pt idx="8">
                  <c:v>0.871</c:v>
                </c:pt>
                <c:pt idx="9">
                  <c:v>0.89300000000000002</c:v>
                </c:pt>
                <c:pt idx="10">
                  <c:v>0.80100000000000005</c:v>
                </c:pt>
                <c:pt idx="11">
                  <c:v>0.94199999999999995</c:v>
                </c:pt>
                <c:pt idx="12">
                  <c:v>1.405</c:v>
                </c:pt>
                <c:pt idx="13">
                  <c:v>1.04</c:v>
                </c:pt>
                <c:pt idx="14">
                  <c:v>0.98799999999999999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C0A-458E-B38B-BE3FC18BF4BA}"/>
            </c:ext>
          </c:extLst>
        </c:ser>
        <c:ser>
          <c:idx val="8"/>
          <c:order val="7"/>
          <c:tx>
            <c:strRef>
              <c:f>BUN!$I$2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BUN!$I$3:$I$20</c:f>
              <c:numCache>
                <c:formatCode>0.000</c:formatCode>
                <c:ptCount val="18"/>
                <c:pt idx="1">
                  <c:v>0.78100000000000003</c:v>
                </c:pt>
                <c:pt idx="2">
                  <c:v>0.91900000000000004</c:v>
                </c:pt>
                <c:pt idx="3">
                  <c:v>0.86799999999999999</c:v>
                </c:pt>
                <c:pt idx="4">
                  <c:v>0.73199999999999998</c:v>
                </c:pt>
                <c:pt idx="5">
                  <c:v>0.71899999999999997</c:v>
                </c:pt>
                <c:pt idx="6">
                  <c:v>0.629</c:v>
                </c:pt>
                <c:pt idx="7">
                  <c:v>0.67900000000000005</c:v>
                </c:pt>
                <c:pt idx="8">
                  <c:v>0.55100000000000005</c:v>
                </c:pt>
                <c:pt idx="9">
                  <c:v>0.55800000000000005</c:v>
                </c:pt>
                <c:pt idx="10">
                  <c:v>0.57899999999999996</c:v>
                </c:pt>
                <c:pt idx="11">
                  <c:v>0.52100000000000002</c:v>
                </c:pt>
                <c:pt idx="12">
                  <c:v>0.61299999999999999</c:v>
                </c:pt>
                <c:pt idx="13">
                  <c:v>0.54</c:v>
                </c:pt>
                <c:pt idx="14">
                  <c:v>0.57199999999999995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C0A-458E-B38B-BE3FC18BF4BA}"/>
            </c:ext>
          </c:extLst>
        </c:ser>
        <c:ser>
          <c:idx val="3"/>
          <c:order val="8"/>
          <c:tx>
            <c:strRef>
              <c:f>BUN!$J$2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BUN!$J$3:$J$20</c:f>
              <c:numCache>
                <c:formatCode>0.000</c:formatCode>
                <c:ptCount val="18"/>
                <c:pt idx="0">
                  <c:v>0.57799999999999996</c:v>
                </c:pt>
                <c:pt idx="1">
                  <c:v>0.63154575491661957</c:v>
                </c:pt>
                <c:pt idx="2">
                  <c:v>1.02</c:v>
                </c:pt>
                <c:pt idx="3">
                  <c:v>2.14</c:v>
                </c:pt>
                <c:pt idx="4">
                  <c:v>0.56999999999999995</c:v>
                </c:pt>
                <c:pt idx="5">
                  <c:v>1.35</c:v>
                </c:pt>
                <c:pt idx="6">
                  <c:v>1.18</c:v>
                </c:pt>
                <c:pt idx="7">
                  <c:v>1.1299999999999999</c:v>
                </c:pt>
                <c:pt idx="8">
                  <c:v>0.95</c:v>
                </c:pt>
                <c:pt idx="9">
                  <c:v>0.67</c:v>
                </c:pt>
                <c:pt idx="10">
                  <c:v>0.62</c:v>
                </c:pt>
                <c:pt idx="11">
                  <c:v>0.5</c:v>
                </c:pt>
                <c:pt idx="12">
                  <c:v>1.06</c:v>
                </c:pt>
                <c:pt idx="13">
                  <c:v>0.5</c:v>
                </c:pt>
                <c:pt idx="14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C0A-458E-B38B-BE3FC18BF4BA}"/>
            </c:ext>
          </c:extLst>
        </c:ser>
        <c:ser>
          <c:idx val="14"/>
          <c:order val="9"/>
          <c:tx>
            <c:strRef>
              <c:f>BUN!$K$2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BUN!$K$3:$K$20</c:f>
              <c:numCache>
                <c:formatCode>0.000</c:formatCode>
                <c:ptCount val="18"/>
                <c:pt idx="1">
                  <c:v>1.071</c:v>
                </c:pt>
                <c:pt idx="2">
                  <c:v>1.1399999999999999</c:v>
                </c:pt>
                <c:pt idx="3">
                  <c:v>1.776</c:v>
                </c:pt>
                <c:pt idx="4">
                  <c:v>1.3</c:v>
                </c:pt>
                <c:pt idx="5">
                  <c:v>1.5329999999999999</c:v>
                </c:pt>
                <c:pt idx="6">
                  <c:v>1.3069999999999999</c:v>
                </c:pt>
                <c:pt idx="7">
                  <c:v>1.0580000000000001</c:v>
                </c:pt>
                <c:pt idx="8">
                  <c:v>0.64300000000000002</c:v>
                </c:pt>
                <c:pt idx="9">
                  <c:v>1.417</c:v>
                </c:pt>
                <c:pt idx="10">
                  <c:v>1.0620000000000001</c:v>
                </c:pt>
                <c:pt idx="11">
                  <c:v>1.5029999999999999</c:v>
                </c:pt>
                <c:pt idx="12">
                  <c:v>0.55400000000000005</c:v>
                </c:pt>
                <c:pt idx="13">
                  <c:v>0.747</c:v>
                </c:pt>
                <c:pt idx="14">
                  <c:v>0.66800000000000004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C0A-458E-B38B-BE3FC18BF4BA}"/>
            </c:ext>
          </c:extLst>
        </c:ser>
        <c:ser>
          <c:idx val="9"/>
          <c:order val="10"/>
          <c:tx>
            <c:strRef>
              <c:f>BUN!$L$2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BUN!$L$3:$L$20</c:f>
              <c:numCache>
                <c:formatCode>0.000</c:formatCode>
                <c:ptCount val="18"/>
                <c:pt idx="0">
                  <c:v>0.6640038422524821</c:v>
                </c:pt>
                <c:pt idx="1">
                  <c:v>0.80440429487080167</c:v>
                </c:pt>
                <c:pt idx="2">
                  <c:v>0.89622616960077273</c:v>
                </c:pt>
                <c:pt idx="3">
                  <c:v>1.0380645529500308</c:v>
                </c:pt>
                <c:pt idx="4">
                  <c:v>0.79360127665866909</c:v>
                </c:pt>
                <c:pt idx="5">
                  <c:v>0.89162067569782821</c:v>
                </c:pt>
                <c:pt idx="6">
                  <c:v>0.83130786942969581</c:v>
                </c:pt>
                <c:pt idx="7">
                  <c:v>0.81024013775009751</c:v>
                </c:pt>
                <c:pt idx="8">
                  <c:v>0.80029855688556295</c:v>
                </c:pt>
                <c:pt idx="9">
                  <c:v>0.87028456552937661</c:v>
                </c:pt>
                <c:pt idx="10">
                  <c:v>0.8305872010945935</c:v>
                </c:pt>
                <c:pt idx="11">
                  <c:v>0.84550804325599493</c:v>
                </c:pt>
                <c:pt idx="12">
                  <c:v>0.88880779773575047</c:v>
                </c:pt>
                <c:pt idx="13">
                  <c:v>0.80050380559083467</c:v>
                </c:pt>
                <c:pt idx="14">
                  <c:v>0.83420212648582637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C0A-458E-B38B-BE3FC18BF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547968"/>
        <c:axId val="140558336"/>
      </c:lineChart>
      <c:catAx>
        <c:axId val="140547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558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055833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54796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81690140845052"/>
          <c:y val="0.14473723357870502"/>
          <c:w val="0.17323943661971841"/>
          <c:h val="0.83223815264134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623764515533563E-2"/>
          <c:y val="0.10970509339190022"/>
          <c:w val="0.67421660140648965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CRE!$B$2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CRE!$B$3:$B$20</c:f>
              <c:numCache>
                <c:formatCode>0.000</c:formatCode>
                <c:ptCount val="18"/>
                <c:pt idx="1">
                  <c:v>0.44066250035569959</c:v>
                </c:pt>
                <c:pt idx="2">
                  <c:v>0.42411133515624394</c:v>
                </c:pt>
                <c:pt idx="3">
                  <c:v>0.55263911508901464</c:v>
                </c:pt>
                <c:pt idx="4">
                  <c:v>0.32000754482658367</c:v>
                </c:pt>
                <c:pt idx="5">
                  <c:v>0.55644943695877291</c:v>
                </c:pt>
                <c:pt idx="6">
                  <c:v>0.3774405517805719</c:v>
                </c:pt>
                <c:pt idx="7">
                  <c:v>0.45592334998417705</c:v>
                </c:pt>
                <c:pt idx="8">
                  <c:v>0.40589740497372601</c:v>
                </c:pt>
                <c:pt idx="9">
                  <c:v>0.51756291500566587</c:v>
                </c:pt>
                <c:pt idx="10">
                  <c:v>0.46586587966802001</c:v>
                </c:pt>
                <c:pt idx="11">
                  <c:v>0.508242437807502</c:v>
                </c:pt>
                <c:pt idx="12">
                  <c:v>0.3928488272916984</c:v>
                </c:pt>
                <c:pt idx="13">
                  <c:v>0.42620563443574672</c:v>
                </c:pt>
                <c:pt idx="14">
                  <c:v>0.44719482468632504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60-4CA0-9DE0-5E298C557F0F}"/>
            </c:ext>
          </c:extLst>
        </c:ser>
        <c:ser>
          <c:idx val="1"/>
          <c:order val="1"/>
          <c:tx>
            <c:strRef>
              <c:f>CRE!$C$2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CRE!$C$3:$C$20</c:f>
              <c:numCache>
                <c:formatCode>0.000</c:formatCode>
                <c:ptCount val="18"/>
                <c:pt idx="1">
                  <c:v>0.48480570385701977</c:v>
                </c:pt>
                <c:pt idx="2">
                  <c:v>0.40872831178982927</c:v>
                </c:pt>
                <c:pt idx="3">
                  <c:v>0.3769250748545398</c:v>
                </c:pt>
                <c:pt idx="4">
                  <c:v>0.44510925858627126</c:v>
                </c:pt>
                <c:pt idx="5">
                  <c:v>0.56157568932080182</c:v>
                </c:pt>
                <c:pt idx="6">
                  <c:v>0.43629989430036975</c:v>
                </c:pt>
                <c:pt idx="7">
                  <c:v>0.4251050083614995</c:v>
                </c:pt>
                <c:pt idx="8">
                  <c:v>0.43841570906080179</c:v>
                </c:pt>
                <c:pt idx="9">
                  <c:v>0.53100530388332123</c:v>
                </c:pt>
                <c:pt idx="10">
                  <c:v>0.43331856310768713</c:v>
                </c:pt>
                <c:pt idx="11">
                  <c:v>0.4383628135659996</c:v>
                </c:pt>
                <c:pt idx="12">
                  <c:v>0.4609120306979273</c:v>
                </c:pt>
                <c:pt idx="13">
                  <c:v>0.44002744901231355</c:v>
                </c:pt>
                <c:pt idx="14">
                  <c:v>0.43154315795464182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60-4CA0-9DE0-5E298C557F0F}"/>
            </c:ext>
          </c:extLst>
        </c:ser>
        <c:ser>
          <c:idx val="2"/>
          <c:order val="2"/>
          <c:tx>
            <c:strRef>
              <c:f>CRE!$D$2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CRE!$D$3:$D$20</c:f>
              <c:numCache>
                <c:formatCode>0.000</c:formatCode>
                <c:ptCount val="18"/>
                <c:pt idx="1">
                  <c:v>0.29276558675585762</c:v>
                </c:pt>
                <c:pt idx="2">
                  <c:v>0.63601630571801138</c:v>
                </c:pt>
                <c:pt idx="3">
                  <c:v>0.67814829956137246</c:v>
                </c:pt>
                <c:pt idx="4">
                  <c:v>0.57666588456409151</c:v>
                </c:pt>
                <c:pt idx="5">
                  <c:v>0.52227126139203484</c:v>
                </c:pt>
                <c:pt idx="6">
                  <c:v>0.95039045010465317</c:v>
                </c:pt>
                <c:pt idx="7">
                  <c:v>0.42987492616806217</c:v>
                </c:pt>
                <c:pt idx="8">
                  <c:v>0.39805414856852167</c:v>
                </c:pt>
                <c:pt idx="9">
                  <c:v>0.28360881031158297</c:v>
                </c:pt>
                <c:pt idx="10">
                  <c:v>0.86914614031675297</c:v>
                </c:pt>
                <c:pt idx="11">
                  <c:v>0.40423960429945699</c:v>
                </c:pt>
                <c:pt idx="12">
                  <c:v>0.41798426151351037</c:v>
                </c:pt>
                <c:pt idx="13">
                  <c:v>0.58136174816445896</c:v>
                </c:pt>
                <c:pt idx="14">
                  <c:v>0.43504523763460301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60-4CA0-9DE0-5E298C557F0F}"/>
            </c:ext>
          </c:extLst>
        </c:ser>
        <c:ser>
          <c:idx val="4"/>
          <c:order val="3"/>
          <c:tx>
            <c:strRef>
              <c:f>CRE!$E$2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CRE!$E$3:$E$20</c:f>
              <c:numCache>
                <c:formatCode>0.000</c:formatCode>
                <c:ptCount val="18"/>
                <c:pt idx="0">
                  <c:v>0.50167224080267547</c:v>
                </c:pt>
                <c:pt idx="1">
                  <c:v>0.61</c:v>
                </c:pt>
                <c:pt idx="2">
                  <c:v>0.41000000000000003</c:v>
                </c:pt>
                <c:pt idx="3">
                  <c:v>0.51</c:v>
                </c:pt>
                <c:pt idx="4">
                  <c:v>0.48</c:v>
                </c:pt>
                <c:pt idx="5">
                  <c:v>0.41000000000000003</c:v>
                </c:pt>
                <c:pt idx="6">
                  <c:v>0.61</c:v>
                </c:pt>
                <c:pt idx="7">
                  <c:v>0.33999999999999997</c:v>
                </c:pt>
                <c:pt idx="8">
                  <c:v>0.33999999999999997</c:v>
                </c:pt>
                <c:pt idx="9">
                  <c:v>0.74</c:v>
                </c:pt>
                <c:pt idx="10">
                  <c:v>0.6</c:v>
                </c:pt>
                <c:pt idx="11">
                  <c:v>0.57000000000000006</c:v>
                </c:pt>
                <c:pt idx="12">
                  <c:v>0.51</c:v>
                </c:pt>
                <c:pt idx="13">
                  <c:v>0.44</c:v>
                </c:pt>
                <c:pt idx="1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60-4CA0-9DE0-5E298C557F0F}"/>
            </c:ext>
          </c:extLst>
        </c:ser>
        <c:ser>
          <c:idx val="5"/>
          <c:order val="4"/>
          <c:tx>
            <c:strRef>
              <c:f>CRE!$F$2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CRE!$F$3:$F$20</c:f>
              <c:numCache>
                <c:formatCode>0.000</c:formatCode>
                <c:ptCount val="18"/>
                <c:pt idx="1">
                  <c:v>0.73705662463273225</c:v>
                </c:pt>
                <c:pt idx="2">
                  <c:v>0.30789232048189913</c:v>
                </c:pt>
                <c:pt idx="3">
                  <c:v>0.59199660364065887</c:v>
                </c:pt>
                <c:pt idx="4">
                  <c:v>0.63451416054186527</c:v>
                </c:pt>
                <c:pt idx="5">
                  <c:v>0.56245791490843966</c:v>
                </c:pt>
                <c:pt idx="6">
                  <c:v>0.47952293293048343</c:v>
                </c:pt>
                <c:pt idx="7">
                  <c:v>0.82037571682912347</c:v>
                </c:pt>
                <c:pt idx="8">
                  <c:v>0.48722275431646744</c:v>
                </c:pt>
                <c:pt idx="9">
                  <c:v>0.34079244840954326</c:v>
                </c:pt>
                <c:pt idx="10">
                  <c:v>0.33439245445827948</c:v>
                </c:pt>
                <c:pt idx="11">
                  <c:v>0.55447204759171287</c:v>
                </c:pt>
                <c:pt idx="12">
                  <c:v>0.39893440782381329</c:v>
                </c:pt>
                <c:pt idx="13">
                  <c:v>0.59068446018284548</c:v>
                </c:pt>
                <c:pt idx="14">
                  <c:v>0.48891670106377155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60-4CA0-9DE0-5E298C557F0F}"/>
            </c:ext>
          </c:extLst>
        </c:ser>
        <c:ser>
          <c:idx val="6"/>
          <c:order val="5"/>
          <c:tx>
            <c:strRef>
              <c:f>CRE!$G$2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CRE!$G$3:$G$20</c:f>
              <c:numCache>
                <c:formatCode>0.000</c:formatCode>
                <c:ptCount val="18"/>
                <c:pt idx="1">
                  <c:v>0.44849739184927173</c:v>
                </c:pt>
                <c:pt idx="2">
                  <c:v>0.44119159953294679</c:v>
                </c:pt>
                <c:pt idx="3">
                  <c:v>0.52890935567138342</c:v>
                </c:pt>
                <c:pt idx="4">
                  <c:v>0.35117214280942172</c:v>
                </c:pt>
                <c:pt idx="5">
                  <c:v>0.49653031602749687</c:v>
                </c:pt>
                <c:pt idx="6">
                  <c:v>0.32375998967313219</c:v>
                </c:pt>
                <c:pt idx="7">
                  <c:v>0.56153813781956752</c:v>
                </c:pt>
                <c:pt idx="8">
                  <c:v>0.35184392774559403</c:v>
                </c:pt>
                <c:pt idx="9">
                  <c:v>0.34602184165692551</c:v>
                </c:pt>
                <c:pt idx="10">
                  <c:v>0.40893376925807534</c:v>
                </c:pt>
                <c:pt idx="11">
                  <c:v>0.43808609122786607</c:v>
                </c:pt>
                <c:pt idx="12">
                  <c:v>0.59064386741476915</c:v>
                </c:pt>
                <c:pt idx="13">
                  <c:v>0.38980120368216997</c:v>
                </c:pt>
                <c:pt idx="14">
                  <c:v>0.30618737695721582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60-4CA0-9DE0-5E298C557F0F}"/>
            </c:ext>
          </c:extLst>
        </c:ser>
        <c:ser>
          <c:idx val="7"/>
          <c:order val="6"/>
          <c:tx>
            <c:strRef>
              <c:f>CRE!$H$2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CRE!$H$3:$H$20</c:f>
              <c:numCache>
                <c:formatCode>0.000_);[Red]\(0.000\)</c:formatCode>
                <c:ptCount val="18"/>
                <c:pt idx="1">
                  <c:v>0.877</c:v>
                </c:pt>
                <c:pt idx="2">
                  <c:v>1.496</c:v>
                </c:pt>
                <c:pt idx="3">
                  <c:v>0.77100000000000002</c:v>
                </c:pt>
                <c:pt idx="4">
                  <c:v>0.752</c:v>
                </c:pt>
                <c:pt idx="5">
                  <c:v>0.94299999999999995</c:v>
                </c:pt>
                <c:pt idx="6">
                  <c:v>0.67300000000000004</c:v>
                </c:pt>
                <c:pt idx="7">
                  <c:v>0.67500000000000004</c:v>
                </c:pt>
                <c:pt idx="8">
                  <c:v>1.657</c:v>
                </c:pt>
                <c:pt idx="9">
                  <c:v>0.79200000000000004</c:v>
                </c:pt>
                <c:pt idx="10" formatCode="0.000">
                  <c:v>0.67300000000000004</c:v>
                </c:pt>
                <c:pt idx="11" formatCode="0.000">
                  <c:v>0.77</c:v>
                </c:pt>
                <c:pt idx="12" formatCode="0.000">
                  <c:v>1.131</c:v>
                </c:pt>
                <c:pt idx="13" formatCode="0.000">
                  <c:v>0.64</c:v>
                </c:pt>
                <c:pt idx="14" formatCode="0.000">
                  <c:v>1.1559999999999999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60-4CA0-9DE0-5E298C557F0F}"/>
            </c:ext>
          </c:extLst>
        </c:ser>
        <c:ser>
          <c:idx val="8"/>
          <c:order val="7"/>
          <c:tx>
            <c:strRef>
              <c:f>CRE!$I$2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CRE!$I$3:$I$20</c:f>
              <c:numCache>
                <c:formatCode>0.000</c:formatCode>
                <c:ptCount val="18"/>
                <c:pt idx="1">
                  <c:v>1.052</c:v>
                </c:pt>
                <c:pt idx="2">
                  <c:v>0.65</c:v>
                </c:pt>
                <c:pt idx="3">
                  <c:v>0.73299999999999998</c:v>
                </c:pt>
                <c:pt idx="4">
                  <c:v>0.70399999999999996</c:v>
                </c:pt>
                <c:pt idx="5">
                  <c:v>0.63800000000000001</c:v>
                </c:pt>
                <c:pt idx="6">
                  <c:v>0.61599999999999999</c:v>
                </c:pt>
                <c:pt idx="7">
                  <c:v>0.66300000000000003</c:v>
                </c:pt>
                <c:pt idx="8">
                  <c:v>0.64700000000000002</c:v>
                </c:pt>
                <c:pt idx="9">
                  <c:v>0.39800000000000002</c:v>
                </c:pt>
                <c:pt idx="10">
                  <c:v>0.498</c:v>
                </c:pt>
                <c:pt idx="11">
                  <c:v>0.36299999999999999</c:v>
                </c:pt>
                <c:pt idx="12">
                  <c:v>0.48199999999999998</c:v>
                </c:pt>
                <c:pt idx="13">
                  <c:v>0.42199999999999999</c:v>
                </c:pt>
                <c:pt idx="14">
                  <c:v>0.438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60-4CA0-9DE0-5E298C557F0F}"/>
            </c:ext>
          </c:extLst>
        </c:ser>
        <c:ser>
          <c:idx val="3"/>
          <c:order val="8"/>
          <c:tx>
            <c:strRef>
              <c:f>CRE!$J$2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CRE!$J$3:$J$20</c:f>
              <c:numCache>
                <c:formatCode>0.000</c:formatCode>
                <c:ptCount val="18"/>
                <c:pt idx="0">
                  <c:v>0.34599999999999997</c:v>
                </c:pt>
                <c:pt idx="1">
                  <c:v>0.48480570385701977</c:v>
                </c:pt>
                <c:pt idx="2">
                  <c:v>0.66</c:v>
                </c:pt>
                <c:pt idx="3">
                  <c:v>0.36</c:v>
                </c:pt>
                <c:pt idx="4">
                  <c:v>0.34</c:v>
                </c:pt>
                <c:pt idx="5">
                  <c:v>0.62</c:v>
                </c:pt>
                <c:pt idx="6">
                  <c:v>0.39</c:v>
                </c:pt>
                <c:pt idx="7">
                  <c:v>0.44</c:v>
                </c:pt>
                <c:pt idx="8">
                  <c:v>0.53</c:v>
                </c:pt>
                <c:pt idx="9">
                  <c:v>0.35</c:v>
                </c:pt>
                <c:pt idx="10">
                  <c:v>0.56000000000000005</c:v>
                </c:pt>
                <c:pt idx="11">
                  <c:v>0.56999999999999995</c:v>
                </c:pt>
                <c:pt idx="12">
                  <c:v>1.1100000000000001</c:v>
                </c:pt>
                <c:pt idx="13">
                  <c:v>0.44</c:v>
                </c:pt>
                <c:pt idx="14">
                  <c:v>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60-4CA0-9DE0-5E298C557F0F}"/>
            </c:ext>
          </c:extLst>
        </c:ser>
        <c:ser>
          <c:idx val="14"/>
          <c:order val="9"/>
          <c:tx>
            <c:strRef>
              <c:f>CRE!$K$2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CRE!$K$3:$K$20</c:f>
              <c:numCache>
                <c:formatCode>0.000</c:formatCode>
                <c:ptCount val="18"/>
                <c:pt idx="1">
                  <c:v>0.62</c:v>
                </c:pt>
                <c:pt idx="2">
                  <c:v>0.60199999999999998</c:v>
                </c:pt>
                <c:pt idx="3">
                  <c:v>0.52200000000000002</c:v>
                </c:pt>
                <c:pt idx="4">
                  <c:v>0.80900000000000005</c:v>
                </c:pt>
                <c:pt idx="5">
                  <c:v>0.64100000000000001</c:v>
                </c:pt>
                <c:pt idx="6">
                  <c:v>0.61499999999999999</c:v>
                </c:pt>
                <c:pt idx="7">
                  <c:v>0.66500000000000004</c:v>
                </c:pt>
                <c:pt idx="8">
                  <c:v>0.78200000000000003</c:v>
                </c:pt>
                <c:pt idx="9">
                  <c:v>0.56399999999999995</c:v>
                </c:pt>
                <c:pt idx="10">
                  <c:v>0.66</c:v>
                </c:pt>
                <c:pt idx="11">
                  <c:v>0.77700000000000002</c:v>
                </c:pt>
                <c:pt idx="12">
                  <c:v>0.63500000000000001</c:v>
                </c:pt>
                <c:pt idx="13">
                  <c:v>0.46100000000000002</c:v>
                </c:pt>
                <c:pt idx="14">
                  <c:v>0.629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60-4CA0-9DE0-5E298C557F0F}"/>
            </c:ext>
          </c:extLst>
        </c:ser>
        <c:ser>
          <c:idx val="9"/>
          <c:order val="10"/>
          <c:tx>
            <c:strRef>
              <c:f>CRE!$L$2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CRE!$L$3:$L$20</c:f>
              <c:numCache>
                <c:formatCode>0.000</c:formatCode>
                <c:ptCount val="18"/>
                <c:pt idx="0">
                  <c:v>0.42383612040133772</c:v>
                </c:pt>
                <c:pt idx="1">
                  <c:v>0.60475935113075996</c:v>
                </c:pt>
                <c:pt idx="2">
                  <c:v>0.60359398726789304</c:v>
                </c:pt>
                <c:pt idx="3">
                  <c:v>0.56246184488169704</c:v>
                </c:pt>
                <c:pt idx="4">
                  <c:v>0.54124689913282331</c:v>
                </c:pt>
                <c:pt idx="5">
                  <c:v>0.59512846186075463</c:v>
                </c:pt>
                <c:pt idx="6">
                  <c:v>0.54714138187892103</c:v>
                </c:pt>
                <c:pt idx="7">
                  <c:v>0.547581713916243</c:v>
                </c:pt>
                <c:pt idx="8">
                  <c:v>0.60374339446651115</c:v>
                </c:pt>
                <c:pt idx="9">
                  <c:v>0.48629913192670388</c:v>
                </c:pt>
                <c:pt idx="10">
                  <c:v>0.55026568068088155</c:v>
                </c:pt>
                <c:pt idx="11">
                  <c:v>0.53934029944925377</c:v>
                </c:pt>
                <c:pt idx="12">
                  <c:v>0.61293233947417192</c:v>
                </c:pt>
                <c:pt idx="13">
                  <c:v>0.48310804954775355</c:v>
                </c:pt>
                <c:pt idx="14">
                  <c:v>0.51818872982965569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60-4CA0-9DE0-5E298C557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46528"/>
        <c:axId val="141048448"/>
      </c:lineChart>
      <c:catAx>
        <c:axId val="141046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1048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104844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10465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67593880390065"/>
          <c:y val="0.15081967213114791"/>
          <c:w val="0.17107093184979141"/>
          <c:h val="0.82950819672131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7342657344849E-2"/>
          <c:y val="0.11353735999198278"/>
          <c:w val="0.71503496503496256"/>
          <c:h val="0.69432462456635624"/>
        </c:manualLayout>
      </c:layout>
      <c:lineChart>
        <c:grouping val="standard"/>
        <c:varyColors val="0"/>
        <c:ser>
          <c:idx val="0"/>
          <c:order val="0"/>
          <c:tx>
            <c:strRef>
              <c:f>AST!$B$2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AST!$B$3:$B$20</c:f>
              <c:numCache>
                <c:formatCode>0.000</c:formatCode>
                <c:ptCount val="18"/>
                <c:pt idx="1">
                  <c:v>0.5799870995350298</c:v>
                </c:pt>
                <c:pt idx="2">
                  <c:v>0.7466003263772254</c:v>
                </c:pt>
                <c:pt idx="3">
                  <c:v>0.63589231847032912</c:v>
                </c:pt>
                <c:pt idx="4">
                  <c:v>0.75282859223309795</c:v>
                </c:pt>
                <c:pt idx="5">
                  <c:v>0.8156665064895543</c:v>
                </c:pt>
                <c:pt idx="6">
                  <c:v>0.75879794489028141</c:v>
                </c:pt>
                <c:pt idx="7">
                  <c:v>0.44697201653768814</c:v>
                </c:pt>
                <c:pt idx="8">
                  <c:v>0.57998709953502969</c:v>
                </c:pt>
                <c:pt idx="9">
                  <c:v>0.8960675801834963</c:v>
                </c:pt>
                <c:pt idx="10">
                  <c:v>0.64328720801072503</c:v>
                </c:pt>
                <c:pt idx="11">
                  <c:v>0.63909134033618042</c:v>
                </c:pt>
                <c:pt idx="12">
                  <c:v>0.54282915688252131</c:v>
                </c:pt>
                <c:pt idx="13">
                  <c:v>0.67864027383961867</c:v>
                </c:pt>
                <c:pt idx="14">
                  <c:v>0.85905083315311515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2A-42F2-9393-FDA106D6C16A}"/>
            </c:ext>
          </c:extLst>
        </c:ser>
        <c:ser>
          <c:idx val="1"/>
          <c:order val="1"/>
          <c:tx>
            <c:strRef>
              <c:f>AST!$C$2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AST!$C$3:$C$20</c:f>
              <c:numCache>
                <c:formatCode>0.000</c:formatCode>
                <c:ptCount val="18"/>
                <c:pt idx="1">
                  <c:v>0.72715343064277582</c:v>
                </c:pt>
                <c:pt idx="2">
                  <c:v>1.2804675946159665</c:v>
                </c:pt>
                <c:pt idx="3">
                  <c:v>0.67852387577747642</c:v>
                </c:pt>
                <c:pt idx="4">
                  <c:v>0.72830165145977155</c:v>
                </c:pt>
                <c:pt idx="5">
                  <c:v>0.71875679341645549</c:v>
                </c:pt>
                <c:pt idx="6">
                  <c:v>0.85780031074874385</c:v>
                </c:pt>
                <c:pt idx="7">
                  <c:v>0.59929777665908612</c:v>
                </c:pt>
                <c:pt idx="8">
                  <c:v>0.79558516880900276</c:v>
                </c:pt>
                <c:pt idx="9">
                  <c:v>1.6056919602027999</c:v>
                </c:pt>
                <c:pt idx="10">
                  <c:v>1.2549094025442611</c:v>
                </c:pt>
                <c:pt idx="11">
                  <c:v>0.81372773971482415</c:v>
                </c:pt>
                <c:pt idx="12">
                  <c:v>0.89812571078468806</c:v>
                </c:pt>
                <c:pt idx="13">
                  <c:v>1.3608963959783777</c:v>
                </c:pt>
                <c:pt idx="14">
                  <c:v>1.2703388455977234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2A-42F2-9393-FDA106D6C16A}"/>
            </c:ext>
          </c:extLst>
        </c:ser>
        <c:ser>
          <c:idx val="2"/>
          <c:order val="2"/>
          <c:tx>
            <c:strRef>
              <c:f>AST!$D$2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AST!$D$3:$D$20</c:f>
              <c:numCache>
                <c:formatCode>0.000</c:formatCode>
                <c:ptCount val="18"/>
                <c:pt idx="1">
                  <c:v>0.74296464823255859</c:v>
                </c:pt>
                <c:pt idx="2">
                  <c:v>0.86352921334810118</c:v>
                </c:pt>
                <c:pt idx="3">
                  <c:v>0.50496126527936247</c:v>
                </c:pt>
                <c:pt idx="4">
                  <c:v>0.52390922805355689</c:v>
                </c:pt>
                <c:pt idx="5">
                  <c:v>0.54601571003808014</c:v>
                </c:pt>
                <c:pt idx="6">
                  <c:v>0.55916194745589709</c:v>
                </c:pt>
                <c:pt idx="7">
                  <c:v>0.54889749925117959</c:v>
                </c:pt>
                <c:pt idx="8">
                  <c:v>0.47924141674140897</c:v>
                </c:pt>
                <c:pt idx="9">
                  <c:v>0.51496423437199035</c:v>
                </c:pt>
                <c:pt idx="10">
                  <c:v>0.45632019825356701</c:v>
                </c:pt>
                <c:pt idx="11">
                  <c:v>0.69245424432313696</c:v>
                </c:pt>
                <c:pt idx="12">
                  <c:v>0.53569839620097748</c:v>
                </c:pt>
                <c:pt idx="13">
                  <c:v>0.56700374315351743</c:v>
                </c:pt>
                <c:pt idx="14">
                  <c:v>0.556000763219065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2A-42F2-9393-FDA106D6C16A}"/>
            </c:ext>
          </c:extLst>
        </c:ser>
        <c:ser>
          <c:idx val="4"/>
          <c:order val="3"/>
          <c:tx>
            <c:strRef>
              <c:f>AST!$E$2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AST!$E$3:$E$20</c:f>
              <c:numCache>
                <c:formatCode>0.000</c:formatCode>
                <c:ptCount val="18"/>
                <c:pt idx="0">
                  <c:v>1.2996422082771382</c:v>
                </c:pt>
                <c:pt idx="1">
                  <c:v>0.8</c:v>
                </c:pt>
                <c:pt idx="2">
                  <c:v>0.61</c:v>
                </c:pt>
                <c:pt idx="3">
                  <c:v>0.63</c:v>
                </c:pt>
                <c:pt idx="4">
                  <c:v>0.57000000000000006</c:v>
                </c:pt>
                <c:pt idx="5">
                  <c:v>0.54999999999999993</c:v>
                </c:pt>
                <c:pt idx="6">
                  <c:v>0.57999999999999996</c:v>
                </c:pt>
                <c:pt idx="7">
                  <c:v>0.5</c:v>
                </c:pt>
                <c:pt idx="8">
                  <c:v>0.54</c:v>
                </c:pt>
                <c:pt idx="9">
                  <c:v>0.97</c:v>
                </c:pt>
                <c:pt idx="10">
                  <c:v>0.62</c:v>
                </c:pt>
                <c:pt idx="11">
                  <c:v>0.51</c:v>
                </c:pt>
                <c:pt idx="12">
                  <c:v>0.55999999999999994</c:v>
                </c:pt>
                <c:pt idx="13">
                  <c:v>0.57999999999999996</c:v>
                </c:pt>
                <c:pt idx="14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2A-42F2-9393-FDA106D6C16A}"/>
            </c:ext>
          </c:extLst>
        </c:ser>
        <c:ser>
          <c:idx val="5"/>
          <c:order val="4"/>
          <c:tx>
            <c:strRef>
              <c:f>AST!$F$2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AST!$F$3:$F$20</c:f>
              <c:numCache>
                <c:formatCode>0.000</c:formatCode>
                <c:ptCount val="18"/>
                <c:pt idx="1">
                  <c:v>0.5930046730881483</c:v>
                </c:pt>
                <c:pt idx="2">
                  <c:v>0.75276038684735336</c:v>
                </c:pt>
                <c:pt idx="3">
                  <c:v>0.49198415346530028</c:v>
                </c:pt>
                <c:pt idx="4">
                  <c:v>0.82487640582609612</c:v>
                </c:pt>
                <c:pt idx="5">
                  <c:v>0.86352921334810118</c:v>
                </c:pt>
                <c:pt idx="6">
                  <c:v>0.53983506335310849</c:v>
                </c:pt>
                <c:pt idx="7">
                  <c:v>0.62394247733042341</c:v>
                </c:pt>
                <c:pt idx="8">
                  <c:v>0.91656528081701238</c:v>
                </c:pt>
                <c:pt idx="9">
                  <c:v>0.72801997360646142</c:v>
                </c:pt>
                <c:pt idx="10">
                  <c:v>0.76759609199360912</c:v>
                </c:pt>
                <c:pt idx="11">
                  <c:v>0.52695915440688867</c:v>
                </c:pt>
                <c:pt idx="12">
                  <c:v>0.74968076586920773</c:v>
                </c:pt>
                <c:pt idx="13">
                  <c:v>0.57600685977566113</c:v>
                </c:pt>
                <c:pt idx="14">
                  <c:v>0.52455174077371514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2A-42F2-9393-FDA106D6C16A}"/>
            </c:ext>
          </c:extLst>
        </c:ser>
        <c:ser>
          <c:idx val="6"/>
          <c:order val="5"/>
          <c:tx>
            <c:strRef>
              <c:f>AST!$G$2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AST!$G$3:$G$20</c:f>
              <c:numCache>
                <c:formatCode>0.000</c:formatCode>
                <c:ptCount val="18"/>
                <c:pt idx="1">
                  <c:v>0.58895105547614135</c:v>
                </c:pt>
                <c:pt idx="2">
                  <c:v>0.59919818989248919</c:v>
                </c:pt>
                <c:pt idx="3">
                  <c:v>0.64695941038772631</c:v>
                </c:pt>
                <c:pt idx="4">
                  <c:v>0.67875650827488365</c:v>
                </c:pt>
                <c:pt idx="5">
                  <c:v>0.87665661072015011</c:v>
                </c:pt>
                <c:pt idx="6">
                  <c:v>0.68001737865638689</c:v>
                </c:pt>
                <c:pt idx="7">
                  <c:v>0.77167196379244707</c:v>
                </c:pt>
                <c:pt idx="8">
                  <c:v>0.65958981312296794</c:v>
                </c:pt>
                <c:pt idx="9">
                  <c:v>0.95436457582928991</c:v>
                </c:pt>
                <c:pt idx="10">
                  <c:v>0.79495371010904337</c:v>
                </c:pt>
                <c:pt idx="11">
                  <c:v>0.73578764142366437</c:v>
                </c:pt>
                <c:pt idx="12">
                  <c:v>0.81693093313124809</c:v>
                </c:pt>
                <c:pt idx="13">
                  <c:v>0.87920618388679506</c:v>
                </c:pt>
                <c:pt idx="14">
                  <c:v>0.69745116368838855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2A-42F2-9393-FDA106D6C16A}"/>
            </c:ext>
          </c:extLst>
        </c:ser>
        <c:ser>
          <c:idx val="7"/>
          <c:order val="6"/>
          <c:tx>
            <c:strRef>
              <c:f>AST!$H$2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AST!$H$3:$H$20</c:f>
              <c:numCache>
                <c:formatCode>0.000</c:formatCode>
                <c:ptCount val="18"/>
                <c:pt idx="1">
                  <c:v>0.79900000000000004</c:v>
                </c:pt>
                <c:pt idx="2">
                  <c:v>0.94499999999999995</c:v>
                </c:pt>
                <c:pt idx="3">
                  <c:v>0.82799999999999996</c:v>
                </c:pt>
                <c:pt idx="4">
                  <c:v>0.92100000000000004</c:v>
                </c:pt>
                <c:pt idx="5">
                  <c:v>0.79400000000000004</c:v>
                </c:pt>
                <c:pt idx="6">
                  <c:v>0.91100000000000003</c:v>
                </c:pt>
                <c:pt idx="7">
                  <c:v>0.81399999999999995</c:v>
                </c:pt>
                <c:pt idx="8">
                  <c:v>1.0409999999999999</c:v>
                </c:pt>
                <c:pt idx="9">
                  <c:v>0.99199999999999999</c:v>
                </c:pt>
                <c:pt idx="10">
                  <c:v>0.96299999999999997</c:v>
                </c:pt>
                <c:pt idx="11">
                  <c:v>1.0249999999999999</c:v>
                </c:pt>
                <c:pt idx="12">
                  <c:v>0.95599999999999996</c:v>
                </c:pt>
                <c:pt idx="13">
                  <c:v>0.89200000000000002</c:v>
                </c:pt>
                <c:pt idx="14">
                  <c:v>0.83899999999999997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2A-42F2-9393-FDA106D6C16A}"/>
            </c:ext>
          </c:extLst>
        </c:ser>
        <c:ser>
          <c:idx val="8"/>
          <c:order val="7"/>
          <c:tx>
            <c:strRef>
              <c:f>AST!$I$2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AST!$I$3:$I$20</c:f>
              <c:numCache>
                <c:formatCode>0.000</c:formatCode>
                <c:ptCount val="18"/>
                <c:pt idx="1">
                  <c:v>0.72699999999999998</c:v>
                </c:pt>
                <c:pt idx="2">
                  <c:v>0.89500000000000002</c:v>
                </c:pt>
                <c:pt idx="3">
                  <c:v>0.91600000000000004</c:v>
                </c:pt>
                <c:pt idx="4">
                  <c:v>1.028</c:v>
                </c:pt>
                <c:pt idx="5">
                  <c:v>0.86199999999999999</c:v>
                </c:pt>
                <c:pt idx="6">
                  <c:v>0.76700000000000002</c:v>
                </c:pt>
                <c:pt idx="7">
                  <c:v>0.875</c:v>
                </c:pt>
                <c:pt idx="8">
                  <c:v>0.57499999999999996</c:v>
                </c:pt>
                <c:pt idx="9">
                  <c:v>0.80200000000000005</c:v>
                </c:pt>
                <c:pt idx="10">
                  <c:v>0.69899999999999995</c:v>
                </c:pt>
                <c:pt idx="11">
                  <c:v>0.75600000000000001</c:v>
                </c:pt>
                <c:pt idx="12">
                  <c:v>0.88400000000000001</c:v>
                </c:pt>
                <c:pt idx="13">
                  <c:v>0.79</c:v>
                </c:pt>
                <c:pt idx="14">
                  <c:v>0.89900000000000002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C2A-42F2-9393-FDA106D6C16A}"/>
            </c:ext>
          </c:extLst>
        </c:ser>
        <c:ser>
          <c:idx val="3"/>
          <c:order val="8"/>
          <c:tx>
            <c:strRef>
              <c:f>AST!$J$2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AST!$J$3:$J$20</c:f>
              <c:numCache>
                <c:formatCode>0.000</c:formatCode>
                <c:ptCount val="18"/>
                <c:pt idx="0">
                  <c:v>0.51</c:v>
                </c:pt>
                <c:pt idx="1">
                  <c:v>0.72715343064277582</c:v>
                </c:pt>
                <c:pt idx="2">
                  <c:v>0.51</c:v>
                </c:pt>
                <c:pt idx="3">
                  <c:v>0.57999999999999996</c:v>
                </c:pt>
                <c:pt idx="4">
                  <c:v>0.43</c:v>
                </c:pt>
                <c:pt idx="5">
                  <c:v>0.61</c:v>
                </c:pt>
                <c:pt idx="6">
                  <c:v>0.53</c:v>
                </c:pt>
                <c:pt idx="7">
                  <c:v>0.55000000000000004</c:v>
                </c:pt>
                <c:pt idx="8">
                  <c:v>0.59</c:v>
                </c:pt>
                <c:pt idx="9">
                  <c:v>0.54</c:v>
                </c:pt>
                <c:pt idx="10">
                  <c:v>0.62</c:v>
                </c:pt>
                <c:pt idx="11">
                  <c:v>0.55000000000000004</c:v>
                </c:pt>
                <c:pt idx="12">
                  <c:v>0.5</c:v>
                </c:pt>
                <c:pt idx="13">
                  <c:v>0.51</c:v>
                </c:pt>
                <c:pt idx="14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C2A-42F2-9393-FDA106D6C16A}"/>
            </c:ext>
          </c:extLst>
        </c:ser>
        <c:ser>
          <c:idx val="14"/>
          <c:order val="9"/>
          <c:tx>
            <c:strRef>
              <c:f>AST!$K$2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AST!$K$3:$K$20</c:f>
              <c:numCache>
                <c:formatCode>0.000</c:formatCode>
                <c:ptCount val="18"/>
                <c:pt idx="1">
                  <c:v>0.67600000000000005</c:v>
                </c:pt>
                <c:pt idx="2">
                  <c:v>1.2270000000000001</c:v>
                </c:pt>
                <c:pt idx="3">
                  <c:v>0.89600000000000002</c:v>
                </c:pt>
                <c:pt idx="4">
                  <c:v>0.752</c:v>
                </c:pt>
                <c:pt idx="5">
                  <c:v>0.92700000000000005</c:v>
                </c:pt>
                <c:pt idx="6">
                  <c:v>0.752</c:v>
                </c:pt>
                <c:pt idx="7">
                  <c:v>0.88700000000000001</c:v>
                </c:pt>
                <c:pt idx="8">
                  <c:v>1.1519999999999999</c:v>
                </c:pt>
                <c:pt idx="9">
                  <c:v>1.1359999999999999</c:v>
                </c:pt>
                <c:pt idx="10">
                  <c:v>0.91400000000000003</c:v>
                </c:pt>
                <c:pt idx="11">
                  <c:v>1.1000000000000001</c:v>
                </c:pt>
                <c:pt idx="12">
                  <c:v>0.99</c:v>
                </c:pt>
                <c:pt idx="13">
                  <c:v>0.73799999999999999</c:v>
                </c:pt>
                <c:pt idx="14">
                  <c:v>1.145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C2A-42F2-9393-FDA106D6C16A}"/>
            </c:ext>
          </c:extLst>
        </c:ser>
        <c:ser>
          <c:idx val="9"/>
          <c:order val="10"/>
          <c:tx>
            <c:strRef>
              <c:f>AST!$L$2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AST!$L$3:$L$20</c:f>
              <c:numCache>
                <c:formatCode>0.000</c:formatCode>
                <c:ptCount val="18"/>
                <c:pt idx="0">
                  <c:v>0.90482110413856909</c:v>
                </c:pt>
                <c:pt idx="1">
                  <c:v>0.69612143376174307</c:v>
                </c:pt>
                <c:pt idx="2">
                  <c:v>0.84295557110811359</c:v>
                </c:pt>
                <c:pt idx="3">
                  <c:v>0.6808321023380195</c:v>
                </c:pt>
                <c:pt idx="4">
                  <c:v>0.72096723858474054</c:v>
                </c:pt>
                <c:pt idx="5">
                  <c:v>0.75636248340123424</c:v>
                </c:pt>
                <c:pt idx="6">
                  <c:v>0.69356126451044187</c:v>
                </c:pt>
                <c:pt idx="7">
                  <c:v>0.66167817335708246</c:v>
                </c:pt>
                <c:pt idx="8">
                  <c:v>0.73289687790254221</c:v>
                </c:pt>
                <c:pt idx="9">
                  <c:v>0.91391083241940374</c:v>
                </c:pt>
                <c:pt idx="10">
                  <c:v>0.77330666109112056</c:v>
                </c:pt>
                <c:pt idx="11">
                  <c:v>0.73490201202046956</c:v>
                </c:pt>
                <c:pt idx="12">
                  <c:v>0.74332649628686431</c:v>
                </c:pt>
                <c:pt idx="13">
                  <c:v>0.75717534566339706</c:v>
                </c:pt>
                <c:pt idx="14">
                  <c:v>0.78303933464320075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C2A-42F2-9393-FDA106D6C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55456"/>
        <c:axId val="142386304"/>
      </c:lineChart>
      <c:catAx>
        <c:axId val="142355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2386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238630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23554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43581267823828"/>
          <c:y val="0.14915289826059877"/>
          <c:w val="0.16620110770672494"/>
          <c:h val="0.803391254059344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7342657344779E-2"/>
          <c:y val="0.11353735999198278"/>
          <c:w val="0.71503496503496256"/>
          <c:h val="0.69432462456635624"/>
        </c:manualLayout>
      </c:layout>
      <c:lineChart>
        <c:grouping val="standard"/>
        <c:varyColors val="0"/>
        <c:ser>
          <c:idx val="0"/>
          <c:order val="0"/>
          <c:tx>
            <c:strRef>
              <c:f>ALT!$B$2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ALT!$B$3:$B$20</c:f>
              <c:numCache>
                <c:formatCode>0.000</c:formatCode>
                <c:ptCount val="18"/>
                <c:pt idx="1">
                  <c:v>0.71337216706364825</c:v>
                </c:pt>
                <c:pt idx="2">
                  <c:v>0.71437058857108504</c:v>
                </c:pt>
                <c:pt idx="3">
                  <c:v>0.60696366820607173</c:v>
                </c:pt>
                <c:pt idx="4">
                  <c:v>0.65941422998825694</c:v>
                </c:pt>
                <c:pt idx="5">
                  <c:v>0.71575708492190071</c:v>
                </c:pt>
                <c:pt idx="6">
                  <c:v>0.9362461873690674</c:v>
                </c:pt>
                <c:pt idx="7">
                  <c:v>0.72223465663541564</c:v>
                </c:pt>
                <c:pt idx="8">
                  <c:v>0.71437058857108504</c:v>
                </c:pt>
                <c:pt idx="9">
                  <c:v>0.71567495071294285</c:v>
                </c:pt>
                <c:pt idx="10">
                  <c:v>0.84428358133513004</c:v>
                </c:pt>
                <c:pt idx="11">
                  <c:v>0.70293321614503645</c:v>
                </c:pt>
                <c:pt idx="12">
                  <c:v>0.65573548951412441</c:v>
                </c:pt>
                <c:pt idx="13">
                  <c:v>0.71575708492190071</c:v>
                </c:pt>
                <c:pt idx="14">
                  <c:v>0.69770783617410126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04-4218-9768-2F4D46980827}"/>
            </c:ext>
          </c:extLst>
        </c:ser>
        <c:ser>
          <c:idx val="1"/>
          <c:order val="1"/>
          <c:tx>
            <c:strRef>
              <c:f>ALT!$C$2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ALT!$C$3:$C$20</c:f>
              <c:numCache>
                <c:formatCode>0.000</c:formatCode>
                <c:ptCount val="18"/>
                <c:pt idx="1">
                  <c:v>0.9912847508699365</c:v>
                </c:pt>
                <c:pt idx="2">
                  <c:v>0.86064756341461945</c:v>
                </c:pt>
                <c:pt idx="3">
                  <c:v>0.87215253254551672</c:v>
                </c:pt>
                <c:pt idx="4">
                  <c:v>0.89670326556739754</c:v>
                </c:pt>
                <c:pt idx="5">
                  <c:v>1.0808743329893427</c:v>
                </c:pt>
                <c:pt idx="6">
                  <c:v>1.0319321570198763</c:v>
                </c:pt>
                <c:pt idx="7">
                  <c:v>1.1620346798322161</c:v>
                </c:pt>
                <c:pt idx="8">
                  <c:v>1.1842415322732349</c:v>
                </c:pt>
                <c:pt idx="9">
                  <c:v>1.3847838289544898</c:v>
                </c:pt>
                <c:pt idx="10">
                  <c:v>1.37972995722067</c:v>
                </c:pt>
                <c:pt idx="11">
                  <c:v>1.0397748074672291</c:v>
                </c:pt>
                <c:pt idx="12">
                  <c:v>1.4256334998819993</c:v>
                </c:pt>
                <c:pt idx="13">
                  <c:v>1.2715999114835583</c:v>
                </c:pt>
                <c:pt idx="14">
                  <c:v>1.5570720103655786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04-4218-9768-2F4D46980827}"/>
            </c:ext>
          </c:extLst>
        </c:ser>
        <c:ser>
          <c:idx val="2"/>
          <c:order val="2"/>
          <c:tx>
            <c:strRef>
              <c:f>ALT!$D$2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ALT!$D$3:$D$20</c:f>
              <c:numCache>
                <c:formatCode>0.000</c:formatCode>
                <c:ptCount val="18"/>
                <c:pt idx="1">
                  <c:v>1.1745956067496945</c:v>
                </c:pt>
                <c:pt idx="2">
                  <c:v>1.2332122105949368</c:v>
                </c:pt>
                <c:pt idx="3">
                  <c:v>0.63340088775423908</c:v>
                </c:pt>
                <c:pt idx="4">
                  <c:v>1.0701837053684238</c:v>
                </c:pt>
                <c:pt idx="5">
                  <c:v>1.2368477841175376</c:v>
                </c:pt>
                <c:pt idx="6">
                  <c:v>1.2231728622496849</c:v>
                </c:pt>
                <c:pt idx="7">
                  <c:v>0.67458530388147475</c:v>
                </c:pt>
                <c:pt idx="8">
                  <c:v>1.2458389591473733</c:v>
                </c:pt>
                <c:pt idx="9">
                  <c:v>0.72223465663541564</c:v>
                </c:pt>
                <c:pt idx="10">
                  <c:v>0.69808027923211202</c:v>
                </c:pt>
                <c:pt idx="11">
                  <c:v>0.71720341021405198</c:v>
                </c:pt>
                <c:pt idx="12">
                  <c:v>0.71021365943572812</c:v>
                </c:pt>
                <c:pt idx="13">
                  <c:v>0.95209763214491039</c:v>
                </c:pt>
                <c:pt idx="14">
                  <c:v>0.64228864576762901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04-4218-9768-2F4D46980827}"/>
            </c:ext>
          </c:extLst>
        </c:ser>
        <c:ser>
          <c:idx val="4"/>
          <c:order val="3"/>
          <c:tx>
            <c:strRef>
              <c:f>ALT!$E$2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ALT!$E$3:$E$20</c:f>
              <c:numCache>
                <c:formatCode>0.000</c:formatCode>
                <c:ptCount val="18"/>
                <c:pt idx="0">
                  <c:v>1.959408324733402</c:v>
                </c:pt>
                <c:pt idx="1">
                  <c:v>1.03</c:v>
                </c:pt>
                <c:pt idx="2">
                  <c:v>0.85000000000000009</c:v>
                </c:pt>
                <c:pt idx="3">
                  <c:v>1.04</c:v>
                </c:pt>
                <c:pt idx="4">
                  <c:v>0.91</c:v>
                </c:pt>
                <c:pt idx="5">
                  <c:v>0.72</c:v>
                </c:pt>
                <c:pt idx="6">
                  <c:v>0.77</c:v>
                </c:pt>
                <c:pt idx="7">
                  <c:v>0.89999999999999991</c:v>
                </c:pt>
                <c:pt idx="8">
                  <c:v>0.89999999999999991</c:v>
                </c:pt>
                <c:pt idx="9">
                  <c:v>0.9900000000000001</c:v>
                </c:pt>
                <c:pt idx="10">
                  <c:v>0.96</c:v>
                </c:pt>
                <c:pt idx="11">
                  <c:v>0.67999999999999994</c:v>
                </c:pt>
                <c:pt idx="12">
                  <c:v>0.61</c:v>
                </c:pt>
                <c:pt idx="13">
                  <c:v>1.68</c:v>
                </c:pt>
                <c:pt idx="14">
                  <c:v>1.0999999999999999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04-4218-9768-2F4D46980827}"/>
            </c:ext>
          </c:extLst>
        </c:ser>
        <c:ser>
          <c:idx val="5"/>
          <c:order val="4"/>
          <c:tx>
            <c:strRef>
              <c:f>ALT!$F$2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ALT!$F$3:$F$20</c:f>
              <c:numCache>
                <c:formatCode>0.000</c:formatCode>
                <c:ptCount val="18"/>
                <c:pt idx="1">
                  <c:v>0.81981996768300591</c:v>
                </c:pt>
                <c:pt idx="2">
                  <c:v>0.66777827916745469</c:v>
                </c:pt>
                <c:pt idx="3">
                  <c:v>0.86458849894816348</c:v>
                </c:pt>
                <c:pt idx="4">
                  <c:v>0.83553497432418844</c:v>
                </c:pt>
                <c:pt idx="5">
                  <c:v>0.68731289379322846</c:v>
                </c:pt>
                <c:pt idx="6">
                  <c:v>0.70395614838940412</c:v>
                </c:pt>
                <c:pt idx="7">
                  <c:v>0.7177315423276116</c:v>
                </c:pt>
                <c:pt idx="8">
                  <c:v>0.66965104988025592</c:v>
                </c:pt>
                <c:pt idx="9">
                  <c:v>0.8497744488082567</c:v>
                </c:pt>
                <c:pt idx="10">
                  <c:v>0.75103696440190648</c:v>
                </c:pt>
                <c:pt idx="11">
                  <c:v>0.60817195686208891</c:v>
                </c:pt>
                <c:pt idx="12">
                  <c:v>0.42808554329005044</c:v>
                </c:pt>
                <c:pt idx="13">
                  <c:v>0.6547285010986551</c:v>
                </c:pt>
                <c:pt idx="14">
                  <c:v>1.4968895752350264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04-4218-9768-2F4D46980827}"/>
            </c:ext>
          </c:extLst>
        </c:ser>
        <c:ser>
          <c:idx val="6"/>
          <c:order val="5"/>
          <c:tx>
            <c:strRef>
              <c:f>ALT!$G$2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ALT!$G$3:$G$20</c:f>
              <c:numCache>
                <c:formatCode>0.000</c:formatCode>
                <c:ptCount val="18"/>
                <c:pt idx="1">
                  <c:v>0.55366488218591681</c:v>
                </c:pt>
                <c:pt idx="2">
                  <c:v>0.7734559580214404</c:v>
                </c:pt>
                <c:pt idx="3">
                  <c:v>0.95799337893704584</c:v>
                </c:pt>
                <c:pt idx="4">
                  <c:v>0.62728090177457385</c:v>
                </c:pt>
                <c:pt idx="5">
                  <c:v>0.66702461239966948</c:v>
                </c:pt>
                <c:pt idx="6">
                  <c:v>0.61683302107791826</c:v>
                </c:pt>
                <c:pt idx="7">
                  <c:v>0.64420842001839773</c:v>
                </c:pt>
                <c:pt idx="8">
                  <c:v>0.64777246424787194</c:v>
                </c:pt>
                <c:pt idx="9">
                  <c:v>0.70690233485666609</c:v>
                </c:pt>
                <c:pt idx="10">
                  <c:v>0.54451883358571929</c:v>
                </c:pt>
                <c:pt idx="11">
                  <c:v>0.65861090299132352</c:v>
                </c:pt>
                <c:pt idx="12">
                  <c:v>0.72850095433687567</c:v>
                </c:pt>
                <c:pt idx="13">
                  <c:v>0.65400837131708589</c:v>
                </c:pt>
                <c:pt idx="14">
                  <c:v>0.64912473661816661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04-4218-9768-2F4D46980827}"/>
            </c:ext>
          </c:extLst>
        </c:ser>
        <c:ser>
          <c:idx val="7"/>
          <c:order val="6"/>
          <c:tx>
            <c:strRef>
              <c:f>ALT!$H$2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ALT!$H$3:$H$20</c:f>
              <c:numCache>
                <c:formatCode>0.000</c:formatCode>
                <c:ptCount val="18"/>
                <c:pt idx="1">
                  <c:v>1.1599999999999999</c:v>
                </c:pt>
                <c:pt idx="2">
                  <c:v>1.135</c:v>
                </c:pt>
                <c:pt idx="3">
                  <c:v>1.278</c:v>
                </c:pt>
                <c:pt idx="4">
                  <c:v>1.28</c:v>
                </c:pt>
                <c:pt idx="5">
                  <c:v>1.07</c:v>
                </c:pt>
                <c:pt idx="6">
                  <c:v>1.323</c:v>
                </c:pt>
                <c:pt idx="7">
                  <c:v>1.085</c:v>
                </c:pt>
                <c:pt idx="8">
                  <c:v>1.502</c:v>
                </c:pt>
                <c:pt idx="9">
                  <c:v>1.417</c:v>
                </c:pt>
                <c:pt idx="10">
                  <c:v>1.5369999999999999</c:v>
                </c:pt>
                <c:pt idx="11">
                  <c:v>1.206</c:v>
                </c:pt>
                <c:pt idx="12">
                  <c:v>1.663</c:v>
                </c:pt>
                <c:pt idx="13">
                  <c:v>1.4610000000000001</c:v>
                </c:pt>
                <c:pt idx="14">
                  <c:v>1.347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04-4218-9768-2F4D46980827}"/>
            </c:ext>
          </c:extLst>
        </c:ser>
        <c:ser>
          <c:idx val="8"/>
          <c:order val="7"/>
          <c:tx>
            <c:strRef>
              <c:f>ALT!$I$2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ALT!$I$3:$I$20</c:f>
              <c:numCache>
                <c:formatCode>0.000</c:formatCode>
                <c:ptCount val="18"/>
                <c:pt idx="1">
                  <c:v>0.751</c:v>
                </c:pt>
                <c:pt idx="2">
                  <c:v>1.0409999999999999</c:v>
                </c:pt>
                <c:pt idx="3">
                  <c:v>1.0409999999999999</c:v>
                </c:pt>
                <c:pt idx="4">
                  <c:v>0.81</c:v>
                </c:pt>
                <c:pt idx="5">
                  <c:v>1.161</c:v>
                </c:pt>
                <c:pt idx="6">
                  <c:v>0.94499999999999995</c:v>
                </c:pt>
                <c:pt idx="7">
                  <c:v>1.0649999999999999</c:v>
                </c:pt>
                <c:pt idx="8">
                  <c:v>1.0649999999999999</c:v>
                </c:pt>
                <c:pt idx="9">
                  <c:v>0.83299999999999996</c:v>
                </c:pt>
                <c:pt idx="10">
                  <c:v>0.95899999999999996</c:v>
                </c:pt>
                <c:pt idx="11">
                  <c:v>0.89300000000000002</c:v>
                </c:pt>
                <c:pt idx="12">
                  <c:v>0.67900000000000005</c:v>
                </c:pt>
                <c:pt idx="13">
                  <c:v>0.90600000000000003</c:v>
                </c:pt>
                <c:pt idx="14">
                  <c:v>0.86199999999999999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704-4218-9768-2F4D46980827}"/>
            </c:ext>
          </c:extLst>
        </c:ser>
        <c:ser>
          <c:idx val="3"/>
          <c:order val="8"/>
          <c:tx>
            <c:strRef>
              <c:f>ALT!$J$2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ALT!$J$3:$J$20</c:f>
              <c:numCache>
                <c:formatCode>0.000</c:formatCode>
                <c:ptCount val="18"/>
                <c:pt idx="0">
                  <c:v>0.69699999999999995</c:v>
                </c:pt>
                <c:pt idx="1">
                  <c:v>0.9912847508699365</c:v>
                </c:pt>
                <c:pt idx="2">
                  <c:v>0.67</c:v>
                </c:pt>
                <c:pt idx="3">
                  <c:v>0.9</c:v>
                </c:pt>
                <c:pt idx="4">
                  <c:v>0.97</c:v>
                </c:pt>
                <c:pt idx="5">
                  <c:v>0.56999999999999995</c:v>
                </c:pt>
                <c:pt idx="6">
                  <c:v>0.56999999999999995</c:v>
                </c:pt>
                <c:pt idx="7">
                  <c:v>0.56999999999999995</c:v>
                </c:pt>
                <c:pt idx="8">
                  <c:v>0.56999999999999995</c:v>
                </c:pt>
                <c:pt idx="9">
                  <c:v>0.75</c:v>
                </c:pt>
                <c:pt idx="10">
                  <c:v>0.64</c:v>
                </c:pt>
                <c:pt idx="11">
                  <c:v>0.69</c:v>
                </c:pt>
                <c:pt idx="12">
                  <c:v>0.66</c:v>
                </c:pt>
                <c:pt idx="13">
                  <c:v>0.5</c:v>
                </c:pt>
                <c:pt idx="14">
                  <c:v>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704-4218-9768-2F4D46980827}"/>
            </c:ext>
          </c:extLst>
        </c:ser>
        <c:ser>
          <c:idx val="14"/>
          <c:order val="9"/>
          <c:tx>
            <c:strRef>
              <c:f>ALT!$K$2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ALT!$K$3:$K$20</c:f>
              <c:numCache>
                <c:formatCode>0.000</c:formatCode>
                <c:ptCount val="18"/>
                <c:pt idx="1">
                  <c:v>1.111</c:v>
                </c:pt>
                <c:pt idx="2">
                  <c:v>1.9630000000000001</c:v>
                </c:pt>
                <c:pt idx="3">
                  <c:v>1.5489999999999999</c:v>
                </c:pt>
                <c:pt idx="4">
                  <c:v>1.0469999999999999</c:v>
                </c:pt>
                <c:pt idx="5">
                  <c:v>1.446</c:v>
                </c:pt>
                <c:pt idx="6">
                  <c:v>1.8149999999999999</c:v>
                </c:pt>
                <c:pt idx="7">
                  <c:v>0.96399999999999997</c:v>
                </c:pt>
                <c:pt idx="8">
                  <c:v>0.754</c:v>
                </c:pt>
                <c:pt idx="9">
                  <c:v>1.173</c:v>
                </c:pt>
                <c:pt idx="10">
                  <c:v>1.0649999999999999</c:v>
                </c:pt>
                <c:pt idx="11">
                  <c:v>1.111</c:v>
                </c:pt>
                <c:pt idx="12">
                  <c:v>1.101</c:v>
                </c:pt>
                <c:pt idx="13">
                  <c:v>1.1919999999999999</c:v>
                </c:pt>
                <c:pt idx="14">
                  <c:v>0.66800000000000004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704-4218-9768-2F4D46980827}"/>
            </c:ext>
          </c:extLst>
        </c:ser>
        <c:ser>
          <c:idx val="9"/>
          <c:order val="10"/>
          <c:tx>
            <c:strRef>
              <c:f>ALT!$L$2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ALT!$L$3:$L$20</c:f>
              <c:numCache>
                <c:formatCode>0.000</c:formatCode>
                <c:ptCount val="18"/>
                <c:pt idx="0">
                  <c:v>1.3282041623667009</c:v>
                </c:pt>
                <c:pt idx="1">
                  <c:v>0.92960221254221387</c:v>
                </c:pt>
                <c:pt idx="2">
                  <c:v>0.99084645997695375</c:v>
                </c:pt>
                <c:pt idx="3">
                  <c:v>0.97430989663910383</c:v>
                </c:pt>
                <c:pt idx="4">
                  <c:v>0.91061170770228428</c:v>
                </c:pt>
                <c:pt idx="5">
                  <c:v>0.93548167082216782</c:v>
                </c:pt>
                <c:pt idx="6">
                  <c:v>0.99351403761059509</c:v>
                </c:pt>
                <c:pt idx="7">
                  <c:v>0.8504794602695116</c:v>
                </c:pt>
                <c:pt idx="8">
                  <c:v>0.9252874594119822</c:v>
                </c:pt>
                <c:pt idx="9">
                  <c:v>0.95423702199677707</c:v>
                </c:pt>
                <c:pt idx="10">
                  <c:v>0.93786496157755384</c:v>
                </c:pt>
                <c:pt idx="11">
                  <c:v>0.83066942936797317</c:v>
                </c:pt>
                <c:pt idx="12">
                  <c:v>0.86611691464587781</c:v>
                </c:pt>
                <c:pt idx="13">
                  <c:v>0.99871915009661105</c:v>
                </c:pt>
                <c:pt idx="14">
                  <c:v>0.97100828041605003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704-4218-9768-2F4D46980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84480"/>
        <c:axId val="143294848"/>
      </c:lineChart>
      <c:catAx>
        <c:axId val="143284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294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29484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2844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43581267823806"/>
          <c:y val="0.14915301127899552"/>
          <c:w val="0.16620110770672494"/>
          <c:h val="0.80339114705256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328646748681923E-2"/>
          <c:y val="0.10638319976562452"/>
          <c:w val="0.67838312829525449"/>
          <c:h val="0.6723418225187664"/>
        </c:manualLayout>
      </c:layout>
      <c:lineChart>
        <c:grouping val="standard"/>
        <c:varyColors val="0"/>
        <c:ser>
          <c:idx val="0"/>
          <c:order val="0"/>
          <c:tx>
            <c:strRef>
              <c:f>rGT!$B$2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rGT!$B$3:$B$20</c:f>
              <c:numCache>
                <c:formatCode>0.000</c:formatCode>
                <c:ptCount val="18"/>
                <c:pt idx="1">
                  <c:v>0.59549080625826634</c:v>
                </c:pt>
                <c:pt idx="2">
                  <c:v>0.62438558563297097</c:v>
                </c:pt>
                <c:pt idx="3">
                  <c:v>0.67762248613507836</c:v>
                </c:pt>
                <c:pt idx="4">
                  <c:v>0.62438558563297097</c:v>
                </c:pt>
                <c:pt idx="5">
                  <c:v>0.58191437396264634</c:v>
                </c:pt>
                <c:pt idx="6">
                  <c:v>0.78129467546560172</c:v>
                </c:pt>
                <c:pt idx="7">
                  <c:v>0.66334991708126034</c:v>
                </c:pt>
                <c:pt idx="8">
                  <c:v>0.69567601566568726</c:v>
                </c:pt>
                <c:pt idx="9">
                  <c:v>0.7289320420945119</c:v>
                </c:pt>
                <c:pt idx="10">
                  <c:v>0.68397056886665197</c:v>
                </c:pt>
                <c:pt idx="11">
                  <c:v>0.57018154676951927</c:v>
                </c:pt>
                <c:pt idx="12">
                  <c:v>0.65378822301882822</c:v>
                </c:pt>
                <c:pt idx="13">
                  <c:v>0.73665458737165235</c:v>
                </c:pt>
                <c:pt idx="14">
                  <c:v>0.61000795185207646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8-4C66-AF2A-599697EA50B6}"/>
            </c:ext>
          </c:extLst>
        </c:ser>
        <c:ser>
          <c:idx val="1"/>
          <c:order val="1"/>
          <c:tx>
            <c:strRef>
              <c:f>rGT!$C$2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rGT!$C$3:$C$20</c:f>
              <c:numCache>
                <c:formatCode>0.000</c:formatCode>
                <c:ptCount val="18"/>
                <c:pt idx="1">
                  <c:v>1.2317672714889603</c:v>
                </c:pt>
                <c:pt idx="2">
                  <c:v>0.99816035594645058</c:v>
                </c:pt>
                <c:pt idx="3">
                  <c:v>0.8498178947406948</c:v>
                </c:pt>
                <c:pt idx="4">
                  <c:v>1.567505976807789</c:v>
                </c:pt>
                <c:pt idx="5">
                  <c:v>1.0587151380756581</c:v>
                </c:pt>
                <c:pt idx="6">
                  <c:v>1.2034889995305627</c:v>
                </c:pt>
                <c:pt idx="7">
                  <c:v>1.0460463441672554</c:v>
                </c:pt>
                <c:pt idx="8">
                  <c:v>1.2130476554128176</c:v>
                </c:pt>
                <c:pt idx="9">
                  <c:v>0.95091517987396657</c:v>
                </c:pt>
                <c:pt idx="10">
                  <c:v>1.5327411980293451</c:v>
                </c:pt>
                <c:pt idx="11">
                  <c:v>1.5741220580211219</c:v>
                </c:pt>
                <c:pt idx="12">
                  <c:v>1.4229096644002417</c:v>
                </c:pt>
                <c:pt idx="13">
                  <c:v>0.92440296912920916</c:v>
                </c:pt>
                <c:pt idx="14">
                  <c:v>1.4081816491905537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48-4C66-AF2A-599697EA50B6}"/>
            </c:ext>
          </c:extLst>
        </c:ser>
        <c:ser>
          <c:idx val="2"/>
          <c:order val="2"/>
          <c:tx>
            <c:strRef>
              <c:f>rGT!$D$2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rGT!$D$3:$D$20</c:f>
              <c:numCache>
                <c:formatCode>0.000</c:formatCode>
                <c:ptCount val="18"/>
                <c:pt idx="1">
                  <c:v>1.0327955589886444</c:v>
                </c:pt>
                <c:pt idx="2">
                  <c:v>1.2260268183260883</c:v>
                </c:pt>
                <c:pt idx="3">
                  <c:v>0.55308806042326353</c:v>
                </c:pt>
                <c:pt idx="4">
                  <c:v>0.69647586800371919</c:v>
                </c:pt>
                <c:pt idx="5">
                  <c:v>0.68000917047122034</c:v>
                </c:pt>
                <c:pt idx="6">
                  <c:v>0.68833293395543538</c:v>
                </c:pt>
                <c:pt idx="7">
                  <c:v>0.6409553859456657</c:v>
                </c:pt>
                <c:pt idx="8">
                  <c:v>1.0025062656641603</c:v>
                </c:pt>
                <c:pt idx="9">
                  <c:v>0.69999422507146469</c:v>
                </c:pt>
                <c:pt idx="10">
                  <c:v>0.69491870052285898</c:v>
                </c:pt>
                <c:pt idx="11">
                  <c:v>0.69296898712161703</c:v>
                </c:pt>
                <c:pt idx="12">
                  <c:v>1.0916225043486809</c:v>
                </c:pt>
                <c:pt idx="13">
                  <c:v>0.97724725856345673</c:v>
                </c:pt>
                <c:pt idx="14">
                  <c:v>0.62940073089909898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48-4C66-AF2A-599697EA50B6}"/>
            </c:ext>
          </c:extLst>
        </c:ser>
        <c:ser>
          <c:idx val="4"/>
          <c:order val="3"/>
          <c:tx>
            <c:strRef>
              <c:f>rGT!$E$2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rGT!$E$3:$E$20</c:f>
              <c:numCache>
                <c:formatCode>0.000</c:formatCode>
                <c:ptCount val="18"/>
                <c:pt idx="0">
                  <c:v>0.87732402591229486</c:v>
                </c:pt>
                <c:pt idx="1">
                  <c:v>0.92999999999999994</c:v>
                </c:pt>
                <c:pt idx="2">
                  <c:v>0.82000000000000006</c:v>
                </c:pt>
                <c:pt idx="3">
                  <c:v>0.97</c:v>
                </c:pt>
                <c:pt idx="4">
                  <c:v>0.91</c:v>
                </c:pt>
                <c:pt idx="5">
                  <c:v>0.70000000000000007</c:v>
                </c:pt>
                <c:pt idx="6">
                  <c:v>0.79</c:v>
                </c:pt>
                <c:pt idx="7">
                  <c:v>1.02</c:v>
                </c:pt>
                <c:pt idx="8">
                  <c:v>0.52</c:v>
                </c:pt>
                <c:pt idx="9">
                  <c:v>0.94000000000000006</c:v>
                </c:pt>
                <c:pt idx="10">
                  <c:v>0.84</c:v>
                </c:pt>
                <c:pt idx="11">
                  <c:v>0.71000000000000008</c:v>
                </c:pt>
                <c:pt idx="12">
                  <c:v>0.89</c:v>
                </c:pt>
                <c:pt idx="13">
                  <c:v>0.76</c:v>
                </c:pt>
                <c:pt idx="14">
                  <c:v>0.85000000000000009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48-4C66-AF2A-599697EA50B6}"/>
            </c:ext>
          </c:extLst>
        </c:ser>
        <c:ser>
          <c:idx val="5"/>
          <c:order val="4"/>
          <c:tx>
            <c:strRef>
              <c:f>rGT!$F$2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rGT!$F$3:$F$20</c:f>
              <c:numCache>
                <c:formatCode>0.000</c:formatCode>
                <c:ptCount val="18"/>
                <c:pt idx="1">
                  <c:v>1.1407888146951806</c:v>
                </c:pt>
                <c:pt idx="2">
                  <c:v>0.33305578684429643</c:v>
                </c:pt>
                <c:pt idx="3">
                  <c:v>0.48748842120096236</c:v>
                </c:pt>
                <c:pt idx="4">
                  <c:v>0.6756026281059434</c:v>
                </c:pt>
                <c:pt idx="5">
                  <c:v>0.74561191687505513</c:v>
                </c:pt>
                <c:pt idx="6">
                  <c:v>0.52502926425876895</c:v>
                </c:pt>
                <c:pt idx="7">
                  <c:v>0.49846303697625161</c:v>
                </c:pt>
                <c:pt idx="8">
                  <c:v>0.69951089875861094</c:v>
                </c:pt>
                <c:pt idx="9">
                  <c:v>0.47140452079103173</c:v>
                </c:pt>
                <c:pt idx="10">
                  <c:v>0</c:v>
                </c:pt>
                <c:pt idx="11">
                  <c:v>0.57246417176212872</c:v>
                </c:pt>
                <c:pt idx="12">
                  <c:v>0.53857131343052689</c:v>
                </c:pt>
                <c:pt idx="13">
                  <c:v>0.56368585742751864</c:v>
                </c:pt>
                <c:pt idx="14">
                  <c:v>0.53786454931324279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48-4C66-AF2A-599697EA50B6}"/>
            </c:ext>
          </c:extLst>
        </c:ser>
        <c:ser>
          <c:idx val="6"/>
          <c:order val="5"/>
          <c:tx>
            <c:strRef>
              <c:f>rGT!$G$2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rGT!$G$3:$G$20</c:f>
              <c:numCache>
                <c:formatCode>0.000</c:formatCode>
                <c:ptCount val="18"/>
                <c:pt idx="1">
                  <c:v>0.37554905438778435</c:v>
                </c:pt>
                <c:pt idx="2">
                  <c:v>0.34683084073783677</c:v>
                </c:pt>
                <c:pt idx="3">
                  <c:v>0.61713199821772358</c:v>
                </c:pt>
                <c:pt idx="4">
                  <c:v>0.43168166082404946</c:v>
                </c:pt>
                <c:pt idx="5">
                  <c:v>0.99113920568618707</c:v>
                </c:pt>
                <c:pt idx="6">
                  <c:v>0.44669644900703692</c:v>
                </c:pt>
                <c:pt idx="7">
                  <c:v>0.4974622199583339</c:v>
                </c:pt>
                <c:pt idx="8">
                  <c:v>0.5819629745406224</c:v>
                </c:pt>
                <c:pt idx="9">
                  <c:v>0.57148518331223053</c:v>
                </c:pt>
                <c:pt idx="10">
                  <c:v>0.46683888050449679</c:v>
                </c:pt>
                <c:pt idx="11">
                  <c:v>0.46221004269425792</c:v>
                </c:pt>
                <c:pt idx="12">
                  <c:v>0.33880171379892587</c:v>
                </c:pt>
                <c:pt idx="13">
                  <c:v>0.61117059590887468</c:v>
                </c:pt>
                <c:pt idx="14">
                  <c:v>0.43485865708827465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48-4C66-AF2A-599697EA50B6}"/>
            </c:ext>
          </c:extLst>
        </c:ser>
        <c:ser>
          <c:idx val="7"/>
          <c:order val="6"/>
          <c:tx>
            <c:strRef>
              <c:f>rGT!$H$2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rGT!$H$3:$H$20</c:f>
              <c:numCache>
                <c:formatCode>0.000</c:formatCode>
                <c:ptCount val="18"/>
                <c:pt idx="1">
                  <c:v>1.069</c:v>
                </c:pt>
                <c:pt idx="2">
                  <c:v>1.1339999999999999</c:v>
                </c:pt>
                <c:pt idx="3">
                  <c:v>0.99</c:v>
                </c:pt>
                <c:pt idx="4">
                  <c:v>0.92300000000000004</c:v>
                </c:pt>
                <c:pt idx="5">
                  <c:v>0.85699999999999998</c:v>
                </c:pt>
                <c:pt idx="6">
                  <c:v>0.98899999999999999</c:v>
                </c:pt>
                <c:pt idx="7">
                  <c:v>2</c:v>
                </c:pt>
                <c:pt idx="8">
                  <c:v>2.6120000000000001</c:v>
                </c:pt>
                <c:pt idx="9">
                  <c:v>2.222</c:v>
                </c:pt>
                <c:pt idx="10">
                  <c:v>1.49</c:v>
                </c:pt>
                <c:pt idx="11">
                  <c:v>1.119</c:v>
                </c:pt>
                <c:pt idx="12">
                  <c:v>1</c:v>
                </c:pt>
                <c:pt idx="13">
                  <c:v>0.995</c:v>
                </c:pt>
                <c:pt idx="14">
                  <c:v>1.121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C48-4C66-AF2A-599697EA50B6}"/>
            </c:ext>
          </c:extLst>
        </c:ser>
        <c:ser>
          <c:idx val="8"/>
          <c:order val="7"/>
          <c:tx>
            <c:strRef>
              <c:f>rGT!$I$2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rGT!$I$3:$I$20</c:f>
              <c:numCache>
                <c:formatCode>0.000</c:formatCode>
                <c:ptCount val="18"/>
                <c:pt idx="1">
                  <c:v>1.3740000000000001</c:v>
                </c:pt>
                <c:pt idx="2">
                  <c:v>1.41</c:v>
                </c:pt>
                <c:pt idx="3">
                  <c:v>1.214</c:v>
                </c:pt>
                <c:pt idx="4">
                  <c:v>1.1499999999999999</c:v>
                </c:pt>
                <c:pt idx="5">
                  <c:v>1.2010000000000001</c:v>
                </c:pt>
                <c:pt idx="6">
                  <c:v>1.0289999999999999</c:v>
                </c:pt>
                <c:pt idx="7">
                  <c:v>1.1259999999999999</c:v>
                </c:pt>
                <c:pt idx="8">
                  <c:v>1.0329999999999999</c:v>
                </c:pt>
                <c:pt idx="9">
                  <c:v>0.78900000000000003</c:v>
                </c:pt>
                <c:pt idx="10">
                  <c:v>0.71</c:v>
                </c:pt>
                <c:pt idx="11">
                  <c:v>0.88900000000000001</c:v>
                </c:pt>
                <c:pt idx="12">
                  <c:v>1.0409999999999999</c:v>
                </c:pt>
                <c:pt idx="13">
                  <c:v>0.89600000000000002</c:v>
                </c:pt>
                <c:pt idx="14">
                  <c:v>1.026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C48-4C66-AF2A-599697EA50B6}"/>
            </c:ext>
          </c:extLst>
        </c:ser>
        <c:ser>
          <c:idx val="3"/>
          <c:order val="8"/>
          <c:tx>
            <c:strRef>
              <c:f>rGT!$J$2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rGT!$J$3:$J$20</c:f>
              <c:numCache>
                <c:formatCode>0.000</c:formatCode>
                <c:ptCount val="18"/>
                <c:pt idx="0">
                  <c:v>0.45800000000000002</c:v>
                </c:pt>
                <c:pt idx="1">
                  <c:v>1.2317672714889603</c:v>
                </c:pt>
                <c:pt idx="2">
                  <c:v>0.75</c:v>
                </c:pt>
                <c:pt idx="3">
                  <c:v>0.77</c:v>
                </c:pt>
                <c:pt idx="4">
                  <c:v>0.55000000000000004</c:v>
                </c:pt>
                <c:pt idx="5">
                  <c:v>0.85</c:v>
                </c:pt>
                <c:pt idx="6">
                  <c:v>0.86</c:v>
                </c:pt>
                <c:pt idx="7">
                  <c:v>0.49</c:v>
                </c:pt>
                <c:pt idx="8">
                  <c:v>0.65</c:v>
                </c:pt>
                <c:pt idx="9">
                  <c:v>0.7</c:v>
                </c:pt>
                <c:pt idx="10">
                  <c:v>0.59</c:v>
                </c:pt>
                <c:pt idx="11">
                  <c:v>0.64</c:v>
                </c:pt>
                <c:pt idx="12">
                  <c:v>0.61</c:v>
                </c:pt>
                <c:pt idx="13">
                  <c:v>0.63</c:v>
                </c:pt>
                <c:pt idx="1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C48-4C66-AF2A-599697EA50B6}"/>
            </c:ext>
          </c:extLst>
        </c:ser>
        <c:ser>
          <c:idx val="14"/>
          <c:order val="9"/>
          <c:tx>
            <c:strRef>
              <c:f>rGT!$K$2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rGT!$K$3:$K$20</c:f>
              <c:numCache>
                <c:formatCode>0.000</c:formatCode>
                <c:ptCount val="18"/>
                <c:pt idx="1">
                  <c:v>1.448</c:v>
                </c:pt>
                <c:pt idx="2">
                  <c:v>1.31</c:v>
                </c:pt>
                <c:pt idx="3">
                  <c:v>0.85399999999999998</c:v>
                </c:pt>
                <c:pt idx="4">
                  <c:v>1.149</c:v>
                </c:pt>
                <c:pt idx="5">
                  <c:v>1.1950000000000001</c:v>
                </c:pt>
                <c:pt idx="6">
                  <c:v>0.995</c:v>
                </c:pt>
                <c:pt idx="7">
                  <c:v>0.57899999999999996</c:v>
                </c:pt>
                <c:pt idx="8">
                  <c:v>1.0980000000000001</c:v>
                </c:pt>
                <c:pt idx="9">
                  <c:v>0.67200000000000004</c:v>
                </c:pt>
                <c:pt idx="10">
                  <c:v>0.73</c:v>
                </c:pt>
                <c:pt idx="11">
                  <c:v>0.80400000000000005</c:v>
                </c:pt>
                <c:pt idx="12">
                  <c:v>1.0409999999999999</c:v>
                </c:pt>
                <c:pt idx="13">
                  <c:v>0.65100000000000002</c:v>
                </c:pt>
                <c:pt idx="14">
                  <c:v>0.89200000000000002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C48-4C66-AF2A-599697EA50B6}"/>
            </c:ext>
          </c:extLst>
        </c:ser>
        <c:ser>
          <c:idx val="9"/>
          <c:order val="10"/>
          <c:tx>
            <c:strRef>
              <c:f>rGT!$L$2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rGT!$L$3:$L$20</c:f>
              <c:numCache>
                <c:formatCode>0.000</c:formatCode>
                <c:ptCount val="18"/>
                <c:pt idx="0">
                  <c:v>0.66766201295614747</c:v>
                </c:pt>
                <c:pt idx="1">
                  <c:v>1.0429158777307797</c:v>
                </c:pt>
                <c:pt idx="2">
                  <c:v>0.89524593874876435</c:v>
                </c:pt>
                <c:pt idx="3">
                  <c:v>0.79831488607177215</c:v>
                </c:pt>
                <c:pt idx="4">
                  <c:v>0.86776517193744718</c:v>
                </c:pt>
                <c:pt idx="5">
                  <c:v>0.88603898050707675</c:v>
                </c:pt>
                <c:pt idx="6">
                  <c:v>0.83078423222174058</c:v>
                </c:pt>
                <c:pt idx="7">
                  <c:v>0.85612769041287673</c:v>
                </c:pt>
                <c:pt idx="8">
                  <c:v>1.0105703810041899</c:v>
                </c:pt>
                <c:pt idx="9">
                  <c:v>0.87457311511432057</c:v>
                </c:pt>
                <c:pt idx="10">
                  <c:v>0.77384693479233524</c:v>
                </c:pt>
                <c:pt idx="11">
                  <c:v>0.80339468063686448</c:v>
                </c:pt>
                <c:pt idx="12">
                  <c:v>0.86276934189972043</c:v>
                </c:pt>
                <c:pt idx="13">
                  <c:v>0.7745161268400711</c:v>
                </c:pt>
                <c:pt idx="14">
                  <c:v>0.81093135383432458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C48-4C66-AF2A-599697EA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24992"/>
        <c:axId val="143526912"/>
      </c:lineChart>
      <c:catAx>
        <c:axId val="143524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526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52691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52499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18034560025165"/>
          <c:y val="0.1461798463310898"/>
          <c:w val="0.1699439257856484"/>
          <c:h val="0.837210744696516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2231465421519E-2"/>
          <c:y val="0.10970509339190022"/>
          <c:w val="0.67676878940575913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K!$B$3:$B$20</c:f>
              <c:numCache>
                <c:formatCode>0.000</c:formatCode>
                <c:ptCount val="18"/>
                <c:pt idx="1">
                  <c:v>0.18614264168671557</c:v>
                </c:pt>
                <c:pt idx="2">
                  <c:v>0.18614264168671443</c:v>
                </c:pt>
                <c:pt idx="3">
                  <c:v>0.15093113314272816</c:v>
                </c:pt>
                <c:pt idx="4">
                  <c:v>0.2109058750501219</c:v>
                </c:pt>
                <c:pt idx="5">
                  <c:v>0.25142243357309785</c:v>
                </c:pt>
                <c:pt idx="6">
                  <c:v>0.16817410971757507</c:v>
                </c:pt>
                <c:pt idx="7">
                  <c:v>0.21605292685248381</c:v>
                </c:pt>
                <c:pt idx="8">
                  <c:v>0.15874972550367827</c:v>
                </c:pt>
                <c:pt idx="9">
                  <c:v>0.19955325056498796</c:v>
                </c:pt>
                <c:pt idx="10">
                  <c:v>0.140576851461062</c:v>
                </c:pt>
                <c:pt idx="11">
                  <c:v>0.14244713568834577</c:v>
                </c:pt>
                <c:pt idx="12">
                  <c:v>0.21258416754639273</c:v>
                </c:pt>
                <c:pt idx="13">
                  <c:v>0.2135116895998494</c:v>
                </c:pt>
                <c:pt idx="14">
                  <c:v>0.15602291679859592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F6-41FB-A58E-5E2D1A4DBEED}"/>
            </c:ext>
          </c:extLst>
        </c:ser>
        <c:ser>
          <c:idx val="1"/>
          <c:order val="1"/>
          <c:tx>
            <c:strRef>
              <c:f>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K!$C$3:$C$20</c:f>
              <c:numCache>
                <c:formatCode>0.000</c:formatCode>
                <c:ptCount val="18"/>
                <c:pt idx="1">
                  <c:v>0.39619957652108445</c:v>
                </c:pt>
                <c:pt idx="2">
                  <c:v>0.64592551074890892</c:v>
                </c:pt>
                <c:pt idx="3">
                  <c:v>0.35851812954647999</c:v>
                </c:pt>
                <c:pt idx="4">
                  <c:v>0.59975437576646884</c:v>
                </c:pt>
                <c:pt idx="5">
                  <c:v>0.43989442195675732</c:v>
                </c:pt>
                <c:pt idx="6">
                  <c:v>0.39204256840891688</c:v>
                </c:pt>
                <c:pt idx="7">
                  <c:v>0.49591402445642524</c:v>
                </c:pt>
                <c:pt idx="8">
                  <c:v>0.4916888351652336</c:v>
                </c:pt>
                <c:pt idx="9">
                  <c:v>0.43939104807865675</c:v>
                </c:pt>
                <c:pt idx="10">
                  <c:v>0.81464582928019569</c:v>
                </c:pt>
                <c:pt idx="11">
                  <c:v>0.45833328943761431</c:v>
                </c:pt>
                <c:pt idx="12">
                  <c:v>0.6647047222558784</c:v>
                </c:pt>
                <c:pt idx="13">
                  <c:v>0.9927786626611852</c:v>
                </c:pt>
                <c:pt idx="14">
                  <c:v>0.39690307935757324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F6-41FB-A58E-5E2D1A4DBEED}"/>
            </c:ext>
          </c:extLst>
        </c:ser>
        <c:ser>
          <c:idx val="2"/>
          <c:order val="2"/>
          <c:tx>
            <c:strRef>
              <c:f>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K!$D$3:$D$20</c:f>
              <c:numCache>
                <c:formatCode>0.000</c:formatCode>
                <c:ptCount val="18"/>
                <c:pt idx="1">
                  <c:v>0.35889792146696314</c:v>
                </c:pt>
                <c:pt idx="2">
                  <c:v>0.16360945022591133</c:v>
                </c:pt>
                <c:pt idx="3">
                  <c:v>0.30084441336158113</c:v>
                </c:pt>
                <c:pt idx="4">
                  <c:v>0.30676686689405097</c:v>
                </c:pt>
                <c:pt idx="5">
                  <c:v>0.32268501655219933</c:v>
                </c:pt>
                <c:pt idx="6">
                  <c:v>0.4683536793084444</c:v>
                </c:pt>
                <c:pt idx="7">
                  <c:v>0.46879847530601959</c:v>
                </c:pt>
                <c:pt idx="8">
                  <c:v>0.39533296888591973</c:v>
                </c:pt>
                <c:pt idx="9">
                  <c:v>0.21521162988815132</c:v>
                </c:pt>
                <c:pt idx="10">
                  <c:v>0.73897880682004502</c:v>
                </c:pt>
                <c:pt idx="11">
                  <c:v>0.23546515641631299</c:v>
                </c:pt>
                <c:pt idx="12">
                  <c:v>0.56104761669541325</c:v>
                </c:pt>
                <c:pt idx="13">
                  <c:v>0.317393128099205</c:v>
                </c:pt>
                <c:pt idx="14">
                  <c:v>0.15969280921210699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F6-41FB-A58E-5E2D1A4DBEED}"/>
            </c:ext>
          </c:extLst>
        </c:ser>
        <c:ser>
          <c:idx val="4"/>
          <c:order val="3"/>
          <c:tx>
            <c:strRef>
              <c:f>K!$E$2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K!$E$3:$E$20</c:f>
              <c:numCache>
                <c:formatCode>0.000</c:formatCode>
                <c:ptCount val="18"/>
                <c:pt idx="0">
                  <c:v>0.38087983241287371</c:v>
                </c:pt>
                <c:pt idx="1">
                  <c:v>0.27</c:v>
                </c:pt>
                <c:pt idx="2">
                  <c:v>0.27</c:v>
                </c:pt>
                <c:pt idx="3">
                  <c:v>0.32</c:v>
                </c:pt>
                <c:pt idx="4">
                  <c:v>0.33999999999999997</c:v>
                </c:pt>
                <c:pt idx="5">
                  <c:v>0.44</c:v>
                </c:pt>
                <c:pt idx="6">
                  <c:v>0.31</c:v>
                </c:pt>
                <c:pt idx="7">
                  <c:v>0.28999999999999998</c:v>
                </c:pt>
                <c:pt idx="8">
                  <c:v>0.33</c:v>
                </c:pt>
                <c:pt idx="9">
                  <c:v>0.27</c:v>
                </c:pt>
                <c:pt idx="10">
                  <c:v>0.32</c:v>
                </c:pt>
                <c:pt idx="11">
                  <c:v>0.33999999999999997</c:v>
                </c:pt>
                <c:pt idx="12">
                  <c:v>0.38</c:v>
                </c:pt>
                <c:pt idx="13">
                  <c:v>0.27</c:v>
                </c:pt>
                <c:pt idx="14">
                  <c:v>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F6-41FB-A58E-5E2D1A4DBEED}"/>
            </c:ext>
          </c:extLst>
        </c:ser>
        <c:ser>
          <c:idx val="5"/>
          <c:order val="4"/>
          <c:tx>
            <c:strRef>
              <c:f>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K!$F$3:$F$20</c:f>
              <c:numCache>
                <c:formatCode>0.000</c:formatCode>
                <c:ptCount val="18"/>
                <c:pt idx="1">
                  <c:v>0.97380900080919741</c:v>
                </c:pt>
                <c:pt idx="2">
                  <c:v>1.1765115199370819</c:v>
                </c:pt>
                <c:pt idx="3">
                  <c:v>0.93478602660857923</c:v>
                </c:pt>
                <c:pt idx="4">
                  <c:v>0.77725632733723526</c:v>
                </c:pt>
                <c:pt idx="5">
                  <c:v>1.1039653254970172</c:v>
                </c:pt>
                <c:pt idx="6">
                  <c:v>0.92945961050254744</c:v>
                </c:pt>
                <c:pt idx="7">
                  <c:v>0.85787072243696472</c:v>
                </c:pt>
                <c:pt idx="8">
                  <c:v>0.96475357322662048</c:v>
                </c:pt>
                <c:pt idx="9">
                  <c:v>0.62800833095863062</c:v>
                </c:pt>
                <c:pt idx="10">
                  <c:v>0.87814914612572326</c:v>
                </c:pt>
                <c:pt idx="11">
                  <c:v>0.96457822550536887</c:v>
                </c:pt>
                <c:pt idx="12">
                  <c:v>0.95556024705329445</c:v>
                </c:pt>
                <c:pt idx="13">
                  <c:v>0.79855496468898191</c:v>
                </c:pt>
                <c:pt idx="14">
                  <c:v>0.82717972833137621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F6-41FB-A58E-5E2D1A4DBEED}"/>
            </c:ext>
          </c:extLst>
        </c:ser>
        <c:ser>
          <c:idx val="6"/>
          <c:order val="5"/>
          <c:tx>
            <c:strRef>
              <c:f>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K!$G$3:$G$20</c:f>
              <c:numCache>
                <c:formatCode>0.000</c:formatCode>
                <c:ptCount val="18"/>
                <c:pt idx="1">
                  <c:v>0.3672865307412197</c:v>
                </c:pt>
                <c:pt idx="2">
                  <c:v>0.18660952977853856</c:v>
                </c:pt>
                <c:pt idx="3">
                  <c:v>0.26514560686831973</c:v>
                </c:pt>
                <c:pt idx="4">
                  <c:v>0.42898668632139231</c:v>
                </c:pt>
                <c:pt idx="5">
                  <c:v>0.38610299287735156</c:v>
                </c:pt>
                <c:pt idx="6">
                  <c:v>0.30008153554681499</c:v>
                </c:pt>
                <c:pt idx="7">
                  <c:v>0.34152801653461495</c:v>
                </c:pt>
                <c:pt idx="8">
                  <c:v>0.63927088674432619</c:v>
                </c:pt>
                <c:pt idx="9">
                  <c:v>0.53095430605296801</c:v>
                </c:pt>
                <c:pt idx="10">
                  <c:v>0.51029201098672528</c:v>
                </c:pt>
                <c:pt idx="11">
                  <c:v>0.43496193867162325</c:v>
                </c:pt>
                <c:pt idx="12">
                  <c:v>0.42350426775333228</c:v>
                </c:pt>
                <c:pt idx="13">
                  <c:v>0.485846025079609</c:v>
                </c:pt>
                <c:pt idx="14">
                  <c:v>0.41527491201907557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9F6-41FB-A58E-5E2D1A4DBEED}"/>
            </c:ext>
          </c:extLst>
        </c:ser>
        <c:ser>
          <c:idx val="7"/>
          <c:order val="6"/>
          <c:tx>
            <c:strRef>
              <c:f>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K!$H$3:$H$20</c:f>
              <c:numCache>
                <c:formatCode>0.00_);[Red]\(0.00\)</c:formatCode>
                <c:ptCount val="18"/>
                <c:pt idx="1">
                  <c:v>0.55000000000000004</c:v>
                </c:pt>
                <c:pt idx="2">
                  <c:v>0.58599999999999997</c:v>
                </c:pt>
                <c:pt idx="3">
                  <c:v>0.66200000000000003</c:v>
                </c:pt>
                <c:pt idx="4">
                  <c:v>0.61699999999999999</c:v>
                </c:pt>
                <c:pt idx="5">
                  <c:v>0.56299999999999994</c:v>
                </c:pt>
                <c:pt idx="6">
                  <c:v>0.69699999999999995</c:v>
                </c:pt>
                <c:pt idx="7">
                  <c:v>0.59399999999999997</c:v>
                </c:pt>
                <c:pt idx="8">
                  <c:v>0.60099999999999998</c:v>
                </c:pt>
                <c:pt idx="9">
                  <c:v>0.73499999999999999</c:v>
                </c:pt>
                <c:pt idx="10" formatCode="0.000">
                  <c:v>0.65700000000000003</c:v>
                </c:pt>
                <c:pt idx="11" formatCode="0.000">
                  <c:v>0.71099999999999997</c:v>
                </c:pt>
                <c:pt idx="12" formatCode="0.000">
                  <c:v>0.44500000000000001</c:v>
                </c:pt>
                <c:pt idx="13" formatCode="0.000">
                  <c:v>0.68700000000000006</c:v>
                </c:pt>
                <c:pt idx="14" formatCode="0.000">
                  <c:v>0.76100000000000001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9F6-41FB-A58E-5E2D1A4DBEED}"/>
            </c:ext>
          </c:extLst>
        </c:ser>
        <c:ser>
          <c:idx val="8"/>
          <c:order val="7"/>
          <c:tx>
            <c:strRef>
              <c:f>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K!$I$3:$I$20</c:f>
              <c:numCache>
                <c:formatCode>0.000</c:formatCode>
                <c:ptCount val="18"/>
                <c:pt idx="1">
                  <c:v>0.63500000000000001</c:v>
                </c:pt>
                <c:pt idx="2">
                  <c:v>0.72699999999999998</c:v>
                </c:pt>
                <c:pt idx="3">
                  <c:v>0.86499999999999999</c:v>
                </c:pt>
                <c:pt idx="4">
                  <c:v>0.88</c:v>
                </c:pt>
                <c:pt idx="5">
                  <c:v>0.71599999999999997</c:v>
                </c:pt>
                <c:pt idx="6">
                  <c:v>0.55700000000000005</c:v>
                </c:pt>
                <c:pt idx="7">
                  <c:v>0.81599999999999995</c:v>
                </c:pt>
                <c:pt idx="8">
                  <c:v>0.90100000000000002</c:v>
                </c:pt>
                <c:pt idx="9">
                  <c:v>0.74099999999999999</c:v>
                </c:pt>
                <c:pt idx="10">
                  <c:v>0.623</c:v>
                </c:pt>
                <c:pt idx="11">
                  <c:v>0.69299999999999995</c:v>
                </c:pt>
                <c:pt idx="12">
                  <c:v>0.74399999999999999</c:v>
                </c:pt>
                <c:pt idx="13">
                  <c:v>0.95499999999999996</c:v>
                </c:pt>
                <c:pt idx="14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9F6-41FB-A58E-5E2D1A4DBEED}"/>
            </c:ext>
          </c:extLst>
        </c:ser>
        <c:ser>
          <c:idx val="3"/>
          <c:order val="8"/>
          <c:tx>
            <c:strRef>
              <c:f>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K!$J$3:$J$20</c:f>
              <c:numCache>
                <c:formatCode>0.000</c:formatCode>
                <c:ptCount val="18"/>
                <c:pt idx="0">
                  <c:v>0.57803468208092479</c:v>
                </c:pt>
                <c:pt idx="1">
                  <c:v>0.39619957652108445</c:v>
                </c:pt>
                <c:pt idx="2">
                  <c:v>0.71</c:v>
                </c:pt>
                <c:pt idx="3">
                  <c:v>0.53</c:v>
                </c:pt>
                <c:pt idx="4">
                  <c:v>0.45</c:v>
                </c:pt>
                <c:pt idx="5">
                  <c:v>0.46</c:v>
                </c:pt>
                <c:pt idx="6">
                  <c:v>0.59</c:v>
                </c:pt>
                <c:pt idx="7">
                  <c:v>0.53</c:v>
                </c:pt>
                <c:pt idx="8">
                  <c:v>0.49</c:v>
                </c:pt>
                <c:pt idx="9">
                  <c:v>0.57999999999999996</c:v>
                </c:pt>
                <c:pt idx="10">
                  <c:v>0.71</c:v>
                </c:pt>
                <c:pt idx="11">
                  <c:v>0.66</c:v>
                </c:pt>
                <c:pt idx="12">
                  <c:v>0.55000000000000004</c:v>
                </c:pt>
                <c:pt idx="13">
                  <c:v>0.5</c:v>
                </c:pt>
                <c:pt idx="14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9F6-41FB-A58E-5E2D1A4DBEED}"/>
            </c:ext>
          </c:extLst>
        </c:ser>
        <c:ser>
          <c:idx val="14"/>
          <c:order val="9"/>
          <c:tx>
            <c:strRef>
              <c:f>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K!$K$3:$K$20</c:f>
              <c:numCache>
                <c:formatCode>0.000</c:formatCode>
                <c:ptCount val="18"/>
                <c:pt idx="1">
                  <c:v>0.45300000000000001</c:v>
                </c:pt>
                <c:pt idx="2">
                  <c:v>0.43</c:v>
                </c:pt>
                <c:pt idx="3">
                  <c:v>0.43</c:v>
                </c:pt>
                <c:pt idx="4">
                  <c:v>0.624</c:v>
                </c:pt>
                <c:pt idx="5">
                  <c:v>0.70199999999999996</c:v>
                </c:pt>
                <c:pt idx="6">
                  <c:v>0.624</c:v>
                </c:pt>
                <c:pt idx="7">
                  <c:v>0.79200000000000004</c:v>
                </c:pt>
                <c:pt idx="8">
                  <c:v>0.51300000000000001</c:v>
                </c:pt>
                <c:pt idx="9">
                  <c:v>0</c:v>
                </c:pt>
                <c:pt idx="10">
                  <c:v>0.497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9F6-41FB-A58E-5E2D1A4DBEED}"/>
            </c:ext>
          </c:extLst>
        </c:ser>
        <c:ser>
          <c:idx val="9"/>
          <c:order val="10"/>
          <c:tx>
            <c:strRef>
              <c:f>K!$L$2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K!$L$3:$L$20</c:f>
              <c:numCache>
                <c:formatCode>0.000</c:formatCode>
                <c:ptCount val="18"/>
                <c:pt idx="0">
                  <c:v>0.47945725724689925</c:v>
                </c:pt>
                <c:pt idx="1">
                  <c:v>0.45865352477462651</c:v>
                </c:pt>
                <c:pt idx="2">
                  <c:v>0.50817986523771541</c:v>
                </c:pt>
                <c:pt idx="3">
                  <c:v>0.48172253095276885</c:v>
                </c:pt>
                <c:pt idx="4">
                  <c:v>0.52346701313692701</c:v>
                </c:pt>
                <c:pt idx="5">
                  <c:v>0.53850701904564235</c:v>
                </c:pt>
                <c:pt idx="6">
                  <c:v>0.50361115034842985</c:v>
                </c:pt>
                <c:pt idx="7">
                  <c:v>0.54021641655865082</c:v>
                </c:pt>
                <c:pt idx="8">
                  <c:v>0.54847959895257792</c:v>
                </c:pt>
                <c:pt idx="9">
                  <c:v>0.43391185655433945</c:v>
                </c:pt>
                <c:pt idx="10">
                  <c:v>0.58896426446737515</c:v>
                </c:pt>
                <c:pt idx="11">
                  <c:v>0.46397857457192659</c:v>
                </c:pt>
                <c:pt idx="12">
                  <c:v>0.49364010213043102</c:v>
                </c:pt>
                <c:pt idx="13">
                  <c:v>0.52200844701288307</c:v>
                </c:pt>
                <c:pt idx="14">
                  <c:v>0.43260734457187289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9F6-41FB-A58E-5E2D1A4DB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466112"/>
        <c:axId val="191054592"/>
      </c:lineChart>
      <c:catAx>
        <c:axId val="189466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1054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105459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8946611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33243967828461"/>
          <c:y val="0.14754087777862721"/>
          <c:w val="0.16487935656836494"/>
          <c:h val="0.82950810760305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061889250814328E-2"/>
          <c:y val="0.11353735999198278"/>
          <c:w val="0.73127035830619824"/>
          <c:h val="0.69432462456635624"/>
        </c:manualLayout>
      </c:layout>
      <c:lineChart>
        <c:grouping val="standard"/>
        <c:varyColors val="0"/>
        <c:ser>
          <c:idx val="0"/>
          <c:order val="0"/>
          <c:tx>
            <c:strRef>
              <c:f>ALP!$B$2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ALP!$B$3:$B$20</c:f>
              <c:numCache>
                <c:formatCode>0.000</c:formatCode>
                <c:ptCount val="18"/>
                <c:pt idx="1">
                  <c:v>1.1263436874107207</c:v>
                </c:pt>
                <c:pt idx="2">
                  <c:v>0.96891974488629451</c:v>
                </c:pt>
                <c:pt idx="3">
                  <c:v>0.99899704660785149</c:v>
                </c:pt>
                <c:pt idx="4">
                  <c:v>1.1514328398088736</c:v>
                </c:pt>
                <c:pt idx="5">
                  <c:v>0.91270489391948173</c:v>
                </c:pt>
                <c:pt idx="6">
                  <c:v>0.9035737634515284</c:v>
                </c:pt>
                <c:pt idx="7">
                  <c:v>0.97227084725980439</c:v>
                </c:pt>
                <c:pt idx="8">
                  <c:v>0.78561920966852339</c:v>
                </c:pt>
                <c:pt idx="9">
                  <c:v>1.4834407996920576</c:v>
                </c:pt>
                <c:pt idx="10">
                  <c:v>0.92555419937964301</c:v>
                </c:pt>
                <c:pt idx="11">
                  <c:v>1.3743130151956879</c:v>
                </c:pt>
                <c:pt idx="12">
                  <c:v>1.1001180249054592</c:v>
                </c:pt>
                <c:pt idx="13">
                  <c:v>0.73385583157229783</c:v>
                </c:pt>
                <c:pt idx="14">
                  <c:v>1.0033602355412685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C-4BC2-B78C-10F3C766F542}"/>
            </c:ext>
          </c:extLst>
        </c:ser>
        <c:ser>
          <c:idx val="1"/>
          <c:order val="1"/>
          <c:tx>
            <c:strRef>
              <c:f>ALP!$C$2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ALP!$C$3:$C$20</c:f>
              <c:numCache>
                <c:formatCode>0.000</c:formatCode>
                <c:ptCount val="18"/>
                <c:pt idx="1">
                  <c:v>0.81560919501474671</c:v>
                </c:pt>
                <c:pt idx="2">
                  <c:v>1.1290561181324974</c:v>
                </c:pt>
                <c:pt idx="3">
                  <c:v>1.0564550115646802</c:v>
                </c:pt>
                <c:pt idx="4">
                  <c:v>0.73013278110606528</c:v>
                </c:pt>
                <c:pt idx="5">
                  <c:v>0.64350559018503262</c:v>
                </c:pt>
                <c:pt idx="6">
                  <c:v>0.62375889190871625</c:v>
                </c:pt>
                <c:pt idx="7">
                  <c:v>0.53097493242461302</c:v>
                </c:pt>
                <c:pt idx="8">
                  <c:v>0.68815188857112553</c:v>
                </c:pt>
                <c:pt idx="9">
                  <c:v>0.55582465505652012</c:v>
                </c:pt>
                <c:pt idx="10">
                  <c:v>0.60424369889739837</c:v>
                </c:pt>
                <c:pt idx="11">
                  <c:v>0.63581765484304043</c:v>
                </c:pt>
                <c:pt idx="12">
                  <c:v>0.63659674625344254</c:v>
                </c:pt>
                <c:pt idx="13">
                  <c:v>0.9444822274322322</c:v>
                </c:pt>
                <c:pt idx="14">
                  <c:v>1.093054330721573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AC-4BC2-B78C-10F3C766F542}"/>
            </c:ext>
          </c:extLst>
        </c:ser>
        <c:ser>
          <c:idx val="2"/>
          <c:order val="2"/>
          <c:tx>
            <c:strRef>
              <c:f>ALP!$D$2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ALP!$D$3:$D$20</c:f>
              <c:numCache>
                <c:formatCode>0.000</c:formatCode>
                <c:ptCount val="18"/>
                <c:pt idx="1">
                  <c:v>1.1267855599136682</c:v>
                </c:pt>
                <c:pt idx="2">
                  <c:v>1.5076550850643278</c:v>
                </c:pt>
                <c:pt idx="3">
                  <c:v>1.3570246312844048</c:v>
                </c:pt>
                <c:pt idx="4">
                  <c:v>0.6745683135160061</c:v>
                </c:pt>
                <c:pt idx="5">
                  <c:v>0.90750676448092782</c:v>
                </c:pt>
                <c:pt idx="6">
                  <c:v>1.0169387190308377</c:v>
                </c:pt>
                <c:pt idx="7">
                  <c:v>0.80450872956017871</c:v>
                </c:pt>
                <c:pt idx="8">
                  <c:v>1.1693372617578617</c:v>
                </c:pt>
                <c:pt idx="9">
                  <c:v>1.0212026317319283</c:v>
                </c:pt>
                <c:pt idx="10">
                  <c:v>1.14898019207913</c:v>
                </c:pt>
                <c:pt idx="11">
                  <c:v>0.979824639057571</c:v>
                </c:pt>
                <c:pt idx="12">
                  <c:v>1.3033830446233785</c:v>
                </c:pt>
                <c:pt idx="13">
                  <c:v>0.87099850802413581</c:v>
                </c:pt>
                <c:pt idx="14">
                  <c:v>1.02082368468253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AC-4BC2-B78C-10F3C766F542}"/>
            </c:ext>
          </c:extLst>
        </c:ser>
        <c:ser>
          <c:idx val="4"/>
          <c:order val="3"/>
          <c:tx>
            <c:strRef>
              <c:f>ALP!$E$2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ALP!$E$3:$E$20</c:f>
              <c:numCache>
                <c:formatCode>0.000</c:formatCode>
                <c:ptCount val="18"/>
                <c:pt idx="0">
                  <c:v>1.1306808097470322</c:v>
                </c:pt>
                <c:pt idx="1">
                  <c:v>1.52</c:v>
                </c:pt>
                <c:pt idx="2">
                  <c:v>1.7999999999999998</c:v>
                </c:pt>
                <c:pt idx="3">
                  <c:v>1.76</c:v>
                </c:pt>
                <c:pt idx="4">
                  <c:v>1.47</c:v>
                </c:pt>
                <c:pt idx="5">
                  <c:v>1.92</c:v>
                </c:pt>
                <c:pt idx="6">
                  <c:v>0.96</c:v>
                </c:pt>
                <c:pt idx="7">
                  <c:v>0.76</c:v>
                </c:pt>
                <c:pt idx="8">
                  <c:v>0.97</c:v>
                </c:pt>
                <c:pt idx="9">
                  <c:v>0.82000000000000006</c:v>
                </c:pt>
                <c:pt idx="10">
                  <c:v>1.0999999999999999</c:v>
                </c:pt>
                <c:pt idx="11">
                  <c:v>0.79</c:v>
                </c:pt>
                <c:pt idx="12">
                  <c:v>0.92999999999999994</c:v>
                </c:pt>
                <c:pt idx="13">
                  <c:v>0.89999999999999991</c:v>
                </c:pt>
                <c:pt idx="14">
                  <c:v>0.82000000000000006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AC-4BC2-B78C-10F3C766F542}"/>
            </c:ext>
          </c:extLst>
        </c:ser>
        <c:ser>
          <c:idx val="5"/>
          <c:order val="4"/>
          <c:tx>
            <c:strRef>
              <c:f>ALP!$F$2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ALP!$F$3:$F$20</c:f>
              <c:numCache>
                <c:formatCode>0.000</c:formatCode>
                <c:ptCount val="18"/>
                <c:pt idx="1">
                  <c:v>2.4138616709777212</c:v>
                </c:pt>
                <c:pt idx="2">
                  <c:v>2.1688589702328507</c:v>
                </c:pt>
                <c:pt idx="3">
                  <c:v>1.88349723214681</c:v>
                </c:pt>
                <c:pt idx="4">
                  <c:v>1.815123814157289</c:v>
                </c:pt>
                <c:pt idx="5">
                  <c:v>1.9450886462375545</c:v>
                </c:pt>
                <c:pt idx="6">
                  <c:v>1.3480798509436218</c:v>
                </c:pt>
                <c:pt idx="7">
                  <c:v>1.3414943504139272</c:v>
                </c:pt>
                <c:pt idx="8">
                  <c:v>1.988298501691631</c:v>
                </c:pt>
                <c:pt idx="9">
                  <c:v>1.4372741900105028</c:v>
                </c:pt>
                <c:pt idx="10">
                  <c:v>2.0690893293559114</c:v>
                </c:pt>
                <c:pt idx="11">
                  <c:v>2.1420512727529033</c:v>
                </c:pt>
                <c:pt idx="12">
                  <c:v>1.9964430827245319</c:v>
                </c:pt>
                <c:pt idx="13">
                  <c:v>1.1233827205422908</c:v>
                </c:pt>
                <c:pt idx="14">
                  <c:v>1.739451371745218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AC-4BC2-B78C-10F3C766F542}"/>
            </c:ext>
          </c:extLst>
        </c:ser>
        <c:ser>
          <c:idx val="6"/>
          <c:order val="5"/>
          <c:tx>
            <c:strRef>
              <c:f>ALP!$G$2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ALP!$G$3:$G$20</c:f>
              <c:numCache>
                <c:formatCode>0.000</c:formatCode>
                <c:ptCount val="18"/>
                <c:pt idx="1">
                  <c:v>0.45803896832069751</c:v>
                </c:pt>
                <c:pt idx="2">
                  <c:v>1.254588336323903</c:v>
                </c:pt>
                <c:pt idx="3">
                  <c:v>0.91708984057424192</c:v>
                </c:pt>
                <c:pt idx="4">
                  <c:v>1.0950907881469696</c:v>
                </c:pt>
                <c:pt idx="5">
                  <c:v>0.87580239052670616</c:v>
                </c:pt>
                <c:pt idx="6">
                  <c:v>0.57590270846613834</c:v>
                </c:pt>
                <c:pt idx="7">
                  <c:v>0.49996879824026669</c:v>
                </c:pt>
                <c:pt idx="8">
                  <c:v>1.1749513565087502</c:v>
                </c:pt>
                <c:pt idx="9">
                  <c:v>0.6050030795666812</c:v>
                </c:pt>
                <c:pt idx="10">
                  <c:v>0.44435146269169318</c:v>
                </c:pt>
                <c:pt idx="11">
                  <c:v>0.59224966963864589</c:v>
                </c:pt>
                <c:pt idx="12">
                  <c:v>0.4921517880748385</c:v>
                </c:pt>
                <c:pt idx="13">
                  <c:v>0.44379832119627688</c:v>
                </c:pt>
                <c:pt idx="14">
                  <c:v>0.45195675020595794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2AC-4BC2-B78C-10F3C766F542}"/>
            </c:ext>
          </c:extLst>
        </c:ser>
        <c:ser>
          <c:idx val="7"/>
          <c:order val="6"/>
          <c:tx>
            <c:strRef>
              <c:f>ALP!$H$2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ALP!$H$3:$H$20</c:f>
              <c:numCache>
                <c:formatCode>0.000</c:formatCode>
                <c:ptCount val="18"/>
                <c:pt idx="1">
                  <c:v>1.9039999999999999</c:v>
                </c:pt>
                <c:pt idx="2">
                  <c:v>1.6539999999999999</c:v>
                </c:pt>
                <c:pt idx="3">
                  <c:v>1.5549999999999999</c:v>
                </c:pt>
                <c:pt idx="4">
                  <c:v>1.1299999999999999</c:v>
                </c:pt>
                <c:pt idx="5">
                  <c:v>1.228</c:v>
                </c:pt>
                <c:pt idx="6">
                  <c:v>1.4339999999999999</c:v>
                </c:pt>
                <c:pt idx="7">
                  <c:v>1.3280000000000001</c:v>
                </c:pt>
                <c:pt idx="8">
                  <c:v>1.901</c:v>
                </c:pt>
                <c:pt idx="9">
                  <c:v>1.5349999999999999</c:v>
                </c:pt>
                <c:pt idx="10">
                  <c:v>1.5229999999999999</c:v>
                </c:pt>
                <c:pt idx="11">
                  <c:v>1.393</c:v>
                </c:pt>
                <c:pt idx="12">
                  <c:v>1.5449999999999999</c:v>
                </c:pt>
                <c:pt idx="13">
                  <c:v>1.5580000000000001</c:v>
                </c:pt>
                <c:pt idx="14">
                  <c:v>1.423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2AC-4BC2-B78C-10F3C766F542}"/>
            </c:ext>
          </c:extLst>
        </c:ser>
        <c:ser>
          <c:idx val="8"/>
          <c:order val="7"/>
          <c:tx>
            <c:strRef>
              <c:f>ALP!$I$2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ALP!$I$3:$I$20</c:f>
              <c:numCache>
                <c:formatCode>0.000</c:formatCode>
                <c:ptCount val="18"/>
                <c:pt idx="1">
                  <c:v>0.53300000000000003</c:v>
                </c:pt>
                <c:pt idx="2">
                  <c:v>1.147</c:v>
                </c:pt>
                <c:pt idx="3">
                  <c:v>1.4139999999999999</c:v>
                </c:pt>
                <c:pt idx="4">
                  <c:v>1.099</c:v>
                </c:pt>
                <c:pt idx="5">
                  <c:v>1.512</c:v>
                </c:pt>
                <c:pt idx="6">
                  <c:v>1.3380000000000001</c:v>
                </c:pt>
                <c:pt idx="7">
                  <c:v>1.3340000000000001</c:v>
                </c:pt>
                <c:pt idx="8">
                  <c:v>1.0489999999999999</c:v>
                </c:pt>
                <c:pt idx="9">
                  <c:v>1.1220000000000001</c:v>
                </c:pt>
                <c:pt idx="10">
                  <c:v>1.1399999999999999</c:v>
                </c:pt>
                <c:pt idx="11">
                  <c:v>1.137</c:v>
                </c:pt>
                <c:pt idx="12">
                  <c:v>0.66200000000000003</c:v>
                </c:pt>
                <c:pt idx="13">
                  <c:v>1.038</c:v>
                </c:pt>
                <c:pt idx="14">
                  <c:v>1.038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2AC-4BC2-B78C-10F3C766F542}"/>
            </c:ext>
          </c:extLst>
        </c:ser>
        <c:ser>
          <c:idx val="3"/>
          <c:order val="8"/>
          <c:tx>
            <c:strRef>
              <c:f>ALP!$J$2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ALP!$J$3:$J$20</c:f>
              <c:numCache>
                <c:formatCode>0.000</c:formatCode>
                <c:ptCount val="18"/>
                <c:pt idx="0">
                  <c:v>0.59299999999999997</c:v>
                </c:pt>
                <c:pt idx="1">
                  <c:v>0.81560919501474671</c:v>
                </c:pt>
                <c:pt idx="2">
                  <c:v>1.0900000000000001</c:v>
                </c:pt>
                <c:pt idx="3">
                  <c:v>1.17</c:v>
                </c:pt>
                <c:pt idx="4">
                  <c:v>0.39</c:v>
                </c:pt>
                <c:pt idx="5">
                  <c:v>0.69</c:v>
                </c:pt>
                <c:pt idx="6">
                  <c:v>1.25</c:v>
                </c:pt>
                <c:pt idx="7">
                  <c:v>0.88</c:v>
                </c:pt>
                <c:pt idx="8">
                  <c:v>1.08</c:v>
                </c:pt>
                <c:pt idx="9">
                  <c:v>0.83</c:v>
                </c:pt>
                <c:pt idx="10">
                  <c:v>0.87</c:v>
                </c:pt>
                <c:pt idx="11">
                  <c:v>1.36</c:v>
                </c:pt>
                <c:pt idx="12">
                  <c:v>0.7</c:v>
                </c:pt>
                <c:pt idx="13">
                  <c:v>0.61</c:v>
                </c:pt>
                <c:pt idx="14">
                  <c:v>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2AC-4BC2-B78C-10F3C766F542}"/>
            </c:ext>
          </c:extLst>
        </c:ser>
        <c:ser>
          <c:idx val="14"/>
          <c:order val="9"/>
          <c:tx>
            <c:strRef>
              <c:f>ALP!$K$2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ALP!$K$3:$K$20</c:f>
              <c:numCache>
                <c:formatCode>0.000</c:formatCode>
                <c:ptCount val="18"/>
                <c:pt idx="1">
                  <c:v>1.331</c:v>
                </c:pt>
                <c:pt idx="2">
                  <c:v>1.3779999999999999</c:v>
                </c:pt>
                <c:pt idx="3">
                  <c:v>1.1180000000000001</c:v>
                </c:pt>
                <c:pt idx="4">
                  <c:v>0.876</c:v>
                </c:pt>
                <c:pt idx="5">
                  <c:v>1.431</c:v>
                </c:pt>
                <c:pt idx="6">
                  <c:v>1.3069999999999999</c:v>
                </c:pt>
                <c:pt idx="7">
                  <c:v>1.165</c:v>
                </c:pt>
                <c:pt idx="8">
                  <c:v>1.302</c:v>
                </c:pt>
                <c:pt idx="9">
                  <c:v>0.83599999999999997</c:v>
                </c:pt>
                <c:pt idx="10">
                  <c:v>0.93500000000000005</c:v>
                </c:pt>
                <c:pt idx="11">
                  <c:v>1.1539999999999999</c:v>
                </c:pt>
                <c:pt idx="12">
                  <c:v>1.504</c:v>
                </c:pt>
                <c:pt idx="13">
                  <c:v>1.292</c:v>
                </c:pt>
                <c:pt idx="14">
                  <c:v>1.466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2AC-4BC2-B78C-10F3C766F542}"/>
            </c:ext>
          </c:extLst>
        </c:ser>
        <c:ser>
          <c:idx val="9"/>
          <c:order val="10"/>
          <c:tx>
            <c:strRef>
              <c:f>ALP!$L$2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ALP!$L$3:$L$20</c:f>
              <c:numCache>
                <c:formatCode>0.000</c:formatCode>
                <c:ptCount val="18"/>
                <c:pt idx="0">
                  <c:v>0.8618404048735161</c:v>
                </c:pt>
                <c:pt idx="1">
                  <c:v>1.2044248276652298</c:v>
                </c:pt>
                <c:pt idx="2">
                  <c:v>1.4098078254639874</c:v>
                </c:pt>
                <c:pt idx="3">
                  <c:v>1.3230063762177988</c:v>
                </c:pt>
                <c:pt idx="4">
                  <c:v>1.0431348536735203</c:v>
                </c:pt>
                <c:pt idx="5">
                  <c:v>1.2065608285349705</c:v>
                </c:pt>
                <c:pt idx="6">
                  <c:v>1.0757253933800843</c:v>
                </c:pt>
                <c:pt idx="7">
                  <c:v>0.96162176578987901</c:v>
                </c:pt>
                <c:pt idx="8">
                  <c:v>1.210835821819789</c:v>
                </c:pt>
                <c:pt idx="9">
                  <c:v>1.0245745356057692</c:v>
                </c:pt>
                <c:pt idx="10">
                  <c:v>1.0760218882403776</c:v>
                </c:pt>
                <c:pt idx="11">
                  <c:v>1.1558256251487848</c:v>
                </c:pt>
                <c:pt idx="12">
                  <c:v>1.0869692686581651</c:v>
                </c:pt>
                <c:pt idx="13">
                  <c:v>0.95145176087672334</c:v>
                </c:pt>
                <c:pt idx="14">
                  <c:v>1.0865646372896547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2AC-4BC2-B78C-10F3C766F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99680"/>
        <c:axId val="144201600"/>
      </c:lineChart>
      <c:catAx>
        <c:axId val="144199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4201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20160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41996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4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5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6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7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8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9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82003119538459479"/>
          <c:y val="0.13898346894553809"/>
          <c:w val="0.17581443131064659"/>
          <c:h val="0.831620200734941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873462214411252E-2"/>
          <c:y val="0.11255458838350746"/>
          <c:w val="0.71353251318101929"/>
          <c:h val="0.69697264345171961"/>
        </c:manualLayout>
      </c:layout>
      <c:lineChart>
        <c:grouping val="standard"/>
        <c:varyColors val="0"/>
        <c:ser>
          <c:idx val="0"/>
          <c:order val="0"/>
          <c:tx>
            <c:strRef>
              <c:f>LD!$B$2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LD!$B$3:$B$20</c:f>
              <c:numCache>
                <c:formatCode>0.000</c:formatCode>
                <c:ptCount val="18"/>
                <c:pt idx="1">
                  <c:v>0.54977476062861652</c:v>
                </c:pt>
                <c:pt idx="2">
                  <c:v>0.52536532980567363</c:v>
                </c:pt>
                <c:pt idx="3">
                  <c:v>0.46982504179222501</c:v>
                </c:pt>
                <c:pt idx="4">
                  <c:v>0.45880816665820345</c:v>
                </c:pt>
                <c:pt idx="5">
                  <c:v>0.56320029622673418</c:v>
                </c:pt>
                <c:pt idx="6">
                  <c:v>0.48999385975824949</c:v>
                </c:pt>
                <c:pt idx="7">
                  <c:v>0.37919191267845209</c:v>
                </c:pt>
                <c:pt idx="8">
                  <c:v>0.46773016267842538</c:v>
                </c:pt>
                <c:pt idx="9">
                  <c:v>0.43132215301480054</c:v>
                </c:pt>
                <c:pt idx="10">
                  <c:v>0.66768378821762098</c:v>
                </c:pt>
                <c:pt idx="11">
                  <c:v>0.34076291809403703</c:v>
                </c:pt>
                <c:pt idx="12">
                  <c:v>0.55951529296876346</c:v>
                </c:pt>
                <c:pt idx="13">
                  <c:v>0.48304803841035587</c:v>
                </c:pt>
                <c:pt idx="14">
                  <c:v>0.49761784809525533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6F-4D04-8B24-5230BF0B2014}"/>
            </c:ext>
          </c:extLst>
        </c:ser>
        <c:ser>
          <c:idx val="1"/>
          <c:order val="1"/>
          <c:tx>
            <c:strRef>
              <c:f>LD!$C$2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LD!$C$3:$C$20</c:f>
              <c:numCache>
                <c:formatCode>0.000</c:formatCode>
                <c:ptCount val="18"/>
                <c:pt idx="1">
                  <c:v>1.1787588932862529</c:v>
                </c:pt>
                <c:pt idx="2">
                  <c:v>0.74522289569253253</c:v>
                </c:pt>
                <c:pt idx="3">
                  <c:v>0.47573843737907612</c:v>
                </c:pt>
                <c:pt idx="4">
                  <c:v>0.48583417868810358</c:v>
                </c:pt>
                <c:pt idx="5">
                  <c:v>0.6142779657333699</c:v>
                </c:pt>
                <c:pt idx="6">
                  <c:v>0.66507646766219986</c:v>
                </c:pt>
                <c:pt idx="7">
                  <c:v>0.64151097555095604</c:v>
                </c:pt>
                <c:pt idx="8">
                  <c:v>0.63613107682193815</c:v>
                </c:pt>
                <c:pt idx="9">
                  <c:v>0.68132038040545673</c:v>
                </c:pt>
                <c:pt idx="10">
                  <c:v>0.51320765055439688</c:v>
                </c:pt>
                <c:pt idx="11">
                  <c:v>0.66474267902951822</c:v>
                </c:pt>
                <c:pt idx="12">
                  <c:v>0.56357664553502085</c:v>
                </c:pt>
                <c:pt idx="13">
                  <c:v>0.63334527543991292</c:v>
                </c:pt>
                <c:pt idx="14">
                  <c:v>0.6199952905991899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6F-4D04-8B24-5230BF0B2014}"/>
            </c:ext>
          </c:extLst>
        </c:ser>
        <c:ser>
          <c:idx val="2"/>
          <c:order val="2"/>
          <c:tx>
            <c:strRef>
              <c:f>LD!$D$2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LD!$D$3:$D$20</c:f>
              <c:numCache>
                <c:formatCode>0.000</c:formatCode>
                <c:ptCount val="18"/>
                <c:pt idx="1">
                  <c:v>0.84367625345927455</c:v>
                </c:pt>
                <c:pt idx="2">
                  <c:v>0.73018066782976321</c:v>
                </c:pt>
                <c:pt idx="3">
                  <c:v>0.77486492366046811</c:v>
                </c:pt>
                <c:pt idx="4">
                  <c:v>0.67215959115848778</c:v>
                </c:pt>
                <c:pt idx="5">
                  <c:v>0.68270996222437874</c:v>
                </c:pt>
                <c:pt idx="6">
                  <c:v>1.0320983569979434</c:v>
                </c:pt>
                <c:pt idx="7">
                  <c:v>0.62516876798919241</c:v>
                </c:pt>
                <c:pt idx="8">
                  <c:v>0.54682877732254853</c:v>
                </c:pt>
                <c:pt idx="9">
                  <c:v>0.46130948535168514</c:v>
                </c:pt>
                <c:pt idx="10">
                  <c:v>0.53304836762448504</c:v>
                </c:pt>
                <c:pt idx="11">
                  <c:v>0.63967426445553499</c:v>
                </c:pt>
                <c:pt idx="12">
                  <c:v>0.73379045761392658</c:v>
                </c:pt>
                <c:pt idx="13">
                  <c:v>0.77626463846283844</c:v>
                </c:pt>
                <c:pt idx="14">
                  <c:v>0.66071908073475005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6F-4D04-8B24-5230BF0B2014}"/>
            </c:ext>
          </c:extLst>
        </c:ser>
        <c:ser>
          <c:idx val="4"/>
          <c:order val="3"/>
          <c:tx>
            <c:strRef>
              <c:f>LD!$E$2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LD!$E$3:$E$20</c:f>
              <c:numCache>
                <c:formatCode>0.000</c:formatCode>
                <c:ptCount val="18"/>
                <c:pt idx="0">
                  <c:v>0.47453934440235807</c:v>
                </c:pt>
                <c:pt idx="1">
                  <c:v>0.86999999999999988</c:v>
                </c:pt>
                <c:pt idx="2">
                  <c:v>0.85000000000000009</c:v>
                </c:pt>
                <c:pt idx="3">
                  <c:v>0.86999999999999988</c:v>
                </c:pt>
                <c:pt idx="4">
                  <c:v>0.67</c:v>
                </c:pt>
                <c:pt idx="5">
                  <c:v>0.57999999999999996</c:v>
                </c:pt>
                <c:pt idx="6">
                  <c:v>0.52</c:v>
                </c:pt>
                <c:pt idx="7">
                  <c:v>0.51</c:v>
                </c:pt>
                <c:pt idx="8">
                  <c:v>0.57999999999999996</c:v>
                </c:pt>
                <c:pt idx="9">
                  <c:v>0.63</c:v>
                </c:pt>
                <c:pt idx="10">
                  <c:v>0.70000000000000007</c:v>
                </c:pt>
                <c:pt idx="11">
                  <c:v>0.53</c:v>
                </c:pt>
                <c:pt idx="12">
                  <c:v>0.6</c:v>
                </c:pt>
                <c:pt idx="13">
                  <c:v>0.70000000000000007</c:v>
                </c:pt>
                <c:pt idx="14">
                  <c:v>0.54999999999999993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6F-4D04-8B24-5230BF0B2014}"/>
            </c:ext>
          </c:extLst>
        </c:ser>
        <c:ser>
          <c:idx val="5"/>
          <c:order val="4"/>
          <c:tx>
            <c:strRef>
              <c:f>LD!$F$2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LD!$F$3:$F$20</c:f>
              <c:numCache>
                <c:formatCode>0.000</c:formatCode>
                <c:ptCount val="18"/>
                <c:pt idx="1">
                  <c:v>0.78124096981505076</c:v>
                </c:pt>
                <c:pt idx="2">
                  <c:v>0.96283618017051298</c:v>
                </c:pt>
                <c:pt idx="3">
                  <c:v>1.1093145012630943</c:v>
                </c:pt>
                <c:pt idx="4">
                  <c:v>1.1421092255208332</c:v>
                </c:pt>
                <c:pt idx="5">
                  <c:v>0.77848497702874297</c:v>
                </c:pt>
                <c:pt idx="6">
                  <c:v>0.90995901885163599</c:v>
                </c:pt>
                <c:pt idx="7">
                  <c:v>0.89829722844947757</c:v>
                </c:pt>
                <c:pt idx="8">
                  <c:v>1.2510420286746025</c:v>
                </c:pt>
                <c:pt idx="9">
                  <c:v>1.1121859157748997</c:v>
                </c:pt>
                <c:pt idx="10">
                  <c:v>0.8057173266356138</c:v>
                </c:pt>
                <c:pt idx="11">
                  <c:v>0.60383503774793967</c:v>
                </c:pt>
                <c:pt idx="12">
                  <c:v>0.80910520448089673</c:v>
                </c:pt>
                <c:pt idx="13">
                  <c:v>0.78130148182694936</c:v>
                </c:pt>
                <c:pt idx="14">
                  <c:v>1.2950352033736812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6F-4D04-8B24-5230BF0B2014}"/>
            </c:ext>
          </c:extLst>
        </c:ser>
        <c:ser>
          <c:idx val="6"/>
          <c:order val="5"/>
          <c:tx>
            <c:strRef>
              <c:f>LD!$G$2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LD!$G$3:$G$20</c:f>
              <c:numCache>
                <c:formatCode>0.000</c:formatCode>
                <c:ptCount val="18"/>
                <c:pt idx="1">
                  <c:v>0.48663239801136454</c:v>
                </c:pt>
                <c:pt idx="2">
                  <c:v>0.46405205581080983</c:v>
                </c:pt>
                <c:pt idx="3">
                  <c:v>0.35394514079941997</c:v>
                </c:pt>
                <c:pt idx="4">
                  <c:v>0.37207004737784177</c:v>
                </c:pt>
                <c:pt idx="5">
                  <c:v>0.57864947753269802</c:v>
                </c:pt>
                <c:pt idx="6">
                  <c:v>0.59753788166319932</c:v>
                </c:pt>
                <c:pt idx="7">
                  <c:v>0.32411313640216033</c:v>
                </c:pt>
                <c:pt idx="8">
                  <c:v>0.4478558704180638</c:v>
                </c:pt>
                <c:pt idx="9">
                  <c:v>0.50713789341914561</c:v>
                </c:pt>
                <c:pt idx="10">
                  <c:v>0.56277333319677947</c:v>
                </c:pt>
                <c:pt idx="11">
                  <c:v>0.50262837370043134</c:v>
                </c:pt>
                <c:pt idx="12">
                  <c:v>0.549497498410218</c:v>
                </c:pt>
                <c:pt idx="13">
                  <c:v>0.44045382376742948</c:v>
                </c:pt>
                <c:pt idx="14">
                  <c:v>0.43993291162685932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6F-4D04-8B24-5230BF0B2014}"/>
            </c:ext>
          </c:extLst>
        </c:ser>
        <c:ser>
          <c:idx val="7"/>
          <c:order val="6"/>
          <c:tx>
            <c:strRef>
              <c:f>LD!$H$2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LD!$H$3:$H$20</c:f>
              <c:numCache>
                <c:formatCode>0.000</c:formatCode>
                <c:ptCount val="18"/>
                <c:pt idx="1">
                  <c:v>0.65400000000000003</c:v>
                </c:pt>
                <c:pt idx="2">
                  <c:v>0.82699999999999996</c:v>
                </c:pt>
                <c:pt idx="3">
                  <c:v>0.68899999999999995</c:v>
                </c:pt>
                <c:pt idx="4">
                  <c:v>0.81</c:v>
                </c:pt>
                <c:pt idx="5">
                  <c:v>0.69899999999999995</c:v>
                </c:pt>
                <c:pt idx="6">
                  <c:v>0.872</c:v>
                </c:pt>
                <c:pt idx="7">
                  <c:v>0.69</c:v>
                </c:pt>
                <c:pt idx="8">
                  <c:v>0.80900000000000005</c:v>
                </c:pt>
                <c:pt idx="9">
                  <c:v>0.85</c:v>
                </c:pt>
                <c:pt idx="10">
                  <c:v>0.79</c:v>
                </c:pt>
                <c:pt idx="11">
                  <c:v>1.0660000000000001</c:v>
                </c:pt>
                <c:pt idx="12">
                  <c:v>1.0580000000000001</c:v>
                </c:pt>
                <c:pt idx="13">
                  <c:v>0.78300000000000003</c:v>
                </c:pt>
                <c:pt idx="14">
                  <c:v>0.93400000000000005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6F-4D04-8B24-5230BF0B2014}"/>
            </c:ext>
          </c:extLst>
        </c:ser>
        <c:ser>
          <c:idx val="8"/>
          <c:order val="7"/>
          <c:tx>
            <c:strRef>
              <c:f>LD!$I$2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LD!$I$3:$I$20</c:f>
              <c:numCache>
                <c:formatCode>0.000</c:formatCode>
                <c:ptCount val="18"/>
                <c:pt idx="1">
                  <c:v>0.60299999999999998</c:v>
                </c:pt>
                <c:pt idx="2">
                  <c:v>0.496</c:v>
                </c:pt>
                <c:pt idx="3">
                  <c:v>0.42599999999999999</c:v>
                </c:pt>
                <c:pt idx="4">
                  <c:v>0.51300000000000001</c:v>
                </c:pt>
                <c:pt idx="5">
                  <c:v>0.6</c:v>
                </c:pt>
                <c:pt idx="6">
                  <c:v>0.41799999999999998</c:v>
                </c:pt>
                <c:pt idx="7">
                  <c:v>0.49299999999999999</c:v>
                </c:pt>
                <c:pt idx="8">
                  <c:v>0.33900000000000002</c:v>
                </c:pt>
                <c:pt idx="9">
                  <c:v>0.44900000000000001</c:v>
                </c:pt>
                <c:pt idx="10">
                  <c:v>0.53600000000000003</c:v>
                </c:pt>
                <c:pt idx="11">
                  <c:v>0.505</c:v>
                </c:pt>
                <c:pt idx="12">
                  <c:v>0.52400000000000002</c:v>
                </c:pt>
                <c:pt idx="13">
                  <c:v>0.55700000000000005</c:v>
                </c:pt>
                <c:pt idx="14">
                  <c:v>0.64100000000000001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76F-4D04-8B24-5230BF0B2014}"/>
            </c:ext>
          </c:extLst>
        </c:ser>
        <c:ser>
          <c:idx val="3"/>
          <c:order val="8"/>
          <c:tx>
            <c:strRef>
              <c:f>LD!$J$2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LD!$J$3:$J$20</c:f>
              <c:numCache>
                <c:formatCode>0.000</c:formatCode>
                <c:ptCount val="18"/>
                <c:pt idx="0">
                  <c:v>0.42199999999999999</c:v>
                </c:pt>
                <c:pt idx="1">
                  <c:v>1.1787588932862529</c:v>
                </c:pt>
                <c:pt idx="2">
                  <c:v>0.46</c:v>
                </c:pt>
                <c:pt idx="3">
                  <c:v>0.64</c:v>
                </c:pt>
                <c:pt idx="4">
                  <c:v>0.46</c:v>
                </c:pt>
                <c:pt idx="5">
                  <c:v>0.64</c:v>
                </c:pt>
                <c:pt idx="6">
                  <c:v>0.45</c:v>
                </c:pt>
                <c:pt idx="7">
                  <c:v>0.6</c:v>
                </c:pt>
                <c:pt idx="8">
                  <c:v>0.59</c:v>
                </c:pt>
                <c:pt idx="9">
                  <c:v>0.56000000000000005</c:v>
                </c:pt>
                <c:pt idx="10">
                  <c:v>0.52</c:v>
                </c:pt>
                <c:pt idx="11">
                  <c:v>0.59</c:v>
                </c:pt>
                <c:pt idx="12">
                  <c:v>0.51</c:v>
                </c:pt>
                <c:pt idx="13">
                  <c:v>0.5</c:v>
                </c:pt>
                <c:pt idx="14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76F-4D04-8B24-5230BF0B2014}"/>
            </c:ext>
          </c:extLst>
        </c:ser>
        <c:ser>
          <c:idx val="14"/>
          <c:order val="9"/>
          <c:tx>
            <c:strRef>
              <c:f>LD!$K$2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LD!$K$3:$K$20</c:f>
              <c:numCache>
                <c:formatCode>0.000</c:formatCode>
                <c:ptCount val="18"/>
                <c:pt idx="1">
                  <c:v>0.46899999999999997</c:v>
                </c:pt>
                <c:pt idx="2">
                  <c:v>0.70899999999999996</c:v>
                </c:pt>
                <c:pt idx="3">
                  <c:v>0.73699999999999999</c:v>
                </c:pt>
                <c:pt idx="4">
                  <c:v>0.88300000000000001</c:v>
                </c:pt>
                <c:pt idx="5">
                  <c:v>0.73399999999999999</c:v>
                </c:pt>
                <c:pt idx="6">
                  <c:v>0.65700000000000003</c:v>
                </c:pt>
                <c:pt idx="7">
                  <c:v>0.54500000000000004</c:v>
                </c:pt>
                <c:pt idx="8">
                  <c:v>0.56200000000000006</c:v>
                </c:pt>
                <c:pt idx="9">
                  <c:v>1.0389999999999999</c:v>
                </c:pt>
                <c:pt idx="10">
                  <c:v>0.84</c:v>
                </c:pt>
                <c:pt idx="11">
                  <c:v>0.61299999999999999</c:v>
                </c:pt>
                <c:pt idx="12">
                  <c:v>0.67100000000000004</c:v>
                </c:pt>
                <c:pt idx="13">
                  <c:v>0.70099999999999996</c:v>
                </c:pt>
                <c:pt idx="14">
                  <c:v>0.80200000000000005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76F-4D04-8B24-5230BF0B2014}"/>
            </c:ext>
          </c:extLst>
        </c:ser>
        <c:ser>
          <c:idx val="9"/>
          <c:order val="10"/>
          <c:tx>
            <c:strRef>
              <c:f>LD!$L$2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LD!$L$3:$L$20</c:f>
              <c:numCache>
                <c:formatCode>0.000</c:formatCode>
                <c:ptCount val="18"/>
                <c:pt idx="0">
                  <c:v>0.44826967220117903</c:v>
                </c:pt>
                <c:pt idx="1">
                  <c:v>0.76148421684868128</c:v>
                </c:pt>
                <c:pt idx="2">
                  <c:v>0.67696571293092922</c:v>
                </c:pt>
                <c:pt idx="3">
                  <c:v>0.65456880448942834</c:v>
                </c:pt>
                <c:pt idx="4">
                  <c:v>0.64669812094034695</c:v>
                </c:pt>
                <c:pt idx="5">
                  <c:v>0.64703226787459234</c:v>
                </c:pt>
                <c:pt idx="6">
                  <c:v>0.66116655849332284</c:v>
                </c:pt>
                <c:pt idx="7">
                  <c:v>0.57062820210702392</c:v>
                </c:pt>
                <c:pt idx="8">
                  <c:v>0.62295879159155787</c:v>
                </c:pt>
                <c:pt idx="9">
                  <c:v>0.67212758279659879</c:v>
                </c:pt>
                <c:pt idx="10">
                  <c:v>0.64684304662288949</c:v>
                </c:pt>
                <c:pt idx="11">
                  <c:v>0.60556432730274623</c:v>
                </c:pt>
                <c:pt idx="12">
                  <c:v>0.65784850990088262</c:v>
                </c:pt>
                <c:pt idx="13">
                  <c:v>0.63554132579074873</c:v>
                </c:pt>
                <c:pt idx="14">
                  <c:v>0.70603003344297355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76F-4D04-8B24-5230BF0B2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49920"/>
        <c:axId val="145097856"/>
      </c:lineChart>
      <c:catAx>
        <c:axId val="144849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097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09785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484992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907438040833169"/>
          <c:y val="0.14189187760925837"/>
          <c:w val="0.16830293272164498"/>
          <c:h val="0.831081047754936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389018400435382E-2"/>
          <c:y val="0.10683805270955492"/>
          <c:w val="0.68055670938569657"/>
          <c:h val="0.67094297101600564"/>
        </c:manualLayout>
      </c:layout>
      <c:lineChart>
        <c:grouping val="standard"/>
        <c:varyColors val="0"/>
        <c:ser>
          <c:idx val="0"/>
          <c:order val="0"/>
          <c:tx>
            <c:strRef>
              <c:f>CPK!$B$2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CPK!$B$3:$B$20</c:f>
              <c:numCache>
                <c:formatCode>0.000</c:formatCode>
                <c:ptCount val="18"/>
                <c:pt idx="1">
                  <c:v>0.37348713053015664</c:v>
                </c:pt>
                <c:pt idx="2">
                  <c:v>0.39277730522521886</c:v>
                </c:pt>
                <c:pt idx="3">
                  <c:v>0.35104616497933239</c:v>
                </c:pt>
                <c:pt idx="4">
                  <c:v>0.43163382741904494</c:v>
                </c:pt>
                <c:pt idx="5">
                  <c:v>0.35863819663396168</c:v>
                </c:pt>
                <c:pt idx="6">
                  <c:v>0.38865802678895889</c:v>
                </c:pt>
                <c:pt idx="7">
                  <c:v>0.3772991254266832</c:v>
                </c:pt>
                <c:pt idx="8">
                  <c:v>0.32465481654939526</c:v>
                </c:pt>
                <c:pt idx="9">
                  <c:v>0.41746713310938666</c:v>
                </c:pt>
                <c:pt idx="10">
                  <c:v>0.494431955802352</c:v>
                </c:pt>
                <c:pt idx="11">
                  <c:v>0.38138181590857639</c:v>
                </c:pt>
                <c:pt idx="12">
                  <c:v>0.34372428632102303</c:v>
                </c:pt>
                <c:pt idx="13">
                  <c:v>0.3029134858708652</c:v>
                </c:pt>
                <c:pt idx="14">
                  <c:v>0.47768421888084889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75-4322-8435-02A9238E9E42}"/>
            </c:ext>
          </c:extLst>
        </c:ser>
        <c:ser>
          <c:idx val="1"/>
          <c:order val="1"/>
          <c:tx>
            <c:strRef>
              <c:f>CPK!$C$2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CPK!$C$3:$C$20</c:f>
              <c:numCache>
                <c:formatCode>0.000</c:formatCode>
                <c:ptCount val="18"/>
                <c:pt idx="1">
                  <c:v>1.1511185936089652</c:v>
                </c:pt>
                <c:pt idx="2">
                  <c:v>0.60144999369357832</c:v>
                </c:pt>
                <c:pt idx="3">
                  <c:v>0.7953512938504872</c:v>
                </c:pt>
                <c:pt idx="4">
                  <c:v>0.60014487932797755</c:v>
                </c:pt>
                <c:pt idx="5">
                  <c:v>0.59773832558793483</c:v>
                </c:pt>
                <c:pt idx="6">
                  <c:v>0.68161684052386418</c:v>
                </c:pt>
                <c:pt idx="7">
                  <c:v>0.7921529060562722</c:v>
                </c:pt>
                <c:pt idx="8">
                  <c:v>0.72055492750087524</c:v>
                </c:pt>
                <c:pt idx="9">
                  <c:v>0.61733969748443951</c:v>
                </c:pt>
                <c:pt idx="10">
                  <c:v>0.64108486876184489</c:v>
                </c:pt>
                <c:pt idx="11">
                  <c:v>0.65342527799472028</c:v>
                </c:pt>
                <c:pt idx="12">
                  <c:v>0.90651357398060584</c:v>
                </c:pt>
                <c:pt idx="13">
                  <c:v>0.68607405952239153</c:v>
                </c:pt>
                <c:pt idx="14">
                  <c:v>0.81152644256957918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75-4322-8435-02A9238E9E42}"/>
            </c:ext>
          </c:extLst>
        </c:ser>
        <c:ser>
          <c:idx val="2"/>
          <c:order val="2"/>
          <c:tx>
            <c:strRef>
              <c:f>CPK!$D$2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CPK!$D$3:$D$20</c:f>
              <c:numCache>
                <c:formatCode>0.000</c:formatCode>
                <c:ptCount val="18"/>
                <c:pt idx="1">
                  <c:v>0.48681344673966048</c:v>
                </c:pt>
                <c:pt idx="2">
                  <c:v>0.78108005265679459</c:v>
                </c:pt>
                <c:pt idx="3">
                  <c:v>0.24427998090404118</c:v>
                </c:pt>
                <c:pt idx="4">
                  <c:v>0.55730385032617802</c:v>
                </c:pt>
                <c:pt idx="5">
                  <c:v>0.54997612610194835</c:v>
                </c:pt>
                <c:pt idx="6">
                  <c:v>0.29970732013664653</c:v>
                </c:pt>
                <c:pt idx="7">
                  <c:v>0.34961876765881317</c:v>
                </c:pt>
                <c:pt idx="8">
                  <c:v>0.38845869013047257</c:v>
                </c:pt>
                <c:pt idx="9">
                  <c:v>0.34485460089388809</c:v>
                </c:pt>
                <c:pt idx="10">
                  <c:v>0.47859928366092203</c:v>
                </c:pt>
                <c:pt idx="11">
                  <c:v>0.351878088214852</c:v>
                </c:pt>
                <c:pt idx="12">
                  <c:v>0.36245831252147237</c:v>
                </c:pt>
                <c:pt idx="13">
                  <c:v>0.41227792272095332</c:v>
                </c:pt>
                <c:pt idx="14">
                  <c:v>0.23032794175457599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75-4322-8435-02A9238E9E42}"/>
            </c:ext>
          </c:extLst>
        </c:ser>
        <c:ser>
          <c:idx val="4"/>
          <c:order val="3"/>
          <c:tx>
            <c:strRef>
              <c:f>CPK!$E$2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CPK!$E$3:$E$20</c:f>
              <c:numCache>
                <c:formatCode>0.000</c:formatCode>
                <c:ptCount val="18"/>
                <c:pt idx="0">
                  <c:v>0.52094165651523694</c:v>
                </c:pt>
                <c:pt idx="1">
                  <c:v>0.67999999999999994</c:v>
                </c:pt>
                <c:pt idx="2">
                  <c:v>0.48</c:v>
                </c:pt>
                <c:pt idx="3">
                  <c:v>0.5</c:v>
                </c:pt>
                <c:pt idx="4">
                  <c:v>0.38999999999999996</c:v>
                </c:pt>
                <c:pt idx="5">
                  <c:v>0.55999999999999994</c:v>
                </c:pt>
                <c:pt idx="6">
                  <c:v>0.59</c:v>
                </c:pt>
                <c:pt idx="7">
                  <c:v>0.38</c:v>
                </c:pt>
                <c:pt idx="8">
                  <c:v>0.64</c:v>
                </c:pt>
                <c:pt idx="9">
                  <c:v>0.8</c:v>
                </c:pt>
                <c:pt idx="10">
                  <c:v>0.6</c:v>
                </c:pt>
                <c:pt idx="11">
                  <c:v>0.61</c:v>
                </c:pt>
                <c:pt idx="12">
                  <c:v>0.41000000000000003</c:v>
                </c:pt>
                <c:pt idx="13">
                  <c:v>0.82000000000000006</c:v>
                </c:pt>
                <c:pt idx="14">
                  <c:v>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75-4322-8435-02A9238E9E42}"/>
            </c:ext>
          </c:extLst>
        </c:ser>
        <c:ser>
          <c:idx val="5"/>
          <c:order val="4"/>
          <c:tx>
            <c:strRef>
              <c:f>CPK!$F$2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CPK!$F$3:$F$20</c:f>
              <c:numCache>
                <c:formatCode>0.000</c:formatCode>
                <c:ptCount val="18"/>
                <c:pt idx="1">
                  <c:v>0.8948666993093195</c:v>
                </c:pt>
                <c:pt idx="2">
                  <c:v>0.46281811195116745</c:v>
                </c:pt>
                <c:pt idx="3">
                  <c:v>0.55582026587365241</c:v>
                </c:pt>
                <c:pt idx="4">
                  <c:v>0.36949826605299801</c:v>
                </c:pt>
                <c:pt idx="5">
                  <c:v>0.59131613878560418</c:v>
                </c:pt>
                <c:pt idx="6">
                  <c:v>0.47624895471266732</c:v>
                </c:pt>
                <c:pt idx="7">
                  <c:v>0.70947082679788664</c:v>
                </c:pt>
                <c:pt idx="8">
                  <c:v>0.42993492789872906</c:v>
                </c:pt>
                <c:pt idx="9">
                  <c:v>0.5353787921936084</c:v>
                </c:pt>
                <c:pt idx="10">
                  <c:v>0.41954115043467799</c:v>
                </c:pt>
                <c:pt idx="11">
                  <c:v>0.47132577141293841</c:v>
                </c:pt>
                <c:pt idx="12">
                  <c:v>0.5307252410215072</c:v>
                </c:pt>
                <c:pt idx="13">
                  <c:v>0.31278710783070018</c:v>
                </c:pt>
                <c:pt idx="14">
                  <c:v>0.39427899459664251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75-4322-8435-02A9238E9E42}"/>
            </c:ext>
          </c:extLst>
        </c:ser>
        <c:ser>
          <c:idx val="6"/>
          <c:order val="5"/>
          <c:tx>
            <c:strRef>
              <c:f>CPK!$G$2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CPK!$G$3:$G$20</c:f>
              <c:numCache>
                <c:formatCode>0.000</c:formatCode>
                <c:ptCount val="18"/>
                <c:pt idx="1">
                  <c:v>0.41898089665309307</c:v>
                </c:pt>
                <c:pt idx="2">
                  <c:v>0.34946125689641516</c:v>
                </c:pt>
                <c:pt idx="3">
                  <c:v>0.26667793955057856</c:v>
                </c:pt>
                <c:pt idx="4">
                  <c:v>0.34338564688590906</c:v>
                </c:pt>
                <c:pt idx="5">
                  <c:v>0.46465312518476642</c:v>
                </c:pt>
                <c:pt idx="6">
                  <c:v>0.42432290749605872</c:v>
                </c:pt>
                <c:pt idx="7">
                  <c:v>0.31103609387677317</c:v>
                </c:pt>
                <c:pt idx="8">
                  <c:v>0.32575921892003729</c:v>
                </c:pt>
                <c:pt idx="9">
                  <c:v>0.34929080077170443</c:v>
                </c:pt>
                <c:pt idx="10">
                  <c:v>0.39033207009712795</c:v>
                </c:pt>
                <c:pt idx="11">
                  <c:v>0.46814003929434411</c:v>
                </c:pt>
                <c:pt idx="12">
                  <c:v>0.33672347280127679</c:v>
                </c:pt>
                <c:pt idx="13">
                  <c:v>0.41047097144056333</c:v>
                </c:pt>
                <c:pt idx="14">
                  <c:v>0.39971205541724042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75-4322-8435-02A9238E9E42}"/>
            </c:ext>
          </c:extLst>
        </c:ser>
        <c:ser>
          <c:idx val="7"/>
          <c:order val="6"/>
          <c:tx>
            <c:strRef>
              <c:f>CPK!$H$2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CPK!$H$3:$H$20</c:f>
              <c:numCache>
                <c:formatCode>0.000</c:formatCode>
                <c:ptCount val="18"/>
                <c:pt idx="1">
                  <c:v>0.71099999999999997</c:v>
                </c:pt>
                <c:pt idx="2">
                  <c:v>0.70799999999999996</c:v>
                </c:pt>
                <c:pt idx="3">
                  <c:v>0.60599999999999998</c:v>
                </c:pt>
                <c:pt idx="4">
                  <c:v>0.66400000000000003</c:v>
                </c:pt>
                <c:pt idx="5">
                  <c:v>0.67500000000000004</c:v>
                </c:pt>
                <c:pt idx="6">
                  <c:v>0.68600000000000005</c:v>
                </c:pt>
                <c:pt idx="7">
                  <c:v>0.84299999999999997</c:v>
                </c:pt>
                <c:pt idx="8">
                  <c:v>0.82499999999999996</c:v>
                </c:pt>
                <c:pt idx="9">
                  <c:v>0.70299999999999996</c:v>
                </c:pt>
                <c:pt idx="10">
                  <c:v>0.61799999999999999</c:v>
                </c:pt>
                <c:pt idx="11">
                  <c:v>0.66100000000000003</c:v>
                </c:pt>
                <c:pt idx="12">
                  <c:v>0.77700000000000002</c:v>
                </c:pt>
                <c:pt idx="13">
                  <c:v>0.71899999999999997</c:v>
                </c:pt>
                <c:pt idx="14">
                  <c:v>0.58099999999999996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375-4322-8435-02A9238E9E42}"/>
            </c:ext>
          </c:extLst>
        </c:ser>
        <c:ser>
          <c:idx val="8"/>
          <c:order val="7"/>
          <c:tx>
            <c:strRef>
              <c:f>CPK!$I$2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CPK!$I$3:$I$20</c:f>
              <c:numCache>
                <c:formatCode>0.000</c:formatCode>
                <c:ptCount val="18"/>
                <c:pt idx="1">
                  <c:v>0.85</c:v>
                </c:pt>
                <c:pt idx="2">
                  <c:v>0.81599999999999995</c:v>
                </c:pt>
                <c:pt idx="3">
                  <c:v>0.78100000000000003</c:v>
                </c:pt>
                <c:pt idx="4">
                  <c:v>0.79400000000000004</c:v>
                </c:pt>
                <c:pt idx="5">
                  <c:v>0.71</c:v>
                </c:pt>
                <c:pt idx="6">
                  <c:v>0.77100000000000002</c:v>
                </c:pt>
                <c:pt idx="7">
                  <c:v>0.53100000000000003</c:v>
                </c:pt>
                <c:pt idx="8">
                  <c:v>0.44500000000000001</c:v>
                </c:pt>
                <c:pt idx="9">
                  <c:v>0.54100000000000004</c:v>
                </c:pt>
                <c:pt idx="10">
                  <c:v>0.63600000000000001</c:v>
                </c:pt>
                <c:pt idx="11">
                  <c:v>0.52700000000000002</c:v>
                </c:pt>
                <c:pt idx="12">
                  <c:v>0.51600000000000001</c:v>
                </c:pt>
                <c:pt idx="13">
                  <c:v>0.441</c:v>
                </c:pt>
                <c:pt idx="14">
                  <c:v>0.40799999999999997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375-4322-8435-02A9238E9E42}"/>
            </c:ext>
          </c:extLst>
        </c:ser>
        <c:ser>
          <c:idx val="3"/>
          <c:order val="8"/>
          <c:tx>
            <c:strRef>
              <c:f>CPK!$J$2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CPK!$J$3:$J$20</c:f>
              <c:numCache>
                <c:formatCode>0.000</c:formatCode>
                <c:ptCount val="18"/>
                <c:pt idx="0">
                  <c:v>0.36699999999999999</c:v>
                </c:pt>
                <c:pt idx="1">
                  <c:v>1.1511185936089652</c:v>
                </c:pt>
                <c:pt idx="2">
                  <c:v>0.44</c:v>
                </c:pt>
                <c:pt idx="3">
                  <c:v>0.4</c:v>
                </c:pt>
                <c:pt idx="4">
                  <c:v>0.44</c:v>
                </c:pt>
                <c:pt idx="5">
                  <c:v>0.44</c:v>
                </c:pt>
                <c:pt idx="6">
                  <c:v>0.47</c:v>
                </c:pt>
                <c:pt idx="7">
                  <c:v>0.44</c:v>
                </c:pt>
                <c:pt idx="8">
                  <c:v>0.41</c:v>
                </c:pt>
                <c:pt idx="9">
                  <c:v>0.33</c:v>
                </c:pt>
                <c:pt idx="10">
                  <c:v>0.37</c:v>
                </c:pt>
                <c:pt idx="11">
                  <c:v>0.4</c:v>
                </c:pt>
                <c:pt idx="12">
                  <c:v>0.5</c:v>
                </c:pt>
                <c:pt idx="13">
                  <c:v>0.51</c:v>
                </c:pt>
                <c:pt idx="14">
                  <c:v>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375-4322-8435-02A9238E9E42}"/>
            </c:ext>
          </c:extLst>
        </c:ser>
        <c:ser>
          <c:idx val="14"/>
          <c:order val="9"/>
          <c:tx>
            <c:strRef>
              <c:f>CPK!$K$2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CPK!$K$3:$K$20</c:f>
              <c:numCache>
                <c:formatCode>0.000</c:formatCode>
                <c:ptCount val="18"/>
                <c:pt idx="1">
                  <c:v>0.56200000000000006</c:v>
                </c:pt>
                <c:pt idx="2">
                  <c:v>0.85199999999999998</c:v>
                </c:pt>
                <c:pt idx="3">
                  <c:v>1.2130000000000001</c:v>
                </c:pt>
                <c:pt idx="4">
                  <c:v>0.85799999999999998</c:v>
                </c:pt>
                <c:pt idx="5">
                  <c:v>0.63100000000000001</c:v>
                </c:pt>
                <c:pt idx="6">
                  <c:v>0.47599999999999998</c:v>
                </c:pt>
                <c:pt idx="7">
                  <c:v>0.72499999999999998</c:v>
                </c:pt>
                <c:pt idx="8">
                  <c:v>0.61</c:v>
                </c:pt>
                <c:pt idx="9">
                  <c:v>0.40300000000000002</c:v>
                </c:pt>
                <c:pt idx="10">
                  <c:v>0.58699999999999997</c:v>
                </c:pt>
                <c:pt idx="11">
                  <c:v>0.63500000000000001</c:v>
                </c:pt>
                <c:pt idx="12">
                  <c:v>0.63500000000000001</c:v>
                </c:pt>
                <c:pt idx="13">
                  <c:v>0.498</c:v>
                </c:pt>
                <c:pt idx="14">
                  <c:v>0.70899999999999996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375-4322-8435-02A9238E9E42}"/>
            </c:ext>
          </c:extLst>
        </c:ser>
        <c:ser>
          <c:idx val="9"/>
          <c:order val="10"/>
          <c:tx>
            <c:strRef>
              <c:f>CPK!$L$2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CPK!$L$3:$L$20</c:f>
              <c:numCache>
                <c:formatCode>0.000</c:formatCode>
                <c:ptCount val="18"/>
                <c:pt idx="0">
                  <c:v>0.44397082825761847</c:v>
                </c:pt>
                <c:pt idx="1">
                  <c:v>0.72793853604501602</c:v>
                </c:pt>
                <c:pt idx="2">
                  <c:v>0.58835867204231751</c:v>
                </c:pt>
                <c:pt idx="3">
                  <c:v>0.57131756451580917</c:v>
                </c:pt>
                <c:pt idx="4">
                  <c:v>0.54479664700121078</c:v>
                </c:pt>
                <c:pt idx="5">
                  <c:v>0.55783219122942163</c:v>
                </c:pt>
                <c:pt idx="6">
                  <c:v>0.52635540496581945</c:v>
                </c:pt>
                <c:pt idx="7">
                  <c:v>0.54585777198164287</c:v>
                </c:pt>
                <c:pt idx="8">
                  <c:v>0.51193625809995102</c:v>
                </c:pt>
                <c:pt idx="9">
                  <c:v>0.50413310244530274</c:v>
                </c:pt>
                <c:pt idx="10">
                  <c:v>0.52349893287569249</c:v>
                </c:pt>
                <c:pt idx="11">
                  <c:v>0.5159150992825432</c:v>
                </c:pt>
                <c:pt idx="12">
                  <c:v>0.53181448866458858</c:v>
                </c:pt>
                <c:pt idx="13">
                  <c:v>0.51125235473854735</c:v>
                </c:pt>
                <c:pt idx="14">
                  <c:v>0.48215296532188862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375-4322-8435-02A9238E9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89440"/>
        <c:axId val="145403904"/>
      </c:lineChart>
      <c:catAx>
        <c:axId val="14538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403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40390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38944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74666652146065"/>
          <c:y val="0.13621292436484655"/>
          <c:w val="0.17012477174793006"/>
          <c:h val="0.840532825553668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69776276478525E-2"/>
          <c:y val="0.10970509339190022"/>
          <c:w val="0.67190341388426245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AMY!$B$2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AMY!$B$3:$B$20</c:f>
              <c:numCache>
                <c:formatCode>0.000</c:formatCode>
                <c:ptCount val="18"/>
                <c:pt idx="1">
                  <c:v>0.4654781373733185</c:v>
                </c:pt>
                <c:pt idx="2">
                  <c:v>0.41639999581001674</c:v>
                </c:pt>
                <c:pt idx="3">
                  <c:v>0.36900098206147897</c:v>
                </c:pt>
                <c:pt idx="4">
                  <c:v>0.37392193615773767</c:v>
                </c:pt>
                <c:pt idx="5">
                  <c:v>0.56435138784497529</c:v>
                </c:pt>
                <c:pt idx="6">
                  <c:v>0.77305625408272072</c:v>
                </c:pt>
                <c:pt idx="7">
                  <c:v>0.4123756333869697</c:v>
                </c:pt>
                <c:pt idx="8">
                  <c:v>0.49821827952346348</c:v>
                </c:pt>
                <c:pt idx="9">
                  <c:v>0.48572843591441972</c:v>
                </c:pt>
                <c:pt idx="10">
                  <c:v>0.47687961679858498</c:v>
                </c:pt>
                <c:pt idx="11">
                  <c:v>0.48058958570990518</c:v>
                </c:pt>
                <c:pt idx="12">
                  <c:v>0.45585513267777639</c:v>
                </c:pt>
                <c:pt idx="13">
                  <c:v>0.47131879189889708</c:v>
                </c:pt>
                <c:pt idx="14">
                  <c:v>0.55524232612467905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B-4CBD-8496-029E57EBBF54}"/>
            </c:ext>
          </c:extLst>
        </c:ser>
        <c:ser>
          <c:idx val="1"/>
          <c:order val="1"/>
          <c:tx>
            <c:strRef>
              <c:f>AMY!$C$2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AMY!$C$3:$C$20</c:f>
              <c:numCache>
                <c:formatCode>0.000</c:formatCode>
                <c:ptCount val="18"/>
                <c:pt idx="1">
                  <c:v>0.70217059008832083</c:v>
                </c:pt>
                <c:pt idx="2">
                  <c:v>0.51499932893058986</c:v>
                </c:pt>
                <c:pt idx="3">
                  <c:v>0.46139571429011045</c:v>
                </c:pt>
                <c:pt idx="4">
                  <c:v>0.58195957303040013</c:v>
                </c:pt>
                <c:pt idx="5">
                  <c:v>0.92635710501525281</c:v>
                </c:pt>
                <c:pt idx="6">
                  <c:v>0.69313521272809153</c:v>
                </c:pt>
                <c:pt idx="7">
                  <c:v>0.77151900032149856</c:v>
                </c:pt>
                <c:pt idx="8">
                  <c:v>0.7274476530646411</c:v>
                </c:pt>
                <c:pt idx="9">
                  <c:v>0.60699727578118912</c:v>
                </c:pt>
                <c:pt idx="10">
                  <c:v>0.70834030693127559</c:v>
                </c:pt>
                <c:pt idx="11">
                  <c:v>0.59426498433848396</c:v>
                </c:pt>
                <c:pt idx="12">
                  <c:v>0.51741437963918668</c:v>
                </c:pt>
                <c:pt idx="13">
                  <c:v>0.61829992982167836</c:v>
                </c:pt>
                <c:pt idx="14">
                  <c:v>0.6949201583495358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AB-4CBD-8496-029E57EBBF54}"/>
            </c:ext>
          </c:extLst>
        </c:ser>
        <c:ser>
          <c:idx val="2"/>
          <c:order val="2"/>
          <c:tx>
            <c:strRef>
              <c:f>AMY!$D$2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AMY!$D$3:$D$20</c:f>
              <c:numCache>
                <c:formatCode>0.000</c:formatCode>
                <c:ptCount val="18"/>
                <c:pt idx="1">
                  <c:v>0.81398685972641471</c:v>
                </c:pt>
                <c:pt idx="2">
                  <c:v>0.41899621007025856</c:v>
                </c:pt>
                <c:pt idx="3">
                  <c:v>0.34886787102239886</c:v>
                </c:pt>
                <c:pt idx="4">
                  <c:v>0.63139679155820805</c:v>
                </c:pt>
                <c:pt idx="5">
                  <c:v>0.3795127810335075</c:v>
                </c:pt>
                <c:pt idx="6">
                  <c:v>0.40369426544106057</c:v>
                </c:pt>
                <c:pt idx="7">
                  <c:v>0.39908378566542618</c:v>
                </c:pt>
                <c:pt idx="8">
                  <c:v>0.49520642126714531</c:v>
                </c:pt>
                <c:pt idx="9">
                  <c:v>0.97300427743189621</c:v>
                </c:pt>
                <c:pt idx="10">
                  <c:v>0.35365374063610999</c:v>
                </c:pt>
                <c:pt idx="11">
                  <c:v>0.49487978990875903</c:v>
                </c:pt>
                <c:pt idx="12">
                  <c:v>0.54599982572769534</c:v>
                </c:pt>
                <c:pt idx="13">
                  <c:v>0.70594070348149363</c:v>
                </c:pt>
                <c:pt idx="14">
                  <c:v>0.32073650167341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AB-4CBD-8496-029E57EBBF54}"/>
            </c:ext>
          </c:extLst>
        </c:ser>
        <c:ser>
          <c:idx val="4"/>
          <c:order val="3"/>
          <c:tx>
            <c:strRef>
              <c:f>AMY!$E$2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AMY!$E$3:$E$20</c:f>
              <c:numCache>
                <c:formatCode>0.000</c:formatCode>
                <c:ptCount val="18"/>
                <c:pt idx="0">
                  <c:v>0.5269016697588127</c:v>
                </c:pt>
                <c:pt idx="1">
                  <c:v>0.77999999999999992</c:v>
                </c:pt>
                <c:pt idx="2">
                  <c:v>0.57000000000000006</c:v>
                </c:pt>
                <c:pt idx="3">
                  <c:v>0.41000000000000003</c:v>
                </c:pt>
                <c:pt idx="4">
                  <c:v>0.54999999999999993</c:v>
                </c:pt>
                <c:pt idx="5">
                  <c:v>0.48</c:v>
                </c:pt>
                <c:pt idx="6">
                  <c:v>0.42</c:v>
                </c:pt>
                <c:pt idx="7">
                  <c:v>0.33999999999999997</c:v>
                </c:pt>
                <c:pt idx="8">
                  <c:v>0.77999999999999992</c:v>
                </c:pt>
                <c:pt idx="9">
                  <c:v>0.59</c:v>
                </c:pt>
                <c:pt idx="10">
                  <c:v>0.49</c:v>
                </c:pt>
                <c:pt idx="11">
                  <c:v>0.45999999999999996</c:v>
                </c:pt>
                <c:pt idx="12">
                  <c:v>0.38999999999999996</c:v>
                </c:pt>
                <c:pt idx="13">
                  <c:v>0.4</c:v>
                </c:pt>
                <c:pt idx="14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AB-4CBD-8496-029E57EBBF54}"/>
            </c:ext>
          </c:extLst>
        </c:ser>
        <c:ser>
          <c:idx val="6"/>
          <c:order val="4"/>
          <c:tx>
            <c:strRef>
              <c:f>AMY!$F$2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AMY!$F$3:$F$20</c:f>
              <c:numCache>
                <c:formatCode>0.000</c:formatCode>
                <c:ptCount val="18"/>
                <c:pt idx="1">
                  <c:v>0.96167430921033015</c:v>
                </c:pt>
                <c:pt idx="2">
                  <c:v>0.76404653776204723</c:v>
                </c:pt>
                <c:pt idx="3">
                  <c:v>0.80043050524635129</c:v>
                </c:pt>
                <c:pt idx="4">
                  <c:v>0.71372319678794793</c:v>
                </c:pt>
                <c:pt idx="5">
                  <c:v>0.69635016582744425</c:v>
                </c:pt>
                <c:pt idx="6">
                  <c:v>0.34126460040290946</c:v>
                </c:pt>
                <c:pt idx="7">
                  <c:v>0.50712340572724035</c:v>
                </c:pt>
                <c:pt idx="8">
                  <c:v>0.44056497270189876</c:v>
                </c:pt>
                <c:pt idx="9">
                  <c:v>0.52489858626755637</c:v>
                </c:pt>
                <c:pt idx="10">
                  <c:v>0.3878623775642398</c:v>
                </c:pt>
                <c:pt idx="11">
                  <c:v>0.44789965349375965</c:v>
                </c:pt>
                <c:pt idx="12">
                  <c:v>0.51293203190692849</c:v>
                </c:pt>
                <c:pt idx="13">
                  <c:v>0.84851023404679726</c:v>
                </c:pt>
                <c:pt idx="14">
                  <c:v>1.363067915964189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AB-4CBD-8496-029E57EBBF54}"/>
            </c:ext>
          </c:extLst>
        </c:ser>
        <c:ser>
          <c:idx val="7"/>
          <c:order val="5"/>
          <c:tx>
            <c:strRef>
              <c:f>AMY!$G$2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AMY!$G$3:$G$20</c:f>
              <c:numCache>
                <c:formatCode>0.000</c:formatCode>
                <c:ptCount val="18"/>
                <c:pt idx="1">
                  <c:v>0.43870575255209643</c:v>
                </c:pt>
                <c:pt idx="2">
                  <c:v>0.19357434351060582</c:v>
                </c:pt>
                <c:pt idx="3">
                  <c:v>0.3409421654350947</c:v>
                </c:pt>
                <c:pt idx="4">
                  <c:v>0.36747948626296428</c:v>
                </c:pt>
                <c:pt idx="5">
                  <c:v>0.76511784199036526</c:v>
                </c:pt>
                <c:pt idx="6">
                  <c:v>0.45512368544377202</c:v>
                </c:pt>
                <c:pt idx="7">
                  <c:v>0.40795664522416458</c:v>
                </c:pt>
                <c:pt idx="8">
                  <c:v>0.44822399786377221</c:v>
                </c:pt>
                <c:pt idx="9">
                  <c:v>0.40708735283347058</c:v>
                </c:pt>
                <c:pt idx="10">
                  <c:v>0.35684329867842723</c:v>
                </c:pt>
                <c:pt idx="11">
                  <c:v>0.49732677259610247</c:v>
                </c:pt>
                <c:pt idx="12">
                  <c:v>0.35173955401833162</c:v>
                </c:pt>
                <c:pt idx="13">
                  <c:v>0.31248762663316282</c:v>
                </c:pt>
                <c:pt idx="14">
                  <c:v>0.31396915545679288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AB-4CBD-8496-029E57EBBF54}"/>
            </c:ext>
          </c:extLst>
        </c:ser>
        <c:ser>
          <c:idx val="8"/>
          <c:order val="6"/>
          <c:tx>
            <c:strRef>
              <c:f>AMY!$H$2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AMY!$H$3:$H$20</c:f>
              <c:numCache>
                <c:formatCode>0.000</c:formatCode>
                <c:ptCount val="18"/>
                <c:pt idx="1">
                  <c:v>0.57299999999999995</c:v>
                </c:pt>
                <c:pt idx="2">
                  <c:v>0.79700000000000004</c:v>
                </c:pt>
                <c:pt idx="3">
                  <c:v>0.59299999999999997</c:v>
                </c:pt>
                <c:pt idx="4">
                  <c:v>0.92300000000000004</c:v>
                </c:pt>
                <c:pt idx="5">
                  <c:v>0.67</c:v>
                </c:pt>
                <c:pt idx="6">
                  <c:v>0.64500000000000002</c:v>
                </c:pt>
                <c:pt idx="7">
                  <c:v>0.68</c:v>
                </c:pt>
                <c:pt idx="8">
                  <c:v>0.60799999999999998</c:v>
                </c:pt>
                <c:pt idx="9">
                  <c:v>0.82199999999999995</c:v>
                </c:pt>
                <c:pt idx="10">
                  <c:v>0.60499999999999998</c:v>
                </c:pt>
                <c:pt idx="11">
                  <c:v>0.72199999999999998</c:v>
                </c:pt>
                <c:pt idx="12">
                  <c:v>0.63100000000000001</c:v>
                </c:pt>
                <c:pt idx="13">
                  <c:v>0.57999999999999996</c:v>
                </c:pt>
                <c:pt idx="14">
                  <c:v>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AB-4CBD-8496-029E57EBBF54}"/>
            </c:ext>
          </c:extLst>
        </c:ser>
        <c:ser>
          <c:idx val="3"/>
          <c:order val="7"/>
          <c:tx>
            <c:strRef>
              <c:f>AMY!$I$2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AMY!$I$3:$I$20</c:f>
              <c:numCache>
                <c:formatCode>0.000</c:formatCode>
                <c:ptCount val="18"/>
                <c:pt idx="1">
                  <c:v>1.014</c:v>
                </c:pt>
                <c:pt idx="2">
                  <c:v>0.71</c:v>
                </c:pt>
                <c:pt idx="3">
                  <c:v>0.73299999999999998</c:v>
                </c:pt>
                <c:pt idx="4">
                  <c:v>0.85899999999999999</c:v>
                </c:pt>
                <c:pt idx="5">
                  <c:v>0.71199999999999997</c:v>
                </c:pt>
                <c:pt idx="6">
                  <c:v>0.53900000000000003</c:v>
                </c:pt>
                <c:pt idx="7">
                  <c:v>0.64700000000000002</c:v>
                </c:pt>
                <c:pt idx="8">
                  <c:v>0.61</c:v>
                </c:pt>
                <c:pt idx="9">
                  <c:v>0.69599999999999995</c:v>
                </c:pt>
                <c:pt idx="10">
                  <c:v>0.45700000000000002</c:v>
                </c:pt>
                <c:pt idx="11">
                  <c:v>0.505</c:v>
                </c:pt>
                <c:pt idx="12">
                  <c:v>0.60799999999999998</c:v>
                </c:pt>
                <c:pt idx="13">
                  <c:v>0.52700000000000002</c:v>
                </c:pt>
                <c:pt idx="14">
                  <c:v>0.52600000000000002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8AB-4CBD-8496-029E57EBBF54}"/>
            </c:ext>
          </c:extLst>
        </c:ser>
        <c:ser>
          <c:idx val="9"/>
          <c:order val="8"/>
          <c:tx>
            <c:strRef>
              <c:f>AMY!$J$2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AMY!$J$3:$J$20</c:f>
              <c:numCache>
                <c:formatCode>0.000</c:formatCode>
                <c:ptCount val="18"/>
                <c:pt idx="0">
                  <c:v>0.23400000000000001</c:v>
                </c:pt>
                <c:pt idx="1">
                  <c:v>0.70217059008832083</c:v>
                </c:pt>
                <c:pt idx="2">
                  <c:v>0.48</c:v>
                </c:pt>
                <c:pt idx="3">
                  <c:v>0.78</c:v>
                </c:pt>
                <c:pt idx="4">
                  <c:v>0.47</c:v>
                </c:pt>
                <c:pt idx="5">
                  <c:v>0.91</c:v>
                </c:pt>
                <c:pt idx="6">
                  <c:v>0.55000000000000004</c:v>
                </c:pt>
                <c:pt idx="7">
                  <c:v>0.36</c:v>
                </c:pt>
                <c:pt idx="8">
                  <c:v>0.36</c:v>
                </c:pt>
                <c:pt idx="9">
                  <c:v>0.48</c:v>
                </c:pt>
                <c:pt idx="10">
                  <c:v>0.4</c:v>
                </c:pt>
                <c:pt idx="11">
                  <c:v>0.37</c:v>
                </c:pt>
                <c:pt idx="12">
                  <c:v>0.35</c:v>
                </c:pt>
                <c:pt idx="13">
                  <c:v>0.74</c:v>
                </c:pt>
                <c:pt idx="14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AB-4CBD-8496-029E57EBBF54}"/>
            </c:ext>
          </c:extLst>
        </c:ser>
        <c:ser>
          <c:idx val="5"/>
          <c:order val="9"/>
          <c:tx>
            <c:strRef>
              <c:f>AMY!$K$2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AMY!$K$3:$K$20</c:f>
              <c:numCache>
                <c:formatCode>0.000</c:formatCode>
                <c:ptCount val="18"/>
                <c:pt idx="1">
                  <c:v>0.505</c:v>
                </c:pt>
                <c:pt idx="2">
                  <c:v>0.69</c:v>
                </c:pt>
                <c:pt idx="3">
                  <c:v>0.50800000000000001</c:v>
                </c:pt>
                <c:pt idx="4">
                  <c:v>0.59099999999999997</c:v>
                </c:pt>
                <c:pt idx="5">
                  <c:v>1.022</c:v>
                </c:pt>
                <c:pt idx="6">
                  <c:v>0.82299999999999995</c:v>
                </c:pt>
                <c:pt idx="7">
                  <c:v>1.081</c:v>
                </c:pt>
                <c:pt idx="8">
                  <c:v>0.66500000000000004</c:v>
                </c:pt>
                <c:pt idx="9">
                  <c:v>0.41799999999999998</c:v>
                </c:pt>
                <c:pt idx="10">
                  <c:v>0.67400000000000004</c:v>
                </c:pt>
                <c:pt idx="11">
                  <c:v>0.48499999999999999</c:v>
                </c:pt>
                <c:pt idx="12">
                  <c:v>0.45600000000000002</c:v>
                </c:pt>
                <c:pt idx="13">
                  <c:v>0.375</c:v>
                </c:pt>
                <c:pt idx="14">
                  <c:v>0.60199999999999998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AB-4CBD-8496-029E57EBBF54}"/>
            </c:ext>
          </c:extLst>
        </c:ser>
        <c:ser>
          <c:idx val="10"/>
          <c:order val="10"/>
          <c:tx>
            <c:strRef>
              <c:f>AMY!$L$2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AMY!$L$3:$L$20</c:f>
              <c:numCache>
                <c:formatCode>0.000</c:formatCode>
                <c:ptCount val="18"/>
                <c:pt idx="0">
                  <c:v>0.38045083487940634</c:v>
                </c:pt>
                <c:pt idx="1">
                  <c:v>0.69561862390388007</c:v>
                </c:pt>
                <c:pt idx="2">
                  <c:v>0.5555016416083518</c:v>
                </c:pt>
                <c:pt idx="3">
                  <c:v>0.53446372380554341</c:v>
                </c:pt>
                <c:pt idx="4">
                  <c:v>0.60614809837972583</c:v>
                </c:pt>
                <c:pt idx="5">
                  <c:v>0.71256892817115447</c:v>
                </c:pt>
                <c:pt idx="6">
                  <c:v>0.56432740180985541</c:v>
                </c:pt>
                <c:pt idx="7">
                  <c:v>0.56060584703252991</c:v>
                </c:pt>
                <c:pt idx="8">
                  <c:v>0.56326613244209212</c:v>
                </c:pt>
                <c:pt idx="9">
                  <c:v>0.60037159282285313</c:v>
                </c:pt>
                <c:pt idx="10">
                  <c:v>0.4909579340608638</c:v>
                </c:pt>
                <c:pt idx="11">
                  <c:v>0.50569607860470112</c:v>
                </c:pt>
                <c:pt idx="12">
                  <c:v>0.48189409239699177</c:v>
                </c:pt>
                <c:pt idx="13">
                  <c:v>0.55785572858820287</c:v>
                </c:pt>
                <c:pt idx="14">
                  <c:v>0.60859360575686072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8AB-4CBD-8496-029E57EBB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68128"/>
        <c:axId val="145570048"/>
      </c:lineChart>
      <c:catAx>
        <c:axId val="145568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570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57004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5681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197830076254396"/>
          <c:y val="0.14098369625620921"/>
          <c:w val="0.17688036906250221"/>
          <c:h val="0.839344088503600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7826086956521E-2"/>
          <c:y val="0.11158798283261798"/>
          <c:w val="0.67304347826088817"/>
          <c:h val="0.66523605150214593"/>
        </c:manualLayout>
      </c:layout>
      <c:lineChart>
        <c:grouping val="standard"/>
        <c:varyColors val="0"/>
        <c:ser>
          <c:idx val="6"/>
          <c:order val="0"/>
          <c:tx>
            <c:strRef>
              <c:f>CHE!$B$2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CHE!$B$3:$B$20</c:f>
              <c:numCache>
                <c:formatCode>0.000</c:formatCode>
                <c:ptCount val="18"/>
                <c:pt idx="1">
                  <c:v>0.4976081635189456</c:v>
                </c:pt>
                <c:pt idx="2">
                  <c:v>0.41993084969242123</c:v>
                </c:pt>
                <c:pt idx="3">
                  <c:v>0.50136081617427131</c:v>
                </c:pt>
                <c:pt idx="4">
                  <c:v>0.52978502013620432</c:v>
                </c:pt>
                <c:pt idx="5">
                  <c:v>0.57563006855192655</c:v>
                </c:pt>
                <c:pt idx="6">
                  <c:v>0.42746136996423389</c:v>
                </c:pt>
                <c:pt idx="7">
                  <c:v>0.41194498592384488</c:v>
                </c:pt>
                <c:pt idx="8">
                  <c:v>0.51919373601650143</c:v>
                </c:pt>
                <c:pt idx="9">
                  <c:v>0.4784425230031244</c:v>
                </c:pt>
                <c:pt idx="10">
                  <c:v>0.39198318702573098</c:v>
                </c:pt>
                <c:pt idx="11">
                  <c:v>0.36068412534776911</c:v>
                </c:pt>
                <c:pt idx="12">
                  <c:v>0.48861960918979941</c:v>
                </c:pt>
                <c:pt idx="13">
                  <c:v>0.48858376321782426</c:v>
                </c:pt>
                <c:pt idx="14">
                  <c:v>0.33529513074230222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A5-451A-B4A0-2CDFDFB3B073}"/>
            </c:ext>
          </c:extLst>
        </c:ser>
        <c:ser>
          <c:idx val="1"/>
          <c:order val="1"/>
          <c:tx>
            <c:strRef>
              <c:f>CHE!$C$2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CHE!$C$3:$C$20</c:f>
              <c:numCache>
                <c:formatCode>0.000</c:formatCode>
                <c:ptCount val="18"/>
                <c:pt idx="1">
                  <c:v>0.33489649989985748</c:v>
                </c:pt>
                <c:pt idx="2">
                  <c:v>0.41192331331104642</c:v>
                </c:pt>
                <c:pt idx="3">
                  <c:v>0.47834450057374306</c:v>
                </c:pt>
                <c:pt idx="4">
                  <c:v>0.49633608335527207</c:v>
                </c:pt>
                <c:pt idx="5">
                  <c:v>0.57707515746569926</c:v>
                </c:pt>
                <c:pt idx="6">
                  <c:v>0.56874474494313065</c:v>
                </c:pt>
                <c:pt idx="7">
                  <c:v>0.6841511938211704</c:v>
                </c:pt>
                <c:pt idx="8">
                  <c:v>0.65843367043983059</c:v>
                </c:pt>
                <c:pt idx="9">
                  <c:v>0.63093638277861885</c:v>
                </c:pt>
                <c:pt idx="10">
                  <c:v>0.87256415487864647</c:v>
                </c:pt>
                <c:pt idx="11">
                  <c:v>0.42771825256672596</c:v>
                </c:pt>
                <c:pt idx="12">
                  <c:v>0.50189537075290835</c:v>
                </c:pt>
                <c:pt idx="13">
                  <c:v>0.58515796531353581</c:v>
                </c:pt>
                <c:pt idx="14">
                  <c:v>0.57805590485709735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A5-451A-B4A0-2CDFDFB3B073}"/>
            </c:ext>
          </c:extLst>
        </c:ser>
        <c:ser>
          <c:idx val="2"/>
          <c:order val="2"/>
          <c:tx>
            <c:strRef>
              <c:f>CHE!$D$2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CHE!$D$3:$D$20</c:f>
              <c:numCache>
                <c:formatCode>0.000</c:formatCode>
                <c:ptCount val="18"/>
                <c:pt idx="1">
                  <c:v>0.3187640614162483</c:v>
                </c:pt>
                <c:pt idx="2">
                  <c:v>0.82767880649134395</c:v>
                </c:pt>
                <c:pt idx="3">
                  <c:v>0.52246649604929296</c:v>
                </c:pt>
                <c:pt idx="4">
                  <c:v>0.47547399165524329</c:v>
                </c:pt>
                <c:pt idx="5">
                  <c:v>0.46577993732653333</c:v>
                </c:pt>
                <c:pt idx="6">
                  <c:v>0.45970849020401894</c:v>
                </c:pt>
                <c:pt idx="7">
                  <c:v>0.65902256399408166</c:v>
                </c:pt>
                <c:pt idx="8">
                  <c:v>0.60358247160984879</c:v>
                </c:pt>
                <c:pt idx="9">
                  <c:v>0.33267095304847411</c:v>
                </c:pt>
                <c:pt idx="10">
                  <c:v>0.23175353157399201</c:v>
                </c:pt>
                <c:pt idx="11">
                  <c:v>0.51355421507531596</c:v>
                </c:pt>
                <c:pt idx="12">
                  <c:v>0.67778435770205714</c:v>
                </c:pt>
                <c:pt idx="13">
                  <c:v>0.4685597928496727</c:v>
                </c:pt>
                <c:pt idx="14">
                  <c:v>0.57812131824352997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A5-451A-B4A0-2CDFDFB3B073}"/>
            </c:ext>
          </c:extLst>
        </c:ser>
        <c:ser>
          <c:idx val="7"/>
          <c:order val="3"/>
          <c:tx>
            <c:strRef>
              <c:f>CHE!$E$2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CHE!$E$3:$E$20</c:f>
              <c:numCache>
                <c:formatCode>0.000</c:formatCode>
                <c:ptCount val="18"/>
                <c:pt idx="0">
                  <c:v>0.54057007226823939</c:v>
                </c:pt>
                <c:pt idx="1">
                  <c:v>0.77</c:v>
                </c:pt>
                <c:pt idx="2">
                  <c:v>0.64</c:v>
                </c:pt>
                <c:pt idx="3">
                  <c:v>0.67</c:v>
                </c:pt>
                <c:pt idx="4">
                  <c:v>1.03</c:v>
                </c:pt>
                <c:pt idx="5">
                  <c:v>0.82000000000000006</c:v>
                </c:pt>
                <c:pt idx="6">
                  <c:v>0.79</c:v>
                </c:pt>
                <c:pt idx="7">
                  <c:v>0.57999999999999996</c:v>
                </c:pt>
                <c:pt idx="8">
                  <c:v>0.98</c:v>
                </c:pt>
                <c:pt idx="9">
                  <c:v>0.73</c:v>
                </c:pt>
                <c:pt idx="10">
                  <c:v>0.74</c:v>
                </c:pt>
                <c:pt idx="11">
                  <c:v>0.76</c:v>
                </c:pt>
                <c:pt idx="12">
                  <c:v>0.65</c:v>
                </c:pt>
                <c:pt idx="13">
                  <c:v>0.48</c:v>
                </c:pt>
                <c:pt idx="14">
                  <c:v>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A5-451A-B4A0-2CDFDFB3B073}"/>
            </c:ext>
          </c:extLst>
        </c:ser>
        <c:ser>
          <c:idx val="8"/>
          <c:order val="4"/>
          <c:tx>
            <c:strRef>
              <c:f>CHE!$F$2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CHE!$F$3:$F$20</c:f>
              <c:numCache>
                <c:formatCode>0.000</c:formatCode>
                <c:ptCount val="18"/>
                <c:pt idx="1">
                  <c:v>0.50826906652587001</c:v>
                </c:pt>
                <c:pt idx="2">
                  <c:v>0.43018210867817458</c:v>
                </c:pt>
                <c:pt idx="3">
                  <c:v>0.42895399089244196</c:v>
                </c:pt>
                <c:pt idx="4">
                  <c:v>0.51203183998413437</c:v>
                </c:pt>
                <c:pt idx="5">
                  <c:v>0.54154717573059052</c:v>
                </c:pt>
                <c:pt idx="6">
                  <c:v>0.49168037557504968</c:v>
                </c:pt>
                <c:pt idx="7">
                  <c:v>0.53578988227418045</c:v>
                </c:pt>
                <c:pt idx="8">
                  <c:v>0.50651907414013708</c:v>
                </c:pt>
                <c:pt idx="9">
                  <c:v>0.5443199473198217</c:v>
                </c:pt>
                <c:pt idx="10">
                  <c:v>0.26627400900382575</c:v>
                </c:pt>
                <c:pt idx="11">
                  <c:v>0.50124576978026292</c:v>
                </c:pt>
                <c:pt idx="12">
                  <c:v>0.36500490641617989</c:v>
                </c:pt>
                <c:pt idx="13">
                  <c:v>0.46616210668552926</c:v>
                </c:pt>
                <c:pt idx="14">
                  <c:v>0.63049231305458497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A5-451A-B4A0-2CDFDFB3B073}"/>
            </c:ext>
          </c:extLst>
        </c:ser>
        <c:ser>
          <c:idx val="5"/>
          <c:order val="5"/>
          <c:tx>
            <c:strRef>
              <c:f>CHE!$G$2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CHE!$G$3:$G$20</c:f>
              <c:numCache>
                <c:formatCode>0.000</c:formatCode>
                <c:ptCount val="18"/>
                <c:pt idx="1">
                  <c:v>0.36777410325565923</c:v>
                </c:pt>
                <c:pt idx="2">
                  <c:v>0.4530117824103787</c:v>
                </c:pt>
                <c:pt idx="3">
                  <c:v>0.48320512749017197</c:v>
                </c:pt>
                <c:pt idx="4">
                  <c:v>0.39702212761641265</c:v>
                </c:pt>
                <c:pt idx="5">
                  <c:v>0.534288183058792</c:v>
                </c:pt>
                <c:pt idx="6">
                  <c:v>0.34676945805529863</c:v>
                </c:pt>
                <c:pt idx="7">
                  <c:v>0.35816358525740899</c:v>
                </c:pt>
                <c:pt idx="8">
                  <c:v>0.36440663278310859</c:v>
                </c:pt>
                <c:pt idx="9">
                  <c:v>0.31739984018396411</c:v>
                </c:pt>
                <c:pt idx="10">
                  <c:v>0.35913604782851483</c:v>
                </c:pt>
                <c:pt idx="11">
                  <c:v>0.44400747211905123</c:v>
                </c:pt>
                <c:pt idx="12">
                  <c:v>0.37815193141237607</c:v>
                </c:pt>
                <c:pt idx="13">
                  <c:v>0.4999717164191988</c:v>
                </c:pt>
                <c:pt idx="14">
                  <c:v>0.47690928036381414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A5-451A-B4A0-2CDFDFB3B073}"/>
            </c:ext>
          </c:extLst>
        </c:ser>
        <c:ser>
          <c:idx val="0"/>
          <c:order val="6"/>
          <c:tx>
            <c:strRef>
              <c:f>CHE!$H$2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CHE!$H$3:$H$20</c:f>
              <c:numCache>
                <c:formatCode>0.000</c:formatCode>
                <c:ptCount val="18"/>
                <c:pt idx="1">
                  <c:v>0.86899999999999999</c:v>
                </c:pt>
                <c:pt idx="2">
                  <c:v>0.77200000000000002</c:v>
                </c:pt>
                <c:pt idx="3">
                  <c:v>0.83299999999999996</c:v>
                </c:pt>
                <c:pt idx="4">
                  <c:v>0.749</c:v>
                </c:pt>
                <c:pt idx="5">
                  <c:v>0.84799999999999998</c:v>
                </c:pt>
                <c:pt idx="6">
                  <c:v>0.76100000000000001</c:v>
                </c:pt>
                <c:pt idx="7">
                  <c:v>0.85899999999999999</c:v>
                </c:pt>
                <c:pt idx="8">
                  <c:v>0.82599999999999996</c:v>
                </c:pt>
                <c:pt idx="9">
                  <c:v>0.98099999999999998</c:v>
                </c:pt>
                <c:pt idx="10">
                  <c:v>0.871</c:v>
                </c:pt>
                <c:pt idx="11">
                  <c:v>1.048</c:v>
                </c:pt>
                <c:pt idx="12">
                  <c:v>0.92400000000000004</c:v>
                </c:pt>
                <c:pt idx="13">
                  <c:v>0.88300000000000001</c:v>
                </c:pt>
                <c:pt idx="14">
                  <c:v>0.751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A5-451A-B4A0-2CDFDFB3B073}"/>
            </c:ext>
          </c:extLst>
        </c:ser>
        <c:ser>
          <c:idx val="9"/>
          <c:order val="7"/>
          <c:tx>
            <c:strRef>
              <c:f>CHE!$I$2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CHE!$I$3:$I$20</c:f>
              <c:numCache>
                <c:formatCode>0.000</c:formatCode>
                <c:ptCount val="18"/>
                <c:pt idx="1">
                  <c:v>0.76100000000000001</c:v>
                </c:pt>
                <c:pt idx="2">
                  <c:v>0.61399999999999999</c:v>
                </c:pt>
                <c:pt idx="3">
                  <c:v>0.49</c:v>
                </c:pt>
                <c:pt idx="4">
                  <c:v>0.41</c:v>
                </c:pt>
                <c:pt idx="5">
                  <c:v>0.54600000000000004</c:v>
                </c:pt>
                <c:pt idx="6">
                  <c:v>0.55600000000000005</c:v>
                </c:pt>
                <c:pt idx="7">
                  <c:v>0.54800000000000004</c:v>
                </c:pt>
                <c:pt idx="8">
                  <c:v>0.5</c:v>
                </c:pt>
                <c:pt idx="9">
                  <c:v>0.41599999999999998</c:v>
                </c:pt>
                <c:pt idx="10">
                  <c:v>0.439</c:v>
                </c:pt>
                <c:pt idx="11">
                  <c:v>0.46800000000000003</c:v>
                </c:pt>
                <c:pt idx="12">
                  <c:v>0.48499999999999999</c:v>
                </c:pt>
                <c:pt idx="13">
                  <c:v>0.28399999999999997</c:v>
                </c:pt>
                <c:pt idx="14">
                  <c:v>0.312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5A5-451A-B4A0-2CDFDFB3B073}"/>
            </c:ext>
          </c:extLst>
        </c:ser>
        <c:ser>
          <c:idx val="10"/>
          <c:order val="8"/>
          <c:tx>
            <c:strRef>
              <c:f>CHE!$J$2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CHE!$J$3:$J$20</c:f>
              <c:numCache>
                <c:formatCode>0.000</c:formatCode>
                <c:ptCount val="18"/>
                <c:pt idx="0">
                  <c:v>0.38400000000000001</c:v>
                </c:pt>
                <c:pt idx="1">
                  <c:v>0.33489649989985748</c:v>
                </c:pt>
                <c:pt idx="2">
                  <c:v>0.56000000000000005</c:v>
                </c:pt>
                <c:pt idx="3">
                  <c:v>0.61</c:v>
                </c:pt>
                <c:pt idx="4">
                  <c:v>0.62</c:v>
                </c:pt>
                <c:pt idx="5">
                  <c:v>0.9</c:v>
                </c:pt>
                <c:pt idx="6">
                  <c:v>0.53</c:v>
                </c:pt>
                <c:pt idx="7">
                  <c:v>0.34</c:v>
                </c:pt>
                <c:pt idx="8">
                  <c:v>0.47</c:v>
                </c:pt>
                <c:pt idx="9">
                  <c:v>0.5</c:v>
                </c:pt>
                <c:pt idx="10">
                  <c:v>0.62</c:v>
                </c:pt>
                <c:pt idx="11">
                  <c:v>0.66</c:v>
                </c:pt>
                <c:pt idx="12">
                  <c:v>0.53</c:v>
                </c:pt>
                <c:pt idx="13">
                  <c:v>0.39</c:v>
                </c:pt>
                <c:pt idx="14">
                  <c:v>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5A5-451A-B4A0-2CDFDFB3B073}"/>
            </c:ext>
          </c:extLst>
        </c:ser>
        <c:ser>
          <c:idx val="4"/>
          <c:order val="9"/>
          <c:tx>
            <c:strRef>
              <c:f>CHE!$K$2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CHE!$K$3:$K$20</c:f>
              <c:numCache>
                <c:formatCode>0.000</c:formatCode>
                <c:ptCount val="18"/>
                <c:pt idx="1">
                  <c:v>0.52700000000000002</c:v>
                </c:pt>
                <c:pt idx="2">
                  <c:v>0.46500000000000002</c:v>
                </c:pt>
                <c:pt idx="3">
                  <c:v>0.60499999999999998</c:v>
                </c:pt>
                <c:pt idx="4">
                  <c:v>0.65400000000000003</c:v>
                </c:pt>
                <c:pt idx="5">
                  <c:v>0.54800000000000004</c:v>
                </c:pt>
                <c:pt idx="6">
                  <c:v>0.60799999999999998</c:v>
                </c:pt>
                <c:pt idx="7">
                  <c:v>0.67800000000000005</c:v>
                </c:pt>
                <c:pt idx="8">
                  <c:v>0.73099999999999998</c:v>
                </c:pt>
                <c:pt idx="9">
                  <c:v>0.68300000000000005</c:v>
                </c:pt>
                <c:pt idx="10">
                  <c:v>0.61699999999999999</c:v>
                </c:pt>
                <c:pt idx="11">
                  <c:v>0.58699999999999997</c:v>
                </c:pt>
                <c:pt idx="12">
                  <c:v>0.63200000000000001</c:v>
                </c:pt>
                <c:pt idx="13">
                  <c:v>0.59299999999999997</c:v>
                </c:pt>
                <c:pt idx="14">
                  <c:v>0.53900000000000003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5A5-451A-B4A0-2CDFDFB3B073}"/>
            </c:ext>
          </c:extLst>
        </c:ser>
        <c:ser>
          <c:idx val="3"/>
          <c:order val="10"/>
          <c:tx>
            <c:strRef>
              <c:f>CHE!$L$2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CHE!$L$3:$L$20</c:f>
              <c:numCache>
                <c:formatCode>0.000</c:formatCode>
                <c:ptCount val="18"/>
                <c:pt idx="0">
                  <c:v>0.4622850361341197</c:v>
                </c:pt>
                <c:pt idx="1">
                  <c:v>0.52892083945164381</c:v>
                </c:pt>
                <c:pt idx="2">
                  <c:v>0.55937268605833645</c:v>
                </c:pt>
                <c:pt idx="3">
                  <c:v>0.56223309311799219</c:v>
                </c:pt>
                <c:pt idx="4">
                  <c:v>0.58736490627472671</c:v>
                </c:pt>
                <c:pt idx="5">
                  <c:v>0.63563205221335428</c:v>
                </c:pt>
                <c:pt idx="6">
                  <c:v>0.55393644387417318</c:v>
                </c:pt>
                <c:pt idx="7">
                  <c:v>0.56540722112706865</c:v>
                </c:pt>
                <c:pt idx="8">
                  <c:v>0.61591355849894258</c:v>
                </c:pt>
                <c:pt idx="9">
                  <c:v>0.56137696463340037</c:v>
                </c:pt>
                <c:pt idx="10">
                  <c:v>0.54087109303107106</c:v>
                </c:pt>
                <c:pt idx="11">
                  <c:v>0.57702098348891251</c:v>
                </c:pt>
                <c:pt idx="12">
                  <c:v>0.56324561754733204</c:v>
                </c:pt>
                <c:pt idx="13">
                  <c:v>0.51384353444857611</c:v>
                </c:pt>
                <c:pt idx="14">
                  <c:v>0.53408739472613287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5A5-451A-B4A0-2CDFDFB3B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60928"/>
        <c:axId val="145679488"/>
      </c:lineChart>
      <c:catAx>
        <c:axId val="14566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679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67948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6609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94561096530548"/>
          <c:y val="0.14381283734881978"/>
          <c:w val="0.16805584718576841"/>
          <c:h val="0.842809532529379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77364650997267E-2"/>
          <c:y val="0.10970509339190022"/>
          <c:w val="0.67504298027079668"/>
          <c:h val="0.6708888403581712"/>
        </c:manualLayout>
      </c:layout>
      <c:lineChart>
        <c:grouping val="standard"/>
        <c:varyColors val="0"/>
        <c:ser>
          <c:idx val="0"/>
          <c:order val="0"/>
          <c:tx>
            <c:strRef>
              <c:f>Fe!$B$2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Fe!$B$3:$B$20</c:f>
              <c:numCache>
                <c:formatCode>0.000</c:formatCode>
                <c:ptCount val="18"/>
                <c:pt idx="1">
                  <c:v>0.5197909308567259</c:v>
                </c:pt>
                <c:pt idx="2">
                  <c:v>0.50916284275407886</c:v>
                </c:pt>
                <c:pt idx="3">
                  <c:v>0.63224028899395557</c:v>
                </c:pt>
                <c:pt idx="4">
                  <c:v>0.65078877030609361</c:v>
                </c:pt>
                <c:pt idx="5">
                  <c:v>0.43767487649985348</c:v>
                </c:pt>
                <c:pt idx="6">
                  <c:v>0.55609148196185343</c:v>
                </c:pt>
                <c:pt idx="7">
                  <c:v>0.49849607053940026</c:v>
                </c:pt>
                <c:pt idx="8">
                  <c:v>0.52515177561553661</c:v>
                </c:pt>
                <c:pt idx="9">
                  <c:v>0.67095416536466157</c:v>
                </c:pt>
                <c:pt idx="10">
                  <c:v>0.66170670073924398</c:v>
                </c:pt>
                <c:pt idx="11">
                  <c:v>0.51561196499302164</c:v>
                </c:pt>
                <c:pt idx="12">
                  <c:v>0.52659252122765055</c:v>
                </c:pt>
                <c:pt idx="13">
                  <c:v>0.45570355559194969</c:v>
                </c:pt>
                <c:pt idx="14">
                  <c:v>0.51350241994088242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94-4870-A918-FB877D4BE63B}"/>
            </c:ext>
          </c:extLst>
        </c:ser>
        <c:ser>
          <c:idx val="1"/>
          <c:order val="1"/>
          <c:tx>
            <c:strRef>
              <c:f>Fe!$C$2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Fe!$C$3:$C$20</c:f>
              <c:numCache>
                <c:formatCode>0.000</c:formatCode>
                <c:ptCount val="18"/>
                <c:pt idx="1">
                  <c:v>1.9688343626541285</c:v>
                </c:pt>
                <c:pt idx="2">
                  <c:v>0.83337809187405476</c:v>
                </c:pt>
                <c:pt idx="3">
                  <c:v>0.62478560265476646</c:v>
                </c:pt>
                <c:pt idx="4">
                  <c:v>0.82590621818360543</c:v>
                </c:pt>
                <c:pt idx="5">
                  <c:v>0.75038814867221859</c:v>
                </c:pt>
                <c:pt idx="6">
                  <c:v>0.84485510320512835</c:v>
                </c:pt>
                <c:pt idx="7">
                  <c:v>0.65730533773396127</c:v>
                </c:pt>
                <c:pt idx="8">
                  <c:v>0.81130136095776717</c:v>
                </c:pt>
                <c:pt idx="9">
                  <c:v>0.88434101181041114</c:v>
                </c:pt>
                <c:pt idx="10">
                  <c:v>1.5117668151396499</c:v>
                </c:pt>
                <c:pt idx="11">
                  <c:v>0.88117291232426376</c:v>
                </c:pt>
                <c:pt idx="12">
                  <c:v>1.1436964246593591</c:v>
                </c:pt>
                <c:pt idx="13">
                  <c:v>0.70959876489650775</c:v>
                </c:pt>
                <c:pt idx="14">
                  <c:v>1.2001708811694523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4-4870-A918-FB877D4BE63B}"/>
            </c:ext>
          </c:extLst>
        </c:ser>
        <c:ser>
          <c:idx val="2"/>
          <c:order val="2"/>
          <c:tx>
            <c:strRef>
              <c:f>Fe!$D$2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Fe!$D$3:$D$20</c:f>
              <c:numCache>
                <c:formatCode>0.000</c:formatCode>
                <c:ptCount val="18"/>
                <c:pt idx="1">
                  <c:v>0.64689259243061636</c:v>
                </c:pt>
                <c:pt idx="2">
                  <c:v>0.73316416613798452</c:v>
                </c:pt>
                <c:pt idx="3">
                  <c:v>1.159703385306176</c:v>
                </c:pt>
                <c:pt idx="4">
                  <c:v>0.87389282006080216</c:v>
                </c:pt>
                <c:pt idx="5">
                  <c:v>0.77480610460268295</c:v>
                </c:pt>
                <c:pt idx="6">
                  <c:v>0.54613092283140052</c:v>
                </c:pt>
                <c:pt idx="7">
                  <c:v>0.77859946748356246</c:v>
                </c:pt>
                <c:pt idx="8">
                  <c:v>0.32858931197128721</c:v>
                </c:pt>
                <c:pt idx="9">
                  <c:v>0.59316808478386207</c:v>
                </c:pt>
                <c:pt idx="10">
                  <c:v>0.62333777787162503</c:v>
                </c:pt>
                <c:pt idx="11">
                  <c:v>0.99463848998099003</c:v>
                </c:pt>
                <c:pt idx="12">
                  <c:v>1.0141732464596274</c:v>
                </c:pt>
                <c:pt idx="13">
                  <c:v>0.48333202171949341</c:v>
                </c:pt>
                <c:pt idx="14">
                  <c:v>1.00762223455539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4-4870-A918-FB877D4BE63B}"/>
            </c:ext>
          </c:extLst>
        </c:ser>
        <c:ser>
          <c:idx val="4"/>
          <c:order val="3"/>
          <c:tx>
            <c:strRef>
              <c:f>Fe!$E$2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Fe!$E$3:$E$20</c:f>
              <c:numCache>
                <c:formatCode>0.000</c:formatCode>
                <c:ptCount val="18"/>
                <c:pt idx="0">
                  <c:v>0.17522139459993372</c:v>
                </c:pt>
                <c:pt idx="1">
                  <c:v>0.36</c:v>
                </c:pt>
                <c:pt idx="2">
                  <c:v>0.62</c:v>
                </c:pt>
                <c:pt idx="3">
                  <c:v>2.0500000000000003</c:v>
                </c:pt>
                <c:pt idx="4">
                  <c:v>0.37</c:v>
                </c:pt>
                <c:pt idx="5">
                  <c:v>0.44</c:v>
                </c:pt>
                <c:pt idx="6">
                  <c:v>0.51</c:v>
                </c:pt>
                <c:pt idx="7">
                  <c:v>0.51</c:v>
                </c:pt>
                <c:pt idx="8">
                  <c:v>0.49</c:v>
                </c:pt>
                <c:pt idx="9">
                  <c:v>0.59</c:v>
                </c:pt>
                <c:pt idx="10">
                  <c:v>0.42</c:v>
                </c:pt>
                <c:pt idx="11">
                  <c:v>0.54999999999999993</c:v>
                </c:pt>
                <c:pt idx="12">
                  <c:v>0.48</c:v>
                </c:pt>
                <c:pt idx="13">
                  <c:v>0.37</c:v>
                </c:pt>
                <c:pt idx="1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4-4870-A918-FB877D4BE63B}"/>
            </c:ext>
          </c:extLst>
        </c:ser>
        <c:ser>
          <c:idx val="5"/>
          <c:order val="4"/>
          <c:tx>
            <c:strRef>
              <c:f>Fe!$F$2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Fe!$F$3:$F$20</c:f>
              <c:numCache>
                <c:formatCode>0.000</c:formatCode>
                <c:ptCount val="18"/>
                <c:pt idx="1">
                  <c:v>1.0122864792369572</c:v>
                </c:pt>
                <c:pt idx="2">
                  <c:v>0.78769245246250541</c:v>
                </c:pt>
                <c:pt idx="3">
                  <c:v>1.2954638722533309</c:v>
                </c:pt>
                <c:pt idx="4">
                  <c:v>1.0736633864474283</c:v>
                </c:pt>
                <c:pt idx="5">
                  <c:v>1.1210204692470962</c:v>
                </c:pt>
                <c:pt idx="6">
                  <c:v>0.93311356188050598</c:v>
                </c:pt>
                <c:pt idx="7">
                  <c:v>1.1721887480718809</c:v>
                </c:pt>
                <c:pt idx="8">
                  <c:v>1.0687806006783933</c:v>
                </c:pt>
                <c:pt idx="9">
                  <c:v>0.74535599249993001</c:v>
                </c:pt>
                <c:pt idx="10">
                  <c:v>0.96680351519357355</c:v>
                </c:pt>
                <c:pt idx="11">
                  <c:v>0.77670439801294966</c:v>
                </c:pt>
                <c:pt idx="12">
                  <c:v>1.0265783022532091</c:v>
                </c:pt>
                <c:pt idx="13">
                  <c:v>1.0145183998774676</c:v>
                </c:pt>
                <c:pt idx="14">
                  <c:v>0.96716956558202238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94-4870-A918-FB877D4BE63B}"/>
            </c:ext>
          </c:extLst>
        </c:ser>
        <c:ser>
          <c:idx val="6"/>
          <c:order val="5"/>
          <c:tx>
            <c:strRef>
              <c:f>Fe!$G$2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Fe!$G$3:$G$20</c:f>
              <c:numCache>
                <c:formatCode>0.000</c:formatCode>
                <c:ptCount val="18"/>
                <c:pt idx="1">
                  <c:v>0.42967270060590673</c:v>
                </c:pt>
                <c:pt idx="2">
                  <c:v>0.4389808060212918</c:v>
                </c:pt>
                <c:pt idx="3">
                  <c:v>0.47136672054419704</c:v>
                </c:pt>
                <c:pt idx="4">
                  <c:v>0.54583623308522766</c:v>
                </c:pt>
                <c:pt idx="5">
                  <c:v>1.0893402500988274</c:v>
                </c:pt>
                <c:pt idx="6">
                  <c:v>0.43627821651813165</c:v>
                </c:pt>
                <c:pt idx="7">
                  <c:v>0.42178163454482415</c:v>
                </c:pt>
                <c:pt idx="8">
                  <c:v>0.50528038090274496</c:v>
                </c:pt>
                <c:pt idx="9">
                  <c:v>0.57299547094631209</c:v>
                </c:pt>
                <c:pt idx="10">
                  <c:v>0.45861542449224552</c:v>
                </c:pt>
                <c:pt idx="11">
                  <c:v>0.60957834891726626</c:v>
                </c:pt>
                <c:pt idx="12">
                  <c:v>0.44050159164139596</c:v>
                </c:pt>
                <c:pt idx="13">
                  <c:v>0.6339897297967203</c:v>
                </c:pt>
                <c:pt idx="14">
                  <c:v>0.49945300948386012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894-4870-A918-FB877D4BE63B}"/>
            </c:ext>
          </c:extLst>
        </c:ser>
        <c:ser>
          <c:idx val="7"/>
          <c:order val="6"/>
          <c:tx>
            <c:strRef>
              <c:f>Fe!$H$2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Fe!$H$3:$H$20</c:f>
              <c:numCache>
                <c:formatCode>0.000</c:formatCode>
                <c:ptCount val="18"/>
                <c:pt idx="1">
                  <c:v>0.85699999999999998</c:v>
                </c:pt>
                <c:pt idx="2">
                  <c:v>1.097</c:v>
                </c:pt>
                <c:pt idx="3">
                  <c:v>0.82299999999999995</c:v>
                </c:pt>
                <c:pt idx="4">
                  <c:v>0.97199999999999998</c:v>
                </c:pt>
                <c:pt idx="5">
                  <c:v>0.98499999999999999</c:v>
                </c:pt>
                <c:pt idx="6">
                  <c:v>1.0549999999999999</c:v>
                </c:pt>
                <c:pt idx="7">
                  <c:v>1.008</c:v>
                </c:pt>
                <c:pt idx="8">
                  <c:v>0.82399999999999995</c:v>
                </c:pt>
                <c:pt idx="9">
                  <c:v>0.89700000000000002</c:v>
                </c:pt>
                <c:pt idx="10">
                  <c:v>0.93500000000000005</c:v>
                </c:pt>
                <c:pt idx="11">
                  <c:v>0.88600000000000001</c:v>
                </c:pt>
                <c:pt idx="12">
                  <c:v>1.653</c:v>
                </c:pt>
                <c:pt idx="13">
                  <c:v>0.90500000000000003</c:v>
                </c:pt>
                <c:pt idx="14">
                  <c:v>0.753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94-4870-A918-FB877D4BE63B}"/>
            </c:ext>
          </c:extLst>
        </c:ser>
        <c:ser>
          <c:idx val="8"/>
          <c:order val="7"/>
          <c:tx>
            <c:strRef>
              <c:f>Fe!$I$2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Fe!$I$3:$I$20</c:f>
              <c:numCache>
                <c:formatCode>0.000</c:formatCode>
                <c:ptCount val="18"/>
                <c:pt idx="1">
                  <c:v>0.98099999999999998</c:v>
                </c:pt>
                <c:pt idx="2">
                  <c:v>1.022</c:v>
                </c:pt>
                <c:pt idx="3">
                  <c:v>0.83</c:v>
                </c:pt>
                <c:pt idx="4">
                  <c:v>0.80700000000000005</c:v>
                </c:pt>
                <c:pt idx="5">
                  <c:v>0.84199999999999997</c:v>
                </c:pt>
                <c:pt idx="6">
                  <c:v>0.91200000000000003</c:v>
                </c:pt>
                <c:pt idx="7">
                  <c:v>1</c:v>
                </c:pt>
                <c:pt idx="8">
                  <c:v>0.77700000000000002</c:v>
                </c:pt>
                <c:pt idx="9">
                  <c:v>0.66300000000000003</c:v>
                </c:pt>
                <c:pt idx="10">
                  <c:v>0.86</c:v>
                </c:pt>
                <c:pt idx="11">
                  <c:v>0.77300000000000002</c:v>
                </c:pt>
                <c:pt idx="12">
                  <c:v>0.84099999999999997</c:v>
                </c:pt>
                <c:pt idx="13">
                  <c:v>0.81499999999999995</c:v>
                </c:pt>
                <c:pt idx="14">
                  <c:v>0.71899999999999997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894-4870-A918-FB877D4BE63B}"/>
            </c:ext>
          </c:extLst>
        </c:ser>
        <c:ser>
          <c:idx val="3"/>
          <c:order val="8"/>
          <c:tx>
            <c:strRef>
              <c:f>Fe!$J$2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Fe!$J$3:$J$20</c:f>
              <c:numCache>
                <c:formatCode>0.000</c:formatCode>
                <c:ptCount val="18"/>
                <c:pt idx="0">
                  <c:v>0.63</c:v>
                </c:pt>
                <c:pt idx="1">
                  <c:v>1.9688343626541285</c:v>
                </c:pt>
                <c:pt idx="2">
                  <c:v>0.78</c:v>
                </c:pt>
                <c:pt idx="3">
                  <c:v>0.76</c:v>
                </c:pt>
                <c:pt idx="4">
                  <c:v>1.04</c:v>
                </c:pt>
                <c:pt idx="5">
                  <c:v>0.71</c:v>
                </c:pt>
                <c:pt idx="6">
                  <c:v>0.76</c:v>
                </c:pt>
                <c:pt idx="7">
                  <c:v>0.53</c:v>
                </c:pt>
                <c:pt idx="8">
                  <c:v>0.52</c:v>
                </c:pt>
                <c:pt idx="9">
                  <c:v>0.91</c:v>
                </c:pt>
                <c:pt idx="10">
                  <c:v>0.63</c:v>
                </c:pt>
                <c:pt idx="11">
                  <c:v>0.56000000000000005</c:v>
                </c:pt>
                <c:pt idx="12">
                  <c:v>1.07</c:v>
                </c:pt>
                <c:pt idx="13">
                  <c:v>0.73</c:v>
                </c:pt>
                <c:pt idx="14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894-4870-A918-FB877D4BE63B}"/>
            </c:ext>
          </c:extLst>
        </c:ser>
        <c:ser>
          <c:idx val="14"/>
          <c:order val="9"/>
          <c:tx>
            <c:strRef>
              <c:f>Fe!$K$2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Fe!$K$3:$K$20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894-4870-A918-FB877D4BE63B}"/>
            </c:ext>
          </c:extLst>
        </c:ser>
        <c:ser>
          <c:idx val="9"/>
          <c:order val="10"/>
          <c:tx>
            <c:strRef>
              <c:f>Fe!$L$2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Fe!$L$3:$L$20</c:f>
              <c:numCache>
                <c:formatCode>0.000</c:formatCode>
                <c:ptCount val="18"/>
                <c:pt idx="0">
                  <c:v>0.40261069729996685</c:v>
                </c:pt>
                <c:pt idx="1">
                  <c:v>0.97159015871538479</c:v>
                </c:pt>
                <c:pt idx="2">
                  <c:v>0.75793092880554624</c:v>
                </c:pt>
                <c:pt idx="3">
                  <c:v>0.96072887441693622</c:v>
                </c:pt>
                <c:pt idx="4">
                  <c:v>0.79545415867590652</c:v>
                </c:pt>
                <c:pt idx="5">
                  <c:v>0.79446998323563089</c:v>
                </c:pt>
                <c:pt idx="6">
                  <c:v>0.72816325404411331</c:v>
                </c:pt>
                <c:pt idx="7">
                  <c:v>0.73070791759706988</c:v>
                </c:pt>
                <c:pt idx="8">
                  <c:v>0.65001149223619215</c:v>
                </c:pt>
                <c:pt idx="9">
                  <c:v>0.72520163615613087</c:v>
                </c:pt>
                <c:pt idx="10">
                  <c:v>0.7852478037151488</c:v>
                </c:pt>
                <c:pt idx="11">
                  <c:v>0.7274117904698324</c:v>
                </c:pt>
                <c:pt idx="12">
                  <c:v>0.91061578736013793</c:v>
                </c:pt>
                <c:pt idx="13">
                  <c:v>0.6796824968757933</c:v>
                </c:pt>
                <c:pt idx="14">
                  <c:v>0.74776867897017862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894-4870-A918-FB877D4BE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786752"/>
        <c:axId val="145797120"/>
      </c:lineChart>
      <c:catAx>
        <c:axId val="145786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797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79712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78675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33445319335074"/>
          <c:y val="0.13770506841984559"/>
          <c:w val="0.16133361329833787"/>
          <c:h val="0.839344256725200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387"/>
        </c:manualLayout>
      </c:layout>
      <c:lineChart>
        <c:grouping val="standard"/>
        <c:varyColors val="0"/>
        <c:ser>
          <c:idx val="0"/>
          <c:order val="0"/>
          <c:tx>
            <c:strRef>
              <c:f>Mg!$B$2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Mg!$B$3:$B$20</c:f>
              <c:numCache>
                <c:formatCode>0.000</c:formatCode>
                <c:ptCount val="18"/>
                <c:pt idx="1">
                  <c:v>1.1792854621668443</c:v>
                </c:pt>
                <c:pt idx="2">
                  <c:v>1.7134620517239783</c:v>
                </c:pt>
                <c:pt idx="3">
                  <c:v>1.1611479189230711</c:v>
                </c:pt>
                <c:pt idx="4">
                  <c:v>1.8930773111396255</c:v>
                </c:pt>
                <c:pt idx="5">
                  <c:v>1.7718252170403084</c:v>
                </c:pt>
                <c:pt idx="6">
                  <c:v>2.0277068363589041</c:v>
                </c:pt>
                <c:pt idx="7">
                  <c:v>1.5616964161353128</c:v>
                </c:pt>
                <c:pt idx="8">
                  <c:v>1.4172052167602458</c:v>
                </c:pt>
                <c:pt idx="9">
                  <c:v>0.90848836983282422</c:v>
                </c:pt>
                <c:pt idx="10">
                  <c:v>1.32005806968884</c:v>
                </c:pt>
                <c:pt idx="11">
                  <c:v>1.4451810662784563</c:v>
                </c:pt>
                <c:pt idx="12">
                  <c:v>1.5906641117599301</c:v>
                </c:pt>
                <c:pt idx="13">
                  <c:v>0.82143883709692289</c:v>
                </c:pt>
                <c:pt idx="14">
                  <c:v>1.926501410932606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4-45F3-A27C-83F2087B1567}"/>
            </c:ext>
          </c:extLst>
        </c:ser>
        <c:ser>
          <c:idx val="1"/>
          <c:order val="1"/>
          <c:tx>
            <c:strRef>
              <c:f>Mg!$C$2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Mg!$C$3:$C$20</c:f>
              <c:numCache>
                <c:formatCode>0.000</c:formatCode>
                <c:ptCount val="18"/>
                <c:pt idx="1">
                  <c:v>2.1533592233099244</c:v>
                </c:pt>
                <c:pt idx="2">
                  <c:v>1.3187864523440309</c:v>
                </c:pt>
                <c:pt idx="3">
                  <c:v>1.9996574868419135</c:v>
                </c:pt>
                <c:pt idx="4">
                  <c:v>0.90669258375097062</c:v>
                </c:pt>
                <c:pt idx="5">
                  <c:v>0.85656853098712715</c:v>
                </c:pt>
                <c:pt idx="6">
                  <c:v>1.6131436617649069</c:v>
                </c:pt>
                <c:pt idx="7">
                  <c:v>1.3480838377472018</c:v>
                </c:pt>
                <c:pt idx="8">
                  <c:v>1.8286574289045339</c:v>
                </c:pt>
                <c:pt idx="9">
                  <c:v>2.5844175899006565</c:v>
                </c:pt>
                <c:pt idx="10">
                  <c:v>1.3395898989475732</c:v>
                </c:pt>
                <c:pt idx="11">
                  <c:v>1.4757156704356846</c:v>
                </c:pt>
                <c:pt idx="12">
                  <c:v>1.5275580683699825</c:v>
                </c:pt>
                <c:pt idx="13">
                  <c:v>1.3284579832708046</c:v>
                </c:pt>
                <c:pt idx="14">
                  <c:v>1.698975522389913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4-45F3-A27C-83F2087B1567}"/>
            </c:ext>
          </c:extLst>
        </c:ser>
        <c:ser>
          <c:idx val="2"/>
          <c:order val="2"/>
          <c:tx>
            <c:strRef>
              <c:f>Mg!$D$2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Mg!$D$3:$D$20</c:f>
              <c:numCache>
                <c:formatCode>0.000</c:formatCode>
                <c:ptCount val="18"/>
                <c:pt idx="1">
                  <c:v>1.9224775349681384</c:v>
                </c:pt>
                <c:pt idx="2">
                  <c:v>1.8636318058908079</c:v>
                </c:pt>
                <c:pt idx="3">
                  <c:v>1.7993440541829302</c:v>
                </c:pt>
                <c:pt idx="4">
                  <c:v>1.8108265245930109</c:v>
                </c:pt>
                <c:pt idx="5">
                  <c:v>1.7230661281258202</c:v>
                </c:pt>
                <c:pt idx="6">
                  <c:v>1.922477534968138</c:v>
                </c:pt>
                <c:pt idx="7">
                  <c:v>1.8507027475806868</c:v>
                </c:pt>
                <c:pt idx="8">
                  <c:v>1.235403697006151</c:v>
                </c:pt>
                <c:pt idx="9">
                  <c:v>1.2709396298864628</c:v>
                </c:pt>
                <c:pt idx="10">
                  <c:v>1.8895665035715601</c:v>
                </c:pt>
                <c:pt idx="11">
                  <c:v>1.84877493221862</c:v>
                </c:pt>
                <c:pt idx="12">
                  <c:v>2.7605777499997362</c:v>
                </c:pt>
                <c:pt idx="13">
                  <c:v>1.4459295688189762</c:v>
                </c:pt>
                <c:pt idx="14">
                  <c:v>1.78621022624959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4-45F3-A27C-83F2087B1567}"/>
            </c:ext>
          </c:extLst>
        </c:ser>
        <c:ser>
          <c:idx val="4"/>
          <c:order val="3"/>
          <c:tx>
            <c:strRef>
              <c:f>Mg!$E$2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</a:ln>
          </c:spPr>
          <c:marker>
            <c:symbol val="circle"/>
            <c:size val="7"/>
            <c:spPr>
              <a:solidFill>
                <a:srgbClr val="00FFFF"/>
              </a:solidFill>
              <a:ln w="12700">
                <a:solidFill>
                  <a:srgbClr val="00FFFF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Mg!$E$3:$E$20</c:f>
              <c:numCache>
                <c:formatCode>0.000</c:formatCode>
                <c:ptCount val="18"/>
                <c:pt idx="0">
                  <c:v>0.17522139459993372</c:v>
                </c:pt>
                <c:pt idx="1">
                  <c:v>0.79</c:v>
                </c:pt>
                <c:pt idx="2">
                  <c:v>1.04</c:v>
                </c:pt>
                <c:pt idx="3">
                  <c:v>1.05</c:v>
                </c:pt>
                <c:pt idx="4">
                  <c:v>0.84</c:v>
                </c:pt>
                <c:pt idx="5">
                  <c:v>1.7000000000000002</c:v>
                </c:pt>
                <c:pt idx="6">
                  <c:v>3.2399999999999998</c:v>
                </c:pt>
                <c:pt idx="7">
                  <c:v>3.47</c:v>
                </c:pt>
                <c:pt idx="8">
                  <c:v>1.3599999999999999</c:v>
                </c:pt>
                <c:pt idx="9">
                  <c:v>0.82000000000000006</c:v>
                </c:pt>
                <c:pt idx="10">
                  <c:v>1.69</c:v>
                </c:pt>
                <c:pt idx="11">
                  <c:v>1.0699999999999998</c:v>
                </c:pt>
                <c:pt idx="12">
                  <c:v>0.86</c:v>
                </c:pt>
                <c:pt idx="13">
                  <c:v>0.63</c:v>
                </c:pt>
                <c:pt idx="14">
                  <c:v>1.52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3-4121-AE73-94E2F756329D}"/>
            </c:ext>
          </c:extLst>
        </c:ser>
        <c:ser>
          <c:idx val="5"/>
          <c:order val="4"/>
          <c:tx>
            <c:strRef>
              <c:f>Mg!$F$2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Mg!$F$3:$F$20</c:f>
              <c:numCache>
                <c:formatCode>0.000</c:formatCode>
                <c:ptCount val="18"/>
                <c:pt idx="1">
                  <c:v>1.8420427217949349</c:v>
                </c:pt>
                <c:pt idx="2">
                  <c:v>1.3074259350506674</c:v>
                </c:pt>
                <c:pt idx="3">
                  <c:v>1.5663791634887854</c:v>
                </c:pt>
                <c:pt idx="4">
                  <c:v>1.7876895284472529</c:v>
                </c:pt>
                <c:pt idx="5">
                  <c:v>1.740503492405018</c:v>
                </c:pt>
                <c:pt idx="6">
                  <c:v>1.364422899562471</c:v>
                </c:pt>
                <c:pt idx="7">
                  <c:v>3.0677254517581916</c:v>
                </c:pt>
                <c:pt idx="8">
                  <c:v>2.2973232260300378</c:v>
                </c:pt>
                <c:pt idx="9">
                  <c:v>2.370805735793819</c:v>
                </c:pt>
                <c:pt idx="10">
                  <c:v>1.8693882615546524</c:v>
                </c:pt>
                <c:pt idx="11">
                  <c:v>1.6308098558561719</c:v>
                </c:pt>
                <c:pt idx="12">
                  <c:v>1.9297458810360708</c:v>
                </c:pt>
                <c:pt idx="13">
                  <c:v>1.9413450356929425</c:v>
                </c:pt>
                <c:pt idx="14">
                  <c:v>2.296961701433275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C3-4121-AE73-94E2F756329D}"/>
            </c:ext>
          </c:extLst>
        </c:ser>
        <c:ser>
          <c:idx val="6"/>
          <c:order val="5"/>
          <c:tx>
            <c:strRef>
              <c:f>Mg!$H$2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Mg!$H$3:$H$20</c:f>
              <c:numCache>
                <c:formatCode>0.000</c:formatCode>
                <c:ptCount val="18"/>
                <c:pt idx="1">
                  <c:v>1.546</c:v>
                </c:pt>
                <c:pt idx="2">
                  <c:v>3.24</c:v>
                </c:pt>
                <c:pt idx="3">
                  <c:v>1.907</c:v>
                </c:pt>
                <c:pt idx="4">
                  <c:v>1.1850000000000001</c:v>
                </c:pt>
                <c:pt idx="5">
                  <c:v>1.6040000000000001</c:v>
                </c:pt>
                <c:pt idx="6">
                  <c:v>1.206</c:v>
                </c:pt>
                <c:pt idx="7">
                  <c:v>1.8560000000000001</c:v>
                </c:pt>
                <c:pt idx="8">
                  <c:v>1.456</c:v>
                </c:pt>
                <c:pt idx="9">
                  <c:v>1.97</c:v>
                </c:pt>
                <c:pt idx="10">
                  <c:v>1.611</c:v>
                </c:pt>
                <c:pt idx="11">
                  <c:v>1.5269999999999999</c:v>
                </c:pt>
                <c:pt idx="12">
                  <c:v>1.5269999999999999</c:v>
                </c:pt>
                <c:pt idx="13">
                  <c:v>2.6280000000000001</c:v>
                </c:pt>
                <c:pt idx="14">
                  <c:v>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3-4121-AE73-94E2F756329D}"/>
            </c:ext>
          </c:extLst>
        </c:ser>
        <c:ser>
          <c:idx val="8"/>
          <c:order val="6"/>
          <c:tx>
            <c:strRef>
              <c:f>Mg!$I$2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Mg!$I$3:$I$20</c:f>
              <c:numCache>
                <c:formatCode>0.000</c:formatCode>
                <c:ptCount val="18"/>
                <c:pt idx="1">
                  <c:v>2.165</c:v>
                </c:pt>
                <c:pt idx="2">
                  <c:v>2.7829999999999999</c:v>
                </c:pt>
                <c:pt idx="3">
                  <c:v>1.7370000000000001</c:v>
                </c:pt>
                <c:pt idx="4">
                  <c:v>2.1360000000000001</c:v>
                </c:pt>
                <c:pt idx="5">
                  <c:v>1.978</c:v>
                </c:pt>
                <c:pt idx="6">
                  <c:v>1.9950000000000001</c:v>
                </c:pt>
                <c:pt idx="7">
                  <c:v>2.4790000000000001</c:v>
                </c:pt>
                <c:pt idx="8">
                  <c:v>3.0270000000000001</c:v>
                </c:pt>
                <c:pt idx="9">
                  <c:v>2.7360000000000002</c:v>
                </c:pt>
                <c:pt idx="10">
                  <c:v>2.4809999999999999</c:v>
                </c:pt>
                <c:pt idx="11">
                  <c:v>2.476</c:v>
                </c:pt>
                <c:pt idx="12">
                  <c:v>2.5539999999999998</c:v>
                </c:pt>
                <c:pt idx="13">
                  <c:v>1.351</c:v>
                </c:pt>
                <c:pt idx="14">
                  <c:v>1.9079999999999999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824-45F3-A27C-83F2087B1567}"/>
            </c:ext>
          </c:extLst>
        </c:ser>
        <c:ser>
          <c:idx val="3"/>
          <c:order val="7"/>
          <c:tx>
            <c:strRef>
              <c:f>Mg!$J$2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Mg!$J$3:$J$20</c:f>
              <c:numCache>
                <c:formatCode>0.000</c:formatCode>
                <c:ptCount val="18"/>
                <c:pt idx="0">
                  <c:v>1.4870000000000001</c:v>
                </c:pt>
                <c:pt idx="1">
                  <c:v>2.1533592233099244</c:v>
                </c:pt>
                <c:pt idx="2">
                  <c:v>1.85</c:v>
                </c:pt>
                <c:pt idx="3">
                  <c:v>1.99</c:v>
                </c:pt>
                <c:pt idx="4">
                  <c:v>2.64</c:v>
                </c:pt>
                <c:pt idx="5">
                  <c:v>2.95</c:v>
                </c:pt>
                <c:pt idx="6">
                  <c:v>2.1</c:v>
                </c:pt>
                <c:pt idx="7">
                  <c:v>1.1299999999999999</c:v>
                </c:pt>
                <c:pt idx="8">
                  <c:v>1.38</c:v>
                </c:pt>
                <c:pt idx="9">
                  <c:v>2.25</c:v>
                </c:pt>
                <c:pt idx="10">
                  <c:v>2.94</c:v>
                </c:pt>
                <c:pt idx="11">
                  <c:v>1.18</c:v>
                </c:pt>
                <c:pt idx="12">
                  <c:v>1.78</c:v>
                </c:pt>
                <c:pt idx="13">
                  <c:v>0.52</c:v>
                </c:pt>
                <c:pt idx="14">
                  <c:v>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824-45F3-A27C-83F2087B1567}"/>
            </c:ext>
          </c:extLst>
        </c:ser>
        <c:ser>
          <c:idx val="9"/>
          <c:order val="8"/>
          <c:tx>
            <c:strRef>
              <c:f>Mg!$L$2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Mg!$L$3:$L$20</c:f>
              <c:numCache>
                <c:formatCode>0.000</c:formatCode>
                <c:ptCount val="18"/>
                <c:pt idx="0">
                  <c:v>0.83111069729996689</c:v>
                </c:pt>
                <c:pt idx="1">
                  <c:v>1.7189405206937205</c:v>
                </c:pt>
                <c:pt idx="2">
                  <c:v>1.8895382806261853</c:v>
                </c:pt>
                <c:pt idx="3">
                  <c:v>1.6513160779295877</c:v>
                </c:pt>
                <c:pt idx="4">
                  <c:v>1.6499107434913576</c:v>
                </c:pt>
                <c:pt idx="5">
                  <c:v>1.7904954210697843</c:v>
                </c:pt>
                <c:pt idx="6">
                  <c:v>1.9335938665818027</c:v>
                </c:pt>
                <c:pt idx="7">
                  <c:v>2.095401056652674</c:v>
                </c:pt>
                <c:pt idx="8">
                  <c:v>1.750198696087621</c:v>
                </c:pt>
                <c:pt idx="9">
                  <c:v>1.8638314156767206</c:v>
                </c:pt>
                <c:pt idx="10">
                  <c:v>1.8925753417203282</c:v>
                </c:pt>
                <c:pt idx="11">
                  <c:v>1.5816851905986167</c:v>
                </c:pt>
                <c:pt idx="12">
                  <c:v>1.8161932263957148</c:v>
                </c:pt>
                <c:pt idx="13">
                  <c:v>1.3332714281099558</c:v>
                </c:pt>
                <c:pt idx="14">
                  <c:v>1.898331107625673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824-45F3-A27C-83F2087B1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09248"/>
        <c:axId val="145911168"/>
      </c:lineChart>
      <c:catAx>
        <c:axId val="145909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911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91116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90924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99960270137906"/>
          <c:y val="0.16216538100094233"/>
          <c:w val="0.15235283134987865"/>
          <c:h val="0.728932290318554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kern="14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77364650997267E-2"/>
          <c:y val="0.10970509339190022"/>
          <c:w val="0.67504298027079634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IP!$B$2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IP!$B$3:$B$20</c:f>
              <c:numCache>
                <c:formatCode>0.000</c:formatCode>
                <c:ptCount val="18"/>
                <c:pt idx="1">
                  <c:v>0.77238962953360557</c:v>
                </c:pt>
                <c:pt idx="2">
                  <c:v>0.52976506992349048</c:v>
                </c:pt>
                <c:pt idx="3">
                  <c:v>0.5194609110971613</c:v>
                </c:pt>
                <c:pt idx="4">
                  <c:v>0.79108873748469666</c:v>
                </c:pt>
                <c:pt idx="5">
                  <c:v>0.78964808885418136</c:v>
                </c:pt>
                <c:pt idx="6">
                  <c:v>0.63327147542354711</c:v>
                </c:pt>
                <c:pt idx="7">
                  <c:v>0.43057050592034712</c:v>
                </c:pt>
                <c:pt idx="8">
                  <c:v>0.38519689534880314</c:v>
                </c:pt>
                <c:pt idx="9">
                  <c:v>0.81121236847405309</c:v>
                </c:pt>
                <c:pt idx="10">
                  <c:v>0.767748661802507</c:v>
                </c:pt>
                <c:pt idx="11">
                  <c:v>0.60418310449228618</c:v>
                </c:pt>
                <c:pt idx="12">
                  <c:v>0.55938421079573353</c:v>
                </c:pt>
                <c:pt idx="13">
                  <c:v>0.90600000000000003</c:v>
                </c:pt>
                <c:pt idx="14">
                  <c:v>0.80425141830443325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A3-4512-A208-3D13E1BB7FC2}"/>
            </c:ext>
          </c:extLst>
        </c:ser>
        <c:ser>
          <c:idx val="1"/>
          <c:order val="1"/>
          <c:tx>
            <c:strRef>
              <c:f>IP!$C$2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IP!$C$3:$C$20</c:f>
              <c:numCache>
                <c:formatCode>0.000</c:formatCode>
                <c:ptCount val="18"/>
                <c:pt idx="1">
                  <c:v>0.31978533319845082</c:v>
                </c:pt>
                <c:pt idx="2">
                  <c:v>0.4368667148071585</c:v>
                </c:pt>
                <c:pt idx="3">
                  <c:v>0.61894258619352993</c:v>
                </c:pt>
                <c:pt idx="4">
                  <c:v>0.46444130008316631</c:v>
                </c:pt>
                <c:pt idx="5">
                  <c:v>0.44009353932111372</c:v>
                </c:pt>
                <c:pt idx="6">
                  <c:v>0.48108982584705479</c:v>
                </c:pt>
                <c:pt idx="7">
                  <c:v>0.4040478495823423</c:v>
                </c:pt>
                <c:pt idx="8">
                  <c:v>0.40590714697948127</c:v>
                </c:pt>
                <c:pt idx="9">
                  <c:v>0.37462349667584033</c:v>
                </c:pt>
                <c:pt idx="10">
                  <c:v>0.68127003678165265</c:v>
                </c:pt>
                <c:pt idx="11">
                  <c:v>0.92063071570259347</c:v>
                </c:pt>
                <c:pt idx="12">
                  <c:v>0.46720187789615431</c:v>
                </c:pt>
                <c:pt idx="13">
                  <c:v>0.59685863529323646</c:v>
                </c:pt>
                <c:pt idx="14">
                  <c:v>0.65254967576276668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A3-4512-A208-3D13E1BB7FC2}"/>
            </c:ext>
          </c:extLst>
        </c:ser>
        <c:ser>
          <c:idx val="2"/>
          <c:order val="2"/>
          <c:tx>
            <c:strRef>
              <c:f>IP!$D$2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IP!$D$3:$D$20</c:f>
              <c:numCache>
                <c:formatCode>0.000</c:formatCode>
                <c:ptCount val="18"/>
                <c:pt idx="1">
                  <c:v>0.52976506992349048</c:v>
                </c:pt>
                <c:pt idx="2">
                  <c:v>0.87340818769299566</c:v>
                </c:pt>
                <c:pt idx="3">
                  <c:v>0.85889822764037094</c:v>
                </c:pt>
                <c:pt idx="4">
                  <c:v>0.86827821590396614</c:v>
                </c:pt>
                <c:pt idx="5">
                  <c:v>0.72987561025153613</c:v>
                </c:pt>
                <c:pt idx="6">
                  <c:v>0.86362647785871649</c:v>
                </c:pt>
                <c:pt idx="7">
                  <c:v>0.82789888009830603</c:v>
                </c:pt>
                <c:pt idx="8">
                  <c:v>0.79845955546915814</c:v>
                </c:pt>
                <c:pt idx="9">
                  <c:v>0.87261230894102926</c:v>
                </c:pt>
                <c:pt idx="10">
                  <c:v>0.55648709377361605</c:v>
                </c:pt>
                <c:pt idx="11">
                  <c:v>0.73665141288334102</c:v>
                </c:pt>
                <c:pt idx="12">
                  <c:v>0.80568715553337011</c:v>
                </c:pt>
                <c:pt idx="13">
                  <c:v>0.84884732858558776</c:v>
                </c:pt>
                <c:pt idx="14">
                  <c:v>0.69147725611383704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A3-4512-A208-3D13E1BB7FC2}"/>
            </c:ext>
          </c:extLst>
        </c:ser>
        <c:ser>
          <c:idx val="4"/>
          <c:order val="3"/>
          <c:tx>
            <c:strRef>
              <c:f>IP!$E$2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IP!$E$3:$E$20</c:f>
              <c:numCache>
                <c:formatCode>0.000</c:formatCode>
                <c:ptCount val="18"/>
                <c:pt idx="0">
                  <c:v>0.36844749623178696</c:v>
                </c:pt>
                <c:pt idx="1">
                  <c:v>0.52</c:v>
                </c:pt>
                <c:pt idx="2">
                  <c:v>0.32</c:v>
                </c:pt>
                <c:pt idx="3">
                  <c:v>0.33999999999999997</c:v>
                </c:pt>
                <c:pt idx="4">
                  <c:v>0.3</c:v>
                </c:pt>
                <c:pt idx="5">
                  <c:v>0.47000000000000003</c:v>
                </c:pt>
                <c:pt idx="6">
                  <c:v>0.44</c:v>
                </c:pt>
                <c:pt idx="7">
                  <c:v>0.27</c:v>
                </c:pt>
                <c:pt idx="8">
                  <c:v>0.37</c:v>
                </c:pt>
                <c:pt idx="9">
                  <c:v>0.54</c:v>
                </c:pt>
                <c:pt idx="10">
                  <c:v>0.37</c:v>
                </c:pt>
                <c:pt idx="11">
                  <c:v>0.33999999999999997</c:v>
                </c:pt>
                <c:pt idx="12">
                  <c:v>0.28999999999999998</c:v>
                </c:pt>
                <c:pt idx="13">
                  <c:v>0.33999999999999997</c:v>
                </c:pt>
                <c:pt idx="14">
                  <c:v>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A3-4512-A208-3D13E1BB7FC2}"/>
            </c:ext>
          </c:extLst>
        </c:ser>
        <c:ser>
          <c:idx val="5"/>
          <c:order val="4"/>
          <c:tx>
            <c:strRef>
              <c:f>IP!$F$2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IP!$F$3:$F$20</c:f>
              <c:numCache>
                <c:formatCode>0.000</c:formatCode>
                <c:ptCount val="18"/>
                <c:pt idx="1">
                  <c:v>0.71823310394645923</c:v>
                </c:pt>
                <c:pt idx="2">
                  <c:v>0.86393088552915698</c:v>
                </c:pt>
                <c:pt idx="3">
                  <c:v>0.87261230894102926</c:v>
                </c:pt>
                <c:pt idx="4">
                  <c:v>1.370205886619013</c:v>
                </c:pt>
                <c:pt idx="5">
                  <c:v>0.73402437555922451</c:v>
                </c:pt>
                <c:pt idx="6">
                  <c:v>0.71001962082017345</c:v>
                </c:pt>
                <c:pt idx="7">
                  <c:v>0.82789888009830626</c:v>
                </c:pt>
                <c:pt idx="8">
                  <c:v>0.69830836177237643</c:v>
                </c:pt>
                <c:pt idx="9">
                  <c:v>0.60957481136771408</c:v>
                </c:pt>
                <c:pt idx="10">
                  <c:v>0.37654689358716714</c:v>
                </c:pt>
                <c:pt idx="11">
                  <c:v>0.54522028623592811</c:v>
                </c:pt>
                <c:pt idx="12">
                  <c:v>0.6787846043517779</c:v>
                </c:pt>
                <c:pt idx="13">
                  <c:v>0.89964769946745704</c:v>
                </c:pt>
                <c:pt idx="14">
                  <c:v>0.84086434827545542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A3-4512-A208-3D13E1BB7FC2}"/>
            </c:ext>
          </c:extLst>
        </c:ser>
        <c:ser>
          <c:idx val="6"/>
          <c:order val="5"/>
          <c:tx>
            <c:strRef>
              <c:f>IP!$G$2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IP!$G$3:$G$20</c:f>
              <c:numCache>
                <c:formatCode>0.000</c:formatCode>
                <c:ptCount val="18"/>
                <c:pt idx="1">
                  <c:v>0.51437476482351119</c:v>
                </c:pt>
                <c:pt idx="2">
                  <c:v>0.5148182785203147</c:v>
                </c:pt>
                <c:pt idx="3">
                  <c:v>0.51564938477893096</c:v>
                </c:pt>
                <c:pt idx="4">
                  <c:v>0.3974586086477887</c:v>
                </c:pt>
                <c:pt idx="5">
                  <c:v>0.83107701762636443</c:v>
                </c:pt>
                <c:pt idx="6">
                  <c:v>0.55039409661174243</c:v>
                </c:pt>
                <c:pt idx="7">
                  <c:v>0.43559613085782006</c:v>
                </c:pt>
                <c:pt idx="8">
                  <c:v>0.64822937080408471</c:v>
                </c:pt>
                <c:pt idx="9">
                  <c:v>0.65466468805841116</c:v>
                </c:pt>
                <c:pt idx="10">
                  <c:v>0.69974763165765641</c:v>
                </c:pt>
                <c:pt idx="11">
                  <c:v>0.69407621297857891</c:v>
                </c:pt>
                <c:pt idx="12">
                  <c:v>0.68739466800144955</c:v>
                </c:pt>
                <c:pt idx="13">
                  <c:v>0.4649176619168377</c:v>
                </c:pt>
                <c:pt idx="14">
                  <c:v>0.58273434585413442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A3-4512-A208-3D13E1BB7FC2}"/>
            </c:ext>
          </c:extLst>
        </c:ser>
        <c:ser>
          <c:idx val="7"/>
          <c:order val="6"/>
          <c:tx>
            <c:strRef>
              <c:f>IP!$H$2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IP!$H$3:$H$20</c:f>
              <c:numCache>
                <c:formatCode>0.000</c:formatCode>
                <c:ptCount val="18"/>
                <c:pt idx="1">
                  <c:v>0.84099999999999997</c:v>
                </c:pt>
                <c:pt idx="2">
                  <c:v>0.88600000000000001</c:v>
                </c:pt>
                <c:pt idx="3">
                  <c:v>1.1439999999999999</c:v>
                </c:pt>
                <c:pt idx="4">
                  <c:v>1.018</c:v>
                </c:pt>
                <c:pt idx="5">
                  <c:v>0.84</c:v>
                </c:pt>
                <c:pt idx="6">
                  <c:v>0.89700000000000002</c:v>
                </c:pt>
                <c:pt idx="7">
                  <c:v>0.86099999999999999</c:v>
                </c:pt>
                <c:pt idx="8">
                  <c:v>0.94399999999999995</c:v>
                </c:pt>
                <c:pt idx="9">
                  <c:v>0.91100000000000003</c:v>
                </c:pt>
                <c:pt idx="10">
                  <c:v>0.84399999999999997</c:v>
                </c:pt>
                <c:pt idx="11">
                  <c:v>0.88</c:v>
                </c:pt>
                <c:pt idx="12">
                  <c:v>0.90100000000000002</c:v>
                </c:pt>
                <c:pt idx="13">
                  <c:v>0.85699999999999998</c:v>
                </c:pt>
                <c:pt idx="14">
                  <c:v>0.89900000000000002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CA3-4512-A208-3D13E1BB7FC2}"/>
            </c:ext>
          </c:extLst>
        </c:ser>
        <c:ser>
          <c:idx val="8"/>
          <c:order val="7"/>
          <c:tx>
            <c:strRef>
              <c:f>IP!$I$2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IP!$I$3:$I$20</c:f>
              <c:numCache>
                <c:formatCode>0.000</c:formatCode>
                <c:ptCount val="18"/>
                <c:pt idx="1">
                  <c:v>1.02</c:v>
                </c:pt>
                <c:pt idx="2">
                  <c:v>0.92500000000000004</c:v>
                </c:pt>
                <c:pt idx="3">
                  <c:v>1.0580000000000001</c:v>
                </c:pt>
                <c:pt idx="4">
                  <c:v>1.141</c:v>
                </c:pt>
                <c:pt idx="5">
                  <c:v>0.85399999999999998</c:v>
                </c:pt>
                <c:pt idx="6">
                  <c:v>0.78100000000000003</c:v>
                </c:pt>
                <c:pt idx="7">
                  <c:v>0.96399999999999997</c:v>
                </c:pt>
                <c:pt idx="8">
                  <c:v>0.83599999999999997</c:v>
                </c:pt>
                <c:pt idx="9">
                  <c:v>0.89500000000000002</c:v>
                </c:pt>
                <c:pt idx="10">
                  <c:v>0.85799999999999998</c:v>
                </c:pt>
                <c:pt idx="11">
                  <c:v>1.0489999999999999</c:v>
                </c:pt>
                <c:pt idx="12">
                  <c:v>1.0489999999999999</c:v>
                </c:pt>
                <c:pt idx="13">
                  <c:v>0.91800000000000004</c:v>
                </c:pt>
                <c:pt idx="14">
                  <c:v>0.71699999999999997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CA3-4512-A208-3D13E1BB7FC2}"/>
            </c:ext>
          </c:extLst>
        </c:ser>
        <c:ser>
          <c:idx val="3"/>
          <c:order val="8"/>
          <c:tx>
            <c:strRef>
              <c:f>IP!$J$2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IP!$J$3:$J$20</c:f>
              <c:numCache>
                <c:formatCode>0.000</c:formatCode>
                <c:ptCount val="18"/>
                <c:pt idx="0">
                  <c:v>0.67600000000000005</c:v>
                </c:pt>
                <c:pt idx="1">
                  <c:v>0.31978533319845082</c:v>
                </c:pt>
                <c:pt idx="2">
                  <c:v>0.81</c:v>
                </c:pt>
                <c:pt idx="3">
                  <c:v>0.77</c:v>
                </c:pt>
                <c:pt idx="4">
                  <c:v>0.6</c:v>
                </c:pt>
                <c:pt idx="5">
                  <c:v>0.55000000000000004</c:v>
                </c:pt>
                <c:pt idx="6">
                  <c:v>0.36</c:v>
                </c:pt>
                <c:pt idx="7">
                  <c:v>0.35</c:v>
                </c:pt>
                <c:pt idx="8">
                  <c:v>0.55000000000000004</c:v>
                </c:pt>
                <c:pt idx="9">
                  <c:v>0.67</c:v>
                </c:pt>
                <c:pt idx="10">
                  <c:v>0.5</c:v>
                </c:pt>
                <c:pt idx="11">
                  <c:v>0.56000000000000005</c:v>
                </c:pt>
                <c:pt idx="12">
                  <c:v>1.24</c:v>
                </c:pt>
                <c:pt idx="13">
                  <c:v>0.69</c:v>
                </c:pt>
                <c:pt idx="14">
                  <c:v>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CA3-4512-A208-3D13E1BB7FC2}"/>
            </c:ext>
          </c:extLst>
        </c:ser>
        <c:ser>
          <c:idx val="14"/>
          <c:order val="9"/>
          <c:tx>
            <c:strRef>
              <c:f>IP!$K$2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IP!$K$3:$K$20</c:f>
              <c:numCache>
                <c:formatCode>0.000</c:formatCode>
                <c:ptCount val="18"/>
                <c:pt idx="1">
                  <c:v>0.873</c:v>
                </c:pt>
                <c:pt idx="2">
                  <c:v>0.874</c:v>
                </c:pt>
                <c:pt idx="3">
                  <c:v>1.0469999999999999</c:v>
                </c:pt>
                <c:pt idx="4">
                  <c:v>1.248</c:v>
                </c:pt>
                <c:pt idx="5">
                  <c:v>1.024</c:v>
                </c:pt>
                <c:pt idx="6">
                  <c:v>0.93799999999999994</c:v>
                </c:pt>
                <c:pt idx="7">
                  <c:v>1.3160000000000001</c:v>
                </c:pt>
                <c:pt idx="8">
                  <c:v>0.97899999999999998</c:v>
                </c:pt>
                <c:pt idx="9">
                  <c:v>0.82199999999999995</c:v>
                </c:pt>
                <c:pt idx="10">
                  <c:v>0.77500000000000002</c:v>
                </c:pt>
                <c:pt idx="11">
                  <c:v>1.0569999999999999</c:v>
                </c:pt>
                <c:pt idx="12">
                  <c:v>0.875</c:v>
                </c:pt>
                <c:pt idx="13">
                  <c:v>0.625</c:v>
                </c:pt>
                <c:pt idx="14">
                  <c:v>0.81699999999999995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CA3-4512-A208-3D13E1BB7FC2}"/>
            </c:ext>
          </c:extLst>
        </c:ser>
        <c:ser>
          <c:idx val="9"/>
          <c:order val="10"/>
          <c:tx>
            <c:strRef>
              <c:f>IP!$L$2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IP!$L$3:$L$20</c:f>
              <c:numCache>
                <c:formatCode>0.000</c:formatCode>
                <c:ptCount val="18"/>
                <c:pt idx="0">
                  <c:v>0.52222374811589356</c:v>
                </c:pt>
                <c:pt idx="1">
                  <c:v>0.64283332346239686</c:v>
                </c:pt>
                <c:pt idx="2">
                  <c:v>0.70337891364731153</c:v>
                </c:pt>
                <c:pt idx="3">
                  <c:v>0.77445634186510215</c:v>
                </c:pt>
                <c:pt idx="4">
                  <c:v>0.81984727487386289</c:v>
                </c:pt>
                <c:pt idx="5">
                  <c:v>0.72627186316124204</c:v>
                </c:pt>
                <c:pt idx="6">
                  <c:v>0.66544014965612341</c:v>
                </c:pt>
                <c:pt idx="7">
                  <c:v>0.66870122465571213</c:v>
                </c:pt>
                <c:pt idx="8">
                  <c:v>0.66151013303739048</c:v>
                </c:pt>
                <c:pt idx="9">
                  <c:v>0.71606876735170488</c:v>
                </c:pt>
                <c:pt idx="10">
                  <c:v>0.64288003176025987</c:v>
                </c:pt>
                <c:pt idx="11">
                  <c:v>0.73867617322927281</c:v>
                </c:pt>
                <c:pt idx="12">
                  <c:v>0.75534525165784849</c:v>
                </c:pt>
                <c:pt idx="13">
                  <c:v>0.71462713252631205</c:v>
                </c:pt>
                <c:pt idx="14">
                  <c:v>0.67548770443106254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CA3-4512-A208-3D13E1BB7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58784"/>
        <c:axId val="145969152"/>
      </c:lineChart>
      <c:catAx>
        <c:axId val="145958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969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96915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95878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095602108091857"/>
          <c:y val="0.13770506841984559"/>
          <c:w val="0.17371206583261994"/>
          <c:h val="0.839344256725200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12"/>
        </c:manualLayout>
      </c:layout>
      <c:lineChart>
        <c:grouping val="standard"/>
        <c:varyColors val="0"/>
        <c:ser>
          <c:idx val="0"/>
          <c:order val="0"/>
          <c:tx>
            <c:strRef>
              <c:f>IgG!$B$2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IgG!$B$3:$B$20</c:f>
              <c:numCache>
                <c:formatCode>0.000</c:formatCode>
                <c:ptCount val="18"/>
                <c:pt idx="1">
                  <c:v>0.57597959460363057</c:v>
                </c:pt>
                <c:pt idx="2">
                  <c:v>0.29511240769725544</c:v>
                </c:pt>
                <c:pt idx="3">
                  <c:v>0.4441468481718347</c:v>
                </c:pt>
                <c:pt idx="4">
                  <c:v>0.41921448095610053</c:v>
                </c:pt>
                <c:pt idx="5">
                  <c:v>0.3585871552250241</c:v>
                </c:pt>
                <c:pt idx="6">
                  <c:v>0.28053448126263592</c:v>
                </c:pt>
                <c:pt idx="7">
                  <c:v>0.42116193232856691</c:v>
                </c:pt>
                <c:pt idx="8">
                  <c:v>0.40955185648431336</c:v>
                </c:pt>
                <c:pt idx="9">
                  <c:v>0.35849049878121048</c:v>
                </c:pt>
                <c:pt idx="10">
                  <c:v>0.41457086861094999</c:v>
                </c:pt>
                <c:pt idx="11">
                  <c:v>0.31407148579048616</c:v>
                </c:pt>
                <c:pt idx="12">
                  <c:v>0.2222919415587295</c:v>
                </c:pt>
                <c:pt idx="13">
                  <c:v>0.24055199302566954</c:v>
                </c:pt>
                <c:pt idx="14">
                  <c:v>0.40694508122235795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51-42BE-85E9-32D0D618C751}"/>
            </c:ext>
          </c:extLst>
        </c:ser>
        <c:ser>
          <c:idx val="1"/>
          <c:order val="1"/>
          <c:tx>
            <c:strRef>
              <c:f>IgG!$C$2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IgG!$C$3:$C$20</c:f>
              <c:numCache>
                <c:formatCode>0.000</c:formatCode>
                <c:ptCount val="18"/>
                <c:pt idx="1">
                  <c:v>0.89119735406861977</c:v>
                </c:pt>
                <c:pt idx="2">
                  <c:v>0.52329432431951817</c:v>
                </c:pt>
                <c:pt idx="3">
                  <c:v>0.59384779947168564</c:v>
                </c:pt>
                <c:pt idx="4">
                  <c:v>0.57314436652820144</c:v>
                </c:pt>
                <c:pt idx="5">
                  <c:v>0.8966777056011711</c:v>
                </c:pt>
                <c:pt idx="6">
                  <c:v>0.74464762077425861</c:v>
                </c:pt>
                <c:pt idx="7">
                  <c:v>1.1231121360154896</c:v>
                </c:pt>
                <c:pt idx="8">
                  <c:v>0.7670081509838782</c:v>
                </c:pt>
                <c:pt idx="9">
                  <c:v>0.59173883903909708</c:v>
                </c:pt>
                <c:pt idx="10">
                  <c:v>0.89762016354158169</c:v>
                </c:pt>
                <c:pt idx="11">
                  <c:v>1.0409721917596235</c:v>
                </c:pt>
                <c:pt idx="12">
                  <c:v>0.66426713706285634</c:v>
                </c:pt>
                <c:pt idx="13">
                  <c:v>1.1106663389507352</c:v>
                </c:pt>
                <c:pt idx="14">
                  <c:v>0.77375175543366748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51-42BE-85E9-32D0D618C751}"/>
            </c:ext>
          </c:extLst>
        </c:ser>
        <c:ser>
          <c:idx val="2"/>
          <c:order val="2"/>
          <c:tx>
            <c:strRef>
              <c:f>IgG!$D$2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IgG!$D$3:$D$20</c:f>
              <c:numCache>
                <c:formatCode>0.000</c:formatCode>
                <c:ptCount val="18"/>
                <c:pt idx="1">
                  <c:v>0.451908713319913</c:v>
                </c:pt>
                <c:pt idx="2">
                  <c:v>0.46696733276700986</c:v>
                </c:pt>
                <c:pt idx="3">
                  <c:v>0.44433947420333747</c:v>
                </c:pt>
                <c:pt idx="4">
                  <c:v>0.37214638793071875</c:v>
                </c:pt>
                <c:pt idx="5">
                  <c:v>0.53992633999922279</c:v>
                </c:pt>
                <c:pt idx="6">
                  <c:v>0.75074769843450528</c:v>
                </c:pt>
                <c:pt idx="7">
                  <c:v>0.5367174554812586</c:v>
                </c:pt>
                <c:pt idx="8">
                  <c:v>0.84290849523089983</c:v>
                </c:pt>
                <c:pt idx="9">
                  <c:v>0.63705791968377345</c:v>
                </c:pt>
                <c:pt idx="10">
                  <c:v>0.56904464708132696</c:v>
                </c:pt>
                <c:pt idx="11">
                  <c:v>0.84581603615468104</c:v>
                </c:pt>
                <c:pt idx="12">
                  <c:v>0.71823333062012829</c:v>
                </c:pt>
                <c:pt idx="13">
                  <c:v>0.63464822770356399</c:v>
                </c:pt>
                <c:pt idx="14">
                  <c:v>0.45665160284088702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51-42BE-85E9-32D0D618C751}"/>
            </c:ext>
          </c:extLst>
        </c:ser>
        <c:ser>
          <c:idx val="5"/>
          <c:order val="3"/>
          <c:tx>
            <c:strRef>
              <c:f>IgG!$F$2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IgG!$F$3:$F$20</c:f>
              <c:numCache>
                <c:formatCode>0.000</c:formatCode>
                <c:ptCount val="18"/>
                <c:pt idx="1">
                  <c:v>0.5070017436204789</c:v>
                </c:pt>
                <c:pt idx="2">
                  <c:v>1.4876439082824571</c:v>
                </c:pt>
                <c:pt idx="3">
                  <c:v>0.54104119133402151</c:v>
                </c:pt>
                <c:pt idx="4">
                  <c:v>1.8256249927915962</c:v>
                </c:pt>
                <c:pt idx="5">
                  <c:v>0.62453226605849599</c:v>
                </c:pt>
                <c:pt idx="6">
                  <c:v>0.87923504911233719</c:v>
                </c:pt>
                <c:pt idx="7">
                  <c:v>1.0633884827708875</c:v>
                </c:pt>
                <c:pt idx="8">
                  <c:v>1.0423744638456094</c:v>
                </c:pt>
                <c:pt idx="9">
                  <c:v>1.4126453443949785</c:v>
                </c:pt>
                <c:pt idx="10">
                  <c:v>0.61446435549403655</c:v>
                </c:pt>
                <c:pt idx="11">
                  <c:v>1.6833340652663971</c:v>
                </c:pt>
                <c:pt idx="12">
                  <c:v>1.2944788437191574</c:v>
                </c:pt>
                <c:pt idx="13">
                  <c:v>0.36257115149839475</c:v>
                </c:pt>
                <c:pt idx="14">
                  <c:v>0.90631007951828757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51-42BE-85E9-32D0D618C751}"/>
            </c:ext>
          </c:extLst>
        </c:ser>
        <c:ser>
          <c:idx val="6"/>
          <c:order val="4"/>
          <c:tx>
            <c:strRef>
              <c:f>IgG!$G$2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IgG!$G$3:$G$20</c:f>
              <c:numCache>
                <c:formatCode>0.000</c:formatCode>
                <c:ptCount val="18"/>
                <c:pt idx="1">
                  <c:v>0.49528935279665148</c:v>
                </c:pt>
                <c:pt idx="2">
                  <c:v>0.59401811847831465</c:v>
                </c:pt>
                <c:pt idx="3">
                  <c:v>0.64446980555151379</c:v>
                </c:pt>
                <c:pt idx="4">
                  <c:v>0.24348938039868329</c:v>
                </c:pt>
                <c:pt idx="5">
                  <c:v>0.79509067113895693</c:v>
                </c:pt>
                <c:pt idx="6">
                  <c:v>0.31791548940288239</c:v>
                </c:pt>
                <c:pt idx="7">
                  <c:v>0.39985094976167845</c:v>
                </c:pt>
                <c:pt idx="8">
                  <c:v>0.40054243209087792</c:v>
                </c:pt>
                <c:pt idx="9">
                  <c:v>0.68252075614419916</c:v>
                </c:pt>
                <c:pt idx="10">
                  <c:v>0.34984966355543812</c:v>
                </c:pt>
                <c:pt idx="11">
                  <c:v>0.74331514506643592</c:v>
                </c:pt>
                <c:pt idx="12">
                  <c:v>0.4542213140971576</c:v>
                </c:pt>
                <c:pt idx="13">
                  <c:v>0.71126051281223457</c:v>
                </c:pt>
                <c:pt idx="14">
                  <c:v>1.1613104253688176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51-42BE-85E9-32D0D618C751}"/>
            </c:ext>
          </c:extLst>
        </c:ser>
        <c:ser>
          <c:idx val="7"/>
          <c:order val="5"/>
          <c:tx>
            <c:strRef>
              <c:f>IgG!$H$2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IgG!$H$3:$H$20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51-42BE-85E9-32D0D618C751}"/>
            </c:ext>
          </c:extLst>
        </c:ser>
        <c:ser>
          <c:idx val="8"/>
          <c:order val="6"/>
          <c:tx>
            <c:strRef>
              <c:f>IgG!$I$2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IgG!$I$3:$I$20</c:f>
              <c:numCache>
                <c:formatCode>0.000</c:formatCode>
                <c:ptCount val="18"/>
                <c:pt idx="1">
                  <c:v>0.38800000000000001</c:v>
                </c:pt>
                <c:pt idx="2">
                  <c:v>0.38300000000000001</c:v>
                </c:pt>
                <c:pt idx="3">
                  <c:v>0.29899999999999999</c:v>
                </c:pt>
                <c:pt idx="4">
                  <c:v>0.252</c:v>
                </c:pt>
                <c:pt idx="5">
                  <c:v>0.29799999999999999</c:v>
                </c:pt>
                <c:pt idx="6">
                  <c:v>0.315</c:v>
                </c:pt>
                <c:pt idx="7">
                  <c:v>0.312</c:v>
                </c:pt>
                <c:pt idx="8">
                  <c:v>0.29799999999999999</c:v>
                </c:pt>
                <c:pt idx="9">
                  <c:v>0.34200000000000003</c:v>
                </c:pt>
                <c:pt idx="10">
                  <c:v>0.28299999999999997</c:v>
                </c:pt>
                <c:pt idx="11">
                  <c:v>0.28100000000000003</c:v>
                </c:pt>
                <c:pt idx="12">
                  <c:v>0.22900000000000001</c:v>
                </c:pt>
                <c:pt idx="13">
                  <c:v>0.23799999999999999</c:v>
                </c:pt>
                <c:pt idx="14">
                  <c:v>0.27300000000000002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551-42BE-85E9-32D0D618C751}"/>
            </c:ext>
          </c:extLst>
        </c:ser>
        <c:ser>
          <c:idx val="3"/>
          <c:order val="7"/>
          <c:tx>
            <c:strRef>
              <c:f>IgG!$J$2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IgG!$J$3:$J$20</c:f>
              <c:numCache>
                <c:formatCode>0.000</c:formatCode>
                <c:ptCount val="18"/>
                <c:pt idx="0">
                  <c:v>0.57999999999999996</c:v>
                </c:pt>
                <c:pt idx="1">
                  <c:v>0.89119735406861977</c:v>
                </c:pt>
                <c:pt idx="2">
                  <c:v>0.82</c:v>
                </c:pt>
                <c:pt idx="3">
                  <c:v>0.77</c:v>
                </c:pt>
                <c:pt idx="4">
                  <c:v>0.41</c:v>
                </c:pt>
                <c:pt idx="5">
                  <c:v>0.5</c:v>
                </c:pt>
                <c:pt idx="6">
                  <c:v>0.8</c:v>
                </c:pt>
                <c:pt idx="7">
                  <c:v>0.32</c:v>
                </c:pt>
                <c:pt idx="8">
                  <c:v>0.31</c:v>
                </c:pt>
                <c:pt idx="9">
                  <c:v>0.39</c:v>
                </c:pt>
                <c:pt idx="10">
                  <c:v>0.45</c:v>
                </c:pt>
                <c:pt idx="11">
                  <c:v>0.28999999999999998</c:v>
                </c:pt>
                <c:pt idx="12">
                  <c:v>0.39</c:v>
                </c:pt>
                <c:pt idx="13">
                  <c:v>0.38</c:v>
                </c:pt>
                <c:pt idx="1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551-42BE-85E9-32D0D618C751}"/>
            </c:ext>
          </c:extLst>
        </c:ser>
        <c:ser>
          <c:idx val="9"/>
          <c:order val="8"/>
          <c:tx>
            <c:strRef>
              <c:f>IgG!$L$2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IgG!$L$3:$L$20</c:f>
              <c:numCache>
                <c:formatCode>0.000</c:formatCode>
                <c:ptCount val="18"/>
                <c:pt idx="0">
                  <c:v>0.57999999999999996</c:v>
                </c:pt>
                <c:pt idx="1">
                  <c:v>0.60008201606827327</c:v>
                </c:pt>
                <c:pt idx="2">
                  <c:v>0.65286229879207924</c:v>
                </c:pt>
                <c:pt idx="3">
                  <c:v>0.53383501696177049</c:v>
                </c:pt>
                <c:pt idx="4">
                  <c:v>0.58508851551504293</c:v>
                </c:pt>
                <c:pt idx="5">
                  <c:v>0.57325916257469589</c:v>
                </c:pt>
                <c:pt idx="6">
                  <c:v>0.58401147699808853</c:v>
                </c:pt>
                <c:pt idx="7">
                  <c:v>0.59660442233684019</c:v>
                </c:pt>
                <c:pt idx="8">
                  <c:v>0.58148362837651124</c:v>
                </c:pt>
                <c:pt idx="9">
                  <c:v>0.63063619400617976</c:v>
                </c:pt>
                <c:pt idx="10">
                  <c:v>0.51122138546904761</c:v>
                </c:pt>
                <c:pt idx="11">
                  <c:v>0.74264413200537482</c:v>
                </c:pt>
                <c:pt idx="12">
                  <c:v>0.56749893815114705</c:v>
                </c:pt>
                <c:pt idx="13">
                  <c:v>0.52538546057008539</c:v>
                </c:pt>
                <c:pt idx="14">
                  <c:v>0.62542413491200244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551-42BE-85E9-32D0D618C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67456"/>
        <c:axId val="146069376"/>
      </c:lineChart>
      <c:catAx>
        <c:axId val="14606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069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06937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0674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81441922563418723"/>
          <c:y val="0.15409823772028833"/>
          <c:w val="0.16421895861148364"/>
          <c:h val="0.82622967583597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187"/>
        </c:manualLayout>
      </c:layout>
      <c:lineChart>
        <c:grouping val="standard"/>
        <c:varyColors val="0"/>
        <c:ser>
          <c:idx val="0"/>
          <c:order val="0"/>
          <c:tx>
            <c:strRef>
              <c:f>IgA!$B$2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IgA!$B$3:$B$20</c:f>
              <c:numCache>
                <c:formatCode>0.000</c:formatCode>
                <c:ptCount val="18"/>
                <c:pt idx="1">
                  <c:v>1.056092725967422</c:v>
                </c:pt>
                <c:pt idx="2">
                  <c:v>1.1553535504340837</c:v>
                </c:pt>
                <c:pt idx="3">
                  <c:v>0.9952189099614619</c:v>
                </c:pt>
                <c:pt idx="4">
                  <c:v>0.96789706527399977</c:v>
                </c:pt>
                <c:pt idx="5">
                  <c:v>1.1301514606699394</c:v>
                </c:pt>
                <c:pt idx="6">
                  <c:v>0.82194233524822569</c:v>
                </c:pt>
                <c:pt idx="7">
                  <c:v>1.0812657827774192</c:v>
                </c:pt>
                <c:pt idx="8">
                  <c:v>1.5025853506411389</c:v>
                </c:pt>
                <c:pt idx="9">
                  <c:v>1.3356970408131605</c:v>
                </c:pt>
                <c:pt idx="10">
                  <c:v>0.97679609745560803</c:v>
                </c:pt>
                <c:pt idx="11">
                  <c:v>0.87039266265884396</c:v>
                </c:pt>
                <c:pt idx="12">
                  <c:v>0.67827018368168301</c:v>
                </c:pt>
                <c:pt idx="13">
                  <c:v>0.96605566672643628</c:v>
                </c:pt>
                <c:pt idx="14">
                  <c:v>0.91767617058289752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0F-4A77-A214-B33B21139CD4}"/>
            </c:ext>
          </c:extLst>
        </c:ser>
        <c:ser>
          <c:idx val="1"/>
          <c:order val="1"/>
          <c:tx>
            <c:strRef>
              <c:f>IgA!$C$2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IgA!$C$3:$C$20</c:f>
              <c:numCache>
                <c:formatCode>0.000</c:formatCode>
                <c:ptCount val="18"/>
                <c:pt idx="1">
                  <c:v>1.4042098358021704</c:v>
                </c:pt>
                <c:pt idx="2">
                  <c:v>1.3328433812720286</c:v>
                </c:pt>
                <c:pt idx="3">
                  <c:v>1.5741483549266682</c:v>
                </c:pt>
                <c:pt idx="4">
                  <c:v>1.3252817414665654</c:v>
                </c:pt>
                <c:pt idx="5">
                  <c:v>0.98625269564061924</c:v>
                </c:pt>
                <c:pt idx="6">
                  <c:v>1.4281629347738709</c:v>
                </c:pt>
                <c:pt idx="7">
                  <c:v>1.4457945912622405</c:v>
                </c:pt>
                <c:pt idx="8">
                  <c:v>1.3234227936453227</c:v>
                </c:pt>
                <c:pt idx="9">
                  <c:v>1.5531267081011191</c:v>
                </c:pt>
                <c:pt idx="10">
                  <c:v>1.3683638138510479</c:v>
                </c:pt>
                <c:pt idx="11">
                  <c:v>2.5331318360908948</c:v>
                </c:pt>
                <c:pt idx="12">
                  <c:v>1.2829186465761746</c:v>
                </c:pt>
                <c:pt idx="13">
                  <c:v>1.6818997244092058</c:v>
                </c:pt>
                <c:pt idx="14">
                  <c:v>2.1247499465497524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0F-4A77-A214-B33B21139CD4}"/>
            </c:ext>
          </c:extLst>
        </c:ser>
        <c:ser>
          <c:idx val="2"/>
          <c:order val="2"/>
          <c:tx>
            <c:strRef>
              <c:f>IgA!$D$2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IgA!$D$3:$D$20</c:f>
              <c:numCache>
                <c:formatCode>0.000</c:formatCode>
                <c:ptCount val="18"/>
                <c:pt idx="1">
                  <c:v>0.81743065340383947</c:v>
                </c:pt>
                <c:pt idx="2">
                  <c:v>1.2117669854872382</c:v>
                </c:pt>
                <c:pt idx="3">
                  <c:v>0.81813931918648541</c:v>
                </c:pt>
                <c:pt idx="4">
                  <c:v>0.75747389454617164</c:v>
                </c:pt>
                <c:pt idx="5">
                  <c:v>0.87312564641739909</c:v>
                </c:pt>
                <c:pt idx="6">
                  <c:v>0.92262492283824216</c:v>
                </c:pt>
                <c:pt idx="7">
                  <c:v>0.82136149829992922</c:v>
                </c:pt>
                <c:pt idx="8">
                  <c:v>1.577409342228957</c:v>
                </c:pt>
                <c:pt idx="9">
                  <c:v>0.70074517328157526</c:v>
                </c:pt>
                <c:pt idx="10">
                  <c:v>0.61228328904262896</c:v>
                </c:pt>
                <c:pt idx="11">
                  <c:v>0.94231286895232802</c:v>
                </c:pt>
                <c:pt idx="12">
                  <c:v>0.91040218328068279</c:v>
                </c:pt>
                <c:pt idx="13">
                  <c:v>0.93422567569763937</c:v>
                </c:pt>
                <c:pt idx="14">
                  <c:v>0.50642859720770295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0F-4A77-A214-B33B21139CD4}"/>
            </c:ext>
          </c:extLst>
        </c:ser>
        <c:ser>
          <c:idx val="5"/>
          <c:order val="3"/>
          <c:tx>
            <c:strRef>
              <c:f>IgA!$F$2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IgA!$F$3:$F$20</c:f>
              <c:numCache>
                <c:formatCode>0.000</c:formatCode>
                <c:ptCount val="18"/>
                <c:pt idx="1">
                  <c:v>2.5735331542586701</c:v>
                </c:pt>
                <c:pt idx="2">
                  <c:v>3.5971581308096905</c:v>
                </c:pt>
                <c:pt idx="3">
                  <c:v>3.4118225972654619</c:v>
                </c:pt>
                <c:pt idx="4">
                  <c:v>3.180451250333574</c:v>
                </c:pt>
                <c:pt idx="5">
                  <c:v>3.0689219078494352</c:v>
                </c:pt>
                <c:pt idx="6">
                  <c:v>3.0048437176069931</c:v>
                </c:pt>
                <c:pt idx="7">
                  <c:v>2.6475761573128689</c:v>
                </c:pt>
                <c:pt idx="8">
                  <c:v>2.8899509175102618</c:v>
                </c:pt>
                <c:pt idx="9">
                  <c:v>2.4304353574752016</c:v>
                </c:pt>
                <c:pt idx="10">
                  <c:v>4.0554014587628116</c:v>
                </c:pt>
                <c:pt idx="11">
                  <c:v>3.6006728056077559</c:v>
                </c:pt>
                <c:pt idx="12">
                  <c:v>1.9064939631208624</c:v>
                </c:pt>
                <c:pt idx="13">
                  <c:v>2.6831715292561902</c:v>
                </c:pt>
                <c:pt idx="14">
                  <c:v>4.5318455292146265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0F-4A77-A214-B33B21139CD4}"/>
            </c:ext>
          </c:extLst>
        </c:ser>
        <c:ser>
          <c:idx val="6"/>
          <c:order val="4"/>
          <c:tx>
            <c:strRef>
              <c:f>IgA!$G$2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IgA!$G$3:$G$20</c:f>
              <c:numCache>
                <c:formatCode>0.000</c:formatCode>
                <c:ptCount val="18"/>
                <c:pt idx="1">
                  <c:v>1.6292925215068019</c:v>
                </c:pt>
                <c:pt idx="2">
                  <c:v>0.52291921639396333</c:v>
                </c:pt>
                <c:pt idx="3">
                  <c:v>1.0257934992310525</c:v>
                </c:pt>
                <c:pt idx="4">
                  <c:v>0.69116615005651127</c:v>
                </c:pt>
                <c:pt idx="5">
                  <c:v>0.79106343905669707</c:v>
                </c:pt>
                <c:pt idx="6">
                  <c:v>1.6248370886669317</c:v>
                </c:pt>
                <c:pt idx="7">
                  <c:v>1.0142892938717916</c:v>
                </c:pt>
                <c:pt idx="8">
                  <c:v>0.99463066601312122</c:v>
                </c:pt>
                <c:pt idx="9">
                  <c:v>0.91769198276064989</c:v>
                </c:pt>
                <c:pt idx="10">
                  <c:v>0.98300470009301477</c:v>
                </c:pt>
                <c:pt idx="11">
                  <c:v>1.3211084810308451</c:v>
                </c:pt>
                <c:pt idx="12">
                  <c:v>0.57631297012557092</c:v>
                </c:pt>
                <c:pt idx="13">
                  <c:v>0.60939283503692765</c:v>
                </c:pt>
                <c:pt idx="14">
                  <c:v>0.53155510064738842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0F-4A77-A214-B33B21139CD4}"/>
            </c:ext>
          </c:extLst>
        </c:ser>
        <c:ser>
          <c:idx val="7"/>
          <c:order val="5"/>
          <c:tx>
            <c:strRef>
              <c:f>IgA!$H$2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IgA!$H$3:$H$20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0F-4A77-A214-B33B21139CD4}"/>
            </c:ext>
          </c:extLst>
        </c:ser>
        <c:ser>
          <c:idx val="8"/>
          <c:order val="6"/>
          <c:tx>
            <c:strRef>
              <c:f>IgA!$I$2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IgA!$I$3:$I$20</c:f>
              <c:numCache>
                <c:formatCode>0.000</c:formatCode>
                <c:ptCount val="18"/>
                <c:pt idx="1">
                  <c:v>1.8879999999999999</c:v>
                </c:pt>
                <c:pt idx="2">
                  <c:v>1.319</c:v>
                </c:pt>
                <c:pt idx="3">
                  <c:v>1.3069999999999999</c:v>
                </c:pt>
                <c:pt idx="4">
                  <c:v>1.2190000000000001</c:v>
                </c:pt>
                <c:pt idx="5">
                  <c:v>1.385</c:v>
                </c:pt>
                <c:pt idx="6">
                  <c:v>0.89600000000000002</c:v>
                </c:pt>
                <c:pt idx="7">
                  <c:v>1.45</c:v>
                </c:pt>
                <c:pt idx="8">
                  <c:v>1.5920000000000001</c:v>
                </c:pt>
                <c:pt idx="9">
                  <c:v>1.6619999999999999</c:v>
                </c:pt>
                <c:pt idx="10">
                  <c:v>0.84899999999999998</c:v>
                </c:pt>
                <c:pt idx="11">
                  <c:v>1.214</c:v>
                </c:pt>
                <c:pt idx="12">
                  <c:v>0.996</c:v>
                </c:pt>
                <c:pt idx="13">
                  <c:v>1.1439999999999999</c:v>
                </c:pt>
                <c:pt idx="14">
                  <c:v>0.92800000000000005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0F-4A77-A214-B33B21139CD4}"/>
            </c:ext>
          </c:extLst>
        </c:ser>
        <c:ser>
          <c:idx val="3"/>
          <c:order val="7"/>
          <c:tx>
            <c:strRef>
              <c:f>IgA!$J$2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IgA!$J$3:$J$20</c:f>
              <c:numCache>
                <c:formatCode>0.000</c:formatCode>
                <c:ptCount val="18"/>
                <c:pt idx="0">
                  <c:v>1.9370000000000001</c:v>
                </c:pt>
                <c:pt idx="1">
                  <c:v>1.4042098358021704</c:v>
                </c:pt>
                <c:pt idx="2">
                  <c:v>1.66</c:v>
                </c:pt>
                <c:pt idx="3">
                  <c:v>2.31</c:v>
                </c:pt>
                <c:pt idx="4">
                  <c:v>1.25</c:v>
                </c:pt>
                <c:pt idx="5">
                  <c:v>3.96</c:v>
                </c:pt>
                <c:pt idx="6">
                  <c:v>1.7</c:v>
                </c:pt>
                <c:pt idx="7">
                  <c:v>2.98</c:v>
                </c:pt>
                <c:pt idx="8">
                  <c:v>1.52</c:v>
                </c:pt>
                <c:pt idx="9">
                  <c:v>1.9450000000000001</c:v>
                </c:pt>
                <c:pt idx="10">
                  <c:v>1.78</c:v>
                </c:pt>
                <c:pt idx="11">
                  <c:v>1.53</c:v>
                </c:pt>
                <c:pt idx="12">
                  <c:v>3.2</c:v>
                </c:pt>
                <c:pt idx="13">
                  <c:v>0.91</c:v>
                </c:pt>
                <c:pt idx="14">
                  <c:v>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E0F-4A77-A214-B33B21139CD4}"/>
            </c:ext>
          </c:extLst>
        </c:ser>
        <c:ser>
          <c:idx val="9"/>
          <c:order val="8"/>
          <c:tx>
            <c:strRef>
              <c:f>IgA!$L$2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IgA!$L$3:$L$20</c:f>
              <c:numCache>
                <c:formatCode>0.000</c:formatCode>
                <c:ptCount val="18"/>
                <c:pt idx="0">
                  <c:v>1.9370000000000001</c:v>
                </c:pt>
                <c:pt idx="1">
                  <c:v>1.5389669609630106</c:v>
                </c:pt>
                <c:pt idx="2">
                  <c:v>1.5427201806281434</c:v>
                </c:pt>
                <c:pt idx="3">
                  <c:v>1.6345889543673042</c:v>
                </c:pt>
                <c:pt idx="4">
                  <c:v>1.3416100145252603</c:v>
                </c:pt>
                <c:pt idx="5">
                  <c:v>1.7420735928048698</c:v>
                </c:pt>
                <c:pt idx="6">
                  <c:v>1.4854872855906092</c:v>
                </c:pt>
                <c:pt idx="7">
                  <c:v>1.6343267605034644</c:v>
                </c:pt>
                <c:pt idx="8">
                  <c:v>1.6285712957198288</c:v>
                </c:pt>
                <c:pt idx="9">
                  <c:v>1.5063851803473867</c:v>
                </c:pt>
                <c:pt idx="10">
                  <c:v>1.517835622743587</c:v>
                </c:pt>
                <c:pt idx="11">
                  <c:v>1.7159455220486668</c:v>
                </c:pt>
                <c:pt idx="12">
                  <c:v>1.3643425638264246</c:v>
                </c:pt>
                <c:pt idx="13">
                  <c:v>1.2755350615894854</c:v>
                </c:pt>
                <c:pt idx="14">
                  <c:v>1.5100364777431954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E0F-4A77-A214-B33B21139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72160"/>
        <c:axId val="146186624"/>
      </c:lineChart>
      <c:catAx>
        <c:axId val="146172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186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18662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1721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79140013872767856"/>
          <c:y val="0.15409865029007294"/>
          <c:w val="0.18723802950925991"/>
          <c:h val="0.82622973099236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206969126288766E-2"/>
          <c:y val="0.10970509339190022"/>
          <c:w val="0.67069021980252841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CL!$B$2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CL!$B$3:$B$20</c:f>
              <c:numCache>
                <c:formatCode>0.000</c:formatCode>
                <c:ptCount val="18"/>
                <c:pt idx="1">
                  <c:v>0.14122466046483106</c:v>
                </c:pt>
                <c:pt idx="2">
                  <c:v>0.16787757367261483</c:v>
                </c:pt>
                <c:pt idx="3">
                  <c:v>0.11007519680296948</c:v>
                </c:pt>
                <c:pt idx="4">
                  <c:v>0.1528624805921498</c:v>
                </c:pt>
                <c:pt idx="5">
                  <c:v>0.12995106327743461</c:v>
                </c:pt>
                <c:pt idx="6">
                  <c:v>0.13553214690688972</c:v>
                </c:pt>
                <c:pt idx="7">
                  <c:v>0.11866610767056814</c:v>
                </c:pt>
                <c:pt idx="8">
                  <c:v>0.10720121486004763</c:v>
                </c:pt>
                <c:pt idx="9">
                  <c:v>0.12309191321681175</c:v>
                </c:pt>
                <c:pt idx="10">
                  <c:v>9.02488142105657E-2</c:v>
                </c:pt>
                <c:pt idx="11">
                  <c:v>9.62806051874847E-2</c:v>
                </c:pt>
                <c:pt idx="12">
                  <c:v>0.13501646530507072</c:v>
                </c:pt>
                <c:pt idx="13">
                  <c:v>0.12064860910117625</c:v>
                </c:pt>
                <c:pt idx="14">
                  <c:v>0.1404046145971577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AA-4ADF-AD89-A29F57D23EA7}"/>
            </c:ext>
          </c:extLst>
        </c:ser>
        <c:ser>
          <c:idx val="1"/>
          <c:order val="1"/>
          <c:tx>
            <c:strRef>
              <c:f>CL!$C$2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CL!$C$3:$C$20</c:f>
              <c:numCache>
                <c:formatCode>0.000</c:formatCode>
                <c:ptCount val="18"/>
                <c:pt idx="1">
                  <c:v>0.61349969988973441</c:v>
                </c:pt>
                <c:pt idx="2">
                  <c:v>0.73847757814988546</c:v>
                </c:pt>
                <c:pt idx="3">
                  <c:v>0.644244933587242</c:v>
                </c:pt>
                <c:pt idx="4">
                  <c:v>0.71873740125142838</c:v>
                </c:pt>
                <c:pt idx="5">
                  <c:v>0.6705370596665724</c:v>
                </c:pt>
                <c:pt idx="6">
                  <c:v>1.3378257149637425</c:v>
                </c:pt>
                <c:pt idx="7">
                  <c:v>0.53973178565711022</c:v>
                </c:pt>
                <c:pt idx="8">
                  <c:v>0.65586569754975499</c:v>
                </c:pt>
                <c:pt idx="9">
                  <c:v>0.48523068672955433</c:v>
                </c:pt>
                <c:pt idx="10">
                  <c:v>1.0590232226979817</c:v>
                </c:pt>
                <c:pt idx="11">
                  <c:v>0.61365834284718845</c:v>
                </c:pt>
                <c:pt idx="12">
                  <c:v>0.69722938538705992</c:v>
                </c:pt>
                <c:pt idx="13">
                  <c:v>0.69077054577746966</c:v>
                </c:pt>
                <c:pt idx="14">
                  <c:v>1.0526414752349884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AA-4ADF-AD89-A29F57D23EA7}"/>
            </c:ext>
          </c:extLst>
        </c:ser>
        <c:ser>
          <c:idx val="2"/>
          <c:order val="2"/>
          <c:tx>
            <c:strRef>
              <c:f>CL!$D$2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CL!$D$3:$D$20</c:f>
              <c:numCache>
                <c:formatCode>0.000</c:formatCode>
                <c:ptCount val="18"/>
                <c:pt idx="1">
                  <c:v>0.31870156186940152</c:v>
                </c:pt>
                <c:pt idx="2">
                  <c:v>0.29110845546789432</c:v>
                </c:pt>
                <c:pt idx="3">
                  <c:v>0.28236195177987189</c:v>
                </c:pt>
                <c:pt idx="4">
                  <c:v>0.33608518015289335</c:v>
                </c:pt>
                <c:pt idx="5">
                  <c:v>0.18612994651012871</c:v>
                </c:pt>
                <c:pt idx="6">
                  <c:v>0.32231584038148819</c:v>
                </c:pt>
                <c:pt idx="7">
                  <c:v>0.27716699106802362</c:v>
                </c:pt>
                <c:pt idx="8">
                  <c:v>0.28685358797367622</c:v>
                </c:pt>
                <c:pt idx="9">
                  <c:v>0.31044018932425166</c:v>
                </c:pt>
                <c:pt idx="10">
                  <c:v>0.37983997765007099</c:v>
                </c:pt>
                <c:pt idx="11">
                  <c:v>0.24870091636090699</c:v>
                </c:pt>
                <c:pt idx="12">
                  <c:v>0.3465107431477924</c:v>
                </c:pt>
                <c:pt idx="13">
                  <c:v>0.22866301094769992</c:v>
                </c:pt>
                <c:pt idx="14">
                  <c:v>0.31938652654611999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AA-4ADF-AD89-A29F57D23EA7}"/>
            </c:ext>
          </c:extLst>
        </c:ser>
        <c:ser>
          <c:idx val="4"/>
          <c:order val="3"/>
          <c:tx>
            <c:strRef>
              <c:f>CL!$E$2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CL!$E$3:$E$20</c:f>
              <c:numCache>
                <c:formatCode>0.000</c:formatCode>
                <c:ptCount val="18"/>
                <c:pt idx="0">
                  <c:v>0.53156017744445205</c:v>
                </c:pt>
                <c:pt idx="1">
                  <c:v>0.67999999999999994</c:v>
                </c:pt>
                <c:pt idx="2">
                  <c:v>0.55999999999999994</c:v>
                </c:pt>
                <c:pt idx="3">
                  <c:v>0.59</c:v>
                </c:pt>
                <c:pt idx="4">
                  <c:v>0.67</c:v>
                </c:pt>
                <c:pt idx="5">
                  <c:v>0.5</c:v>
                </c:pt>
                <c:pt idx="6">
                  <c:v>0.44999999999999996</c:v>
                </c:pt>
                <c:pt idx="7">
                  <c:v>0.74</c:v>
                </c:pt>
                <c:pt idx="8">
                  <c:v>0.85000000000000009</c:v>
                </c:pt>
                <c:pt idx="9">
                  <c:v>0.48</c:v>
                </c:pt>
                <c:pt idx="10">
                  <c:v>1.02</c:v>
                </c:pt>
                <c:pt idx="11">
                  <c:v>0.5</c:v>
                </c:pt>
                <c:pt idx="12">
                  <c:v>0.52</c:v>
                </c:pt>
                <c:pt idx="13">
                  <c:v>0.59</c:v>
                </c:pt>
                <c:pt idx="1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AA-4ADF-AD89-A29F57D23EA7}"/>
            </c:ext>
          </c:extLst>
        </c:ser>
        <c:ser>
          <c:idx val="5"/>
          <c:order val="4"/>
          <c:tx>
            <c:strRef>
              <c:f>CL!$F$2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CL!$F$3:$F$20</c:f>
              <c:numCache>
                <c:formatCode>0.000</c:formatCode>
                <c:ptCount val="18"/>
                <c:pt idx="1">
                  <c:v>0.85611812544625476</c:v>
                </c:pt>
                <c:pt idx="2">
                  <c:v>0.45295191378182759</c:v>
                </c:pt>
                <c:pt idx="3">
                  <c:v>0.46319023656374148</c:v>
                </c:pt>
                <c:pt idx="4">
                  <c:v>0.48129918485058021</c:v>
                </c:pt>
                <c:pt idx="5">
                  <c:v>0.47190855357666084</c:v>
                </c:pt>
                <c:pt idx="6">
                  <c:v>0.53014291221605314</c:v>
                </c:pt>
                <c:pt idx="7">
                  <c:v>0.58638619670891767</c:v>
                </c:pt>
                <c:pt idx="8">
                  <c:v>0.21653745372780306</c:v>
                </c:pt>
                <c:pt idx="9">
                  <c:v>0.31365527196211707</c:v>
                </c:pt>
                <c:pt idx="10">
                  <c:v>0.20595845820026251</c:v>
                </c:pt>
                <c:pt idx="11">
                  <c:v>0.483667535108116</c:v>
                </c:pt>
                <c:pt idx="12">
                  <c:v>0.21104936078336856</c:v>
                </c:pt>
                <c:pt idx="13">
                  <c:v>0.39852270449506988</c:v>
                </c:pt>
                <c:pt idx="14">
                  <c:v>0.36262728546416745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AA-4ADF-AD89-A29F57D23EA7}"/>
            </c:ext>
          </c:extLst>
        </c:ser>
        <c:ser>
          <c:idx val="6"/>
          <c:order val="5"/>
          <c:tx>
            <c:strRef>
              <c:f>CL!$G$2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CL!$G$3:$G$20</c:f>
              <c:numCache>
                <c:formatCode>0.000</c:formatCode>
                <c:ptCount val="18"/>
                <c:pt idx="1">
                  <c:v>0.32195287450152893</c:v>
                </c:pt>
                <c:pt idx="2">
                  <c:v>0.35455146531751208</c:v>
                </c:pt>
                <c:pt idx="3">
                  <c:v>0.58644221823789944</c:v>
                </c:pt>
                <c:pt idx="4">
                  <c:v>0.4160614243908502</c:v>
                </c:pt>
                <c:pt idx="5">
                  <c:v>0.63166492016479869</c:v>
                </c:pt>
                <c:pt idx="6">
                  <c:v>0.41771971782983763</c:v>
                </c:pt>
                <c:pt idx="7">
                  <c:v>0.3513308298990761</c:v>
                </c:pt>
                <c:pt idx="8">
                  <c:v>0.7575574777428411</c:v>
                </c:pt>
                <c:pt idx="9">
                  <c:v>0.44865940850734648</c:v>
                </c:pt>
                <c:pt idx="10">
                  <c:v>0.51717614751342178</c:v>
                </c:pt>
                <c:pt idx="11">
                  <c:v>0.5712158443823262</c:v>
                </c:pt>
                <c:pt idx="12">
                  <c:v>0.50108444923014095</c:v>
                </c:pt>
                <c:pt idx="13">
                  <c:v>0.56163932328647004</c:v>
                </c:pt>
                <c:pt idx="14">
                  <c:v>0.5258079461782893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AA-4ADF-AD89-A29F57D23EA7}"/>
            </c:ext>
          </c:extLst>
        </c:ser>
        <c:ser>
          <c:idx val="7"/>
          <c:order val="6"/>
          <c:tx>
            <c:strRef>
              <c:f>CL!$H$2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CL!$H$3:$H$20</c:f>
              <c:numCache>
                <c:formatCode>0.000</c:formatCode>
                <c:ptCount val="18"/>
                <c:pt idx="1">
                  <c:v>0.63</c:v>
                </c:pt>
                <c:pt idx="2">
                  <c:v>0.47799999999999998</c:v>
                </c:pt>
                <c:pt idx="3">
                  <c:v>0.57299999999999995</c:v>
                </c:pt>
                <c:pt idx="4">
                  <c:v>0.46</c:v>
                </c:pt>
                <c:pt idx="5">
                  <c:v>0.58699999999999997</c:v>
                </c:pt>
                <c:pt idx="6">
                  <c:v>0.55300000000000005</c:v>
                </c:pt>
                <c:pt idx="7">
                  <c:v>0.51300000000000001</c:v>
                </c:pt>
                <c:pt idx="8">
                  <c:v>0.56599999999999995</c:v>
                </c:pt>
                <c:pt idx="9">
                  <c:v>0.74199999999999999</c:v>
                </c:pt>
                <c:pt idx="10">
                  <c:v>0.75900000000000001</c:v>
                </c:pt>
                <c:pt idx="11">
                  <c:v>0.55700000000000005</c:v>
                </c:pt>
                <c:pt idx="12">
                  <c:v>0.318</c:v>
                </c:pt>
                <c:pt idx="13">
                  <c:v>0.64900000000000002</c:v>
                </c:pt>
                <c:pt idx="14">
                  <c:v>0.40200000000000002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7AA-4ADF-AD89-A29F57D23EA7}"/>
            </c:ext>
          </c:extLst>
        </c:ser>
        <c:ser>
          <c:idx val="8"/>
          <c:order val="7"/>
          <c:tx>
            <c:strRef>
              <c:f>CL!$I$2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CL!$I$3:$I$20</c:f>
              <c:numCache>
                <c:formatCode>0.000</c:formatCode>
                <c:ptCount val="18"/>
                <c:pt idx="1">
                  <c:v>0.27200000000000002</c:v>
                </c:pt>
                <c:pt idx="2">
                  <c:v>0.34200000000000003</c:v>
                </c:pt>
                <c:pt idx="3">
                  <c:v>0.20599999999999999</c:v>
                </c:pt>
                <c:pt idx="4">
                  <c:v>0.13200000000000001</c:v>
                </c:pt>
                <c:pt idx="5">
                  <c:v>0.312</c:v>
                </c:pt>
                <c:pt idx="6">
                  <c:v>0.28599999999999998</c:v>
                </c:pt>
                <c:pt idx="7">
                  <c:v>0.33600000000000002</c:v>
                </c:pt>
                <c:pt idx="8">
                  <c:v>0.27</c:v>
                </c:pt>
                <c:pt idx="9">
                  <c:v>0.126</c:v>
                </c:pt>
                <c:pt idx="10">
                  <c:v>0.254</c:v>
                </c:pt>
                <c:pt idx="11">
                  <c:v>0.23200000000000001</c:v>
                </c:pt>
                <c:pt idx="12">
                  <c:v>0.33</c:v>
                </c:pt>
                <c:pt idx="13">
                  <c:v>0.36799999999999999</c:v>
                </c:pt>
                <c:pt idx="14">
                  <c:v>0.33100000000000002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7AA-4ADF-AD89-A29F57D23EA7}"/>
            </c:ext>
          </c:extLst>
        </c:ser>
        <c:ser>
          <c:idx val="3"/>
          <c:order val="8"/>
          <c:tx>
            <c:strRef>
              <c:f>CL!$J$2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CL!$J$3:$J$20</c:f>
              <c:numCache>
                <c:formatCode>0.000</c:formatCode>
                <c:ptCount val="18"/>
                <c:pt idx="0">
                  <c:v>0.53</c:v>
                </c:pt>
                <c:pt idx="1">
                  <c:v>0.61349969988973441</c:v>
                </c:pt>
                <c:pt idx="2">
                  <c:v>0.57999999999999996</c:v>
                </c:pt>
                <c:pt idx="3">
                  <c:v>0.63</c:v>
                </c:pt>
                <c:pt idx="4">
                  <c:v>0.5</c:v>
                </c:pt>
                <c:pt idx="5">
                  <c:v>0.46</c:v>
                </c:pt>
                <c:pt idx="6">
                  <c:v>0.63</c:v>
                </c:pt>
                <c:pt idx="7">
                  <c:v>0.53</c:v>
                </c:pt>
                <c:pt idx="8">
                  <c:v>0.44</c:v>
                </c:pt>
                <c:pt idx="9">
                  <c:v>0.48</c:v>
                </c:pt>
                <c:pt idx="10">
                  <c:v>0.5</c:v>
                </c:pt>
                <c:pt idx="11">
                  <c:v>0.79</c:v>
                </c:pt>
                <c:pt idx="12">
                  <c:v>0.55000000000000004</c:v>
                </c:pt>
                <c:pt idx="13">
                  <c:v>0.46</c:v>
                </c:pt>
                <c:pt idx="14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7AA-4ADF-AD89-A29F57D23EA7}"/>
            </c:ext>
          </c:extLst>
        </c:ser>
        <c:ser>
          <c:idx val="14"/>
          <c:order val="9"/>
          <c:tx>
            <c:strRef>
              <c:f>CL!$K$2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CL!$K$3:$K$20</c:f>
              <c:numCache>
                <c:formatCode>0.000</c:formatCode>
                <c:ptCount val="18"/>
                <c:pt idx="1">
                  <c:v>0.32400000000000001</c:v>
                </c:pt>
                <c:pt idx="2">
                  <c:v>0.29099999999999998</c:v>
                </c:pt>
                <c:pt idx="3">
                  <c:v>0.29099999999999998</c:v>
                </c:pt>
                <c:pt idx="4">
                  <c:v>0.372</c:v>
                </c:pt>
                <c:pt idx="5">
                  <c:v>0.46100000000000002</c:v>
                </c:pt>
                <c:pt idx="6">
                  <c:v>0.48199999999999998</c:v>
                </c:pt>
                <c:pt idx="7">
                  <c:v>0.65</c:v>
                </c:pt>
                <c:pt idx="8">
                  <c:v>0.37</c:v>
                </c:pt>
                <c:pt idx="9">
                  <c:v>0.33200000000000002</c:v>
                </c:pt>
                <c:pt idx="10">
                  <c:v>0.35699999999999998</c:v>
                </c:pt>
                <c:pt idx="11">
                  <c:v>0.48499999999999999</c:v>
                </c:pt>
                <c:pt idx="12">
                  <c:v>0.442</c:v>
                </c:pt>
                <c:pt idx="13">
                  <c:v>0.48199999999999998</c:v>
                </c:pt>
                <c:pt idx="14">
                  <c:v>0.48499999999999999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7AA-4ADF-AD89-A29F57D23EA7}"/>
            </c:ext>
          </c:extLst>
        </c:ser>
        <c:ser>
          <c:idx val="9"/>
          <c:order val="10"/>
          <c:tx>
            <c:strRef>
              <c:f>CL!$L$2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CL!$L$3:$L$20</c:f>
              <c:numCache>
                <c:formatCode>0.000</c:formatCode>
                <c:ptCount val="18"/>
                <c:pt idx="0">
                  <c:v>0.53078008872222604</c:v>
                </c:pt>
                <c:pt idx="1">
                  <c:v>0.47709966220614852</c:v>
                </c:pt>
                <c:pt idx="2">
                  <c:v>0.42559669863897343</c:v>
                </c:pt>
                <c:pt idx="3">
                  <c:v>0.43763145369717249</c:v>
                </c:pt>
                <c:pt idx="4">
                  <c:v>0.42390456712379015</c:v>
                </c:pt>
                <c:pt idx="5">
                  <c:v>0.44101915431955951</c:v>
                </c:pt>
                <c:pt idx="6">
                  <c:v>0.51445363322980109</c:v>
                </c:pt>
                <c:pt idx="7">
                  <c:v>0.46422819110036961</c:v>
                </c:pt>
                <c:pt idx="8">
                  <c:v>0.4520015431854123</c:v>
                </c:pt>
                <c:pt idx="9">
                  <c:v>0.38410774697400807</c:v>
                </c:pt>
                <c:pt idx="10">
                  <c:v>0.51422466202723038</c:v>
                </c:pt>
                <c:pt idx="11">
                  <c:v>0.45775232438860225</c:v>
                </c:pt>
                <c:pt idx="12">
                  <c:v>0.40508904038534332</c:v>
                </c:pt>
                <c:pt idx="13">
                  <c:v>0.45492441936078859</c:v>
                </c:pt>
                <c:pt idx="14">
                  <c:v>0.47488678480207236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7AA-4ADF-AD89-A29F57D23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822912"/>
        <c:axId val="330484736"/>
      </c:lineChart>
      <c:catAx>
        <c:axId val="326822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30484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048473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682291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9659660312285"/>
          <c:y val="0.14754064832804992"/>
          <c:w val="0.16689659660311063"/>
          <c:h val="0.829508129665609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253"/>
        </c:manualLayout>
      </c:layout>
      <c:lineChart>
        <c:grouping val="standard"/>
        <c:varyColors val="0"/>
        <c:ser>
          <c:idx val="0"/>
          <c:order val="0"/>
          <c:tx>
            <c:strRef>
              <c:f>IgM!$B$2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IgM!$B$3:$B$20</c:f>
              <c:numCache>
                <c:formatCode>0.000</c:formatCode>
                <c:ptCount val="18"/>
                <c:pt idx="1">
                  <c:v>1.3455068272064501</c:v>
                </c:pt>
                <c:pt idx="2">
                  <c:v>1.2865965837787565</c:v>
                </c:pt>
                <c:pt idx="3">
                  <c:v>1.4883380330240237</c:v>
                </c:pt>
                <c:pt idx="4">
                  <c:v>1.2117755697016945</c:v>
                </c:pt>
                <c:pt idx="5">
                  <c:v>1.3929715296383707</c:v>
                </c:pt>
                <c:pt idx="6">
                  <c:v>1.191769864993564</c:v>
                </c:pt>
                <c:pt idx="7">
                  <c:v>1.124493911216417</c:v>
                </c:pt>
                <c:pt idx="8">
                  <c:v>1.5853431821035071</c:v>
                </c:pt>
                <c:pt idx="9">
                  <c:v>1.3221019854029066</c:v>
                </c:pt>
                <c:pt idx="10">
                  <c:v>1.0652874634284699</c:v>
                </c:pt>
                <c:pt idx="11">
                  <c:v>0.79026543002226668</c:v>
                </c:pt>
                <c:pt idx="12">
                  <c:v>1.1152242811105024</c:v>
                </c:pt>
                <c:pt idx="13">
                  <c:v>1.5508850623116552</c:v>
                </c:pt>
                <c:pt idx="14">
                  <c:v>1.2830005981991683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C-4A35-AB37-0E6D1727F080}"/>
            </c:ext>
          </c:extLst>
        </c:ser>
        <c:ser>
          <c:idx val="1"/>
          <c:order val="1"/>
          <c:tx>
            <c:strRef>
              <c:f>IgM!$C$2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IgM!$C$3:$C$20</c:f>
              <c:numCache>
                <c:formatCode>0.000</c:formatCode>
                <c:ptCount val="18"/>
                <c:pt idx="1">
                  <c:v>1.9273516043004923</c:v>
                </c:pt>
                <c:pt idx="2">
                  <c:v>1.4334776266255889</c:v>
                </c:pt>
                <c:pt idx="3">
                  <c:v>2.2101821259863681</c:v>
                </c:pt>
                <c:pt idx="4">
                  <c:v>1.9152306198590117</c:v>
                </c:pt>
                <c:pt idx="5">
                  <c:v>1.3402986956417193</c:v>
                </c:pt>
                <c:pt idx="6">
                  <c:v>1.4039226501904722</c:v>
                </c:pt>
                <c:pt idx="7">
                  <c:v>2.3923031805760724</c:v>
                </c:pt>
                <c:pt idx="8">
                  <c:v>1.2266469343319457</c:v>
                </c:pt>
                <c:pt idx="9">
                  <c:v>1.3417941131903866</c:v>
                </c:pt>
                <c:pt idx="10">
                  <c:v>1.2166344099488606</c:v>
                </c:pt>
                <c:pt idx="11">
                  <c:v>1.6722269183522973</c:v>
                </c:pt>
                <c:pt idx="12">
                  <c:v>1.185314900875257</c:v>
                </c:pt>
                <c:pt idx="13">
                  <c:v>1.2487323322164321</c:v>
                </c:pt>
                <c:pt idx="14">
                  <c:v>1.4434767021385231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8C-4A35-AB37-0E6D1727F080}"/>
            </c:ext>
          </c:extLst>
        </c:ser>
        <c:ser>
          <c:idx val="2"/>
          <c:order val="2"/>
          <c:tx>
            <c:strRef>
              <c:f>IgM!$D$2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IgM!$D$3:$D$20</c:f>
              <c:numCache>
                <c:formatCode>0.000</c:formatCode>
                <c:ptCount val="18"/>
                <c:pt idx="1">
                  <c:v>0.63072920926333698</c:v>
                </c:pt>
                <c:pt idx="2">
                  <c:v>0.98337576317685005</c:v>
                </c:pt>
                <c:pt idx="3">
                  <c:v>1.4882477159684671</c:v>
                </c:pt>
                <c:pt idx="4">
                  <c:v>1.3757410672306016</c:v>
                </c:pt>
                <c:pt idx="5">
                  <c:v>0.95143519390434173</c:v>
                </c:pt>
                <c:pt idx="6">
                  <c:v>1.4643969694983046</c:v>
                </c:pt>
                <c:pt idx="7">
                  <c:v>1.1717014408827175</c:v>
                </c:pt>
                <c:pt idx="8">
                  <c:v>2.5011669596083475</c:v>
                </c:pt>
                <c:pt idx="9">
                  <c:v>1.4284636060481082</c:v>
                </c:pt>
                <c:pt idx="10">
                  <c:v>0.85028779808029697</c:v>
                </c:pt>
                <c:pt idx="11">
                  <c:v>0.868905762450493</c:v>
                </c:pt>
                <c:pt idx="12">
                  <c:v>0.55625175256228243</c:v>
                </c:pt>
                <c:pt idx="13">
                  <c:v>1.2663101059716251</c:v>
                </c:pt>
                <c:pt idx="14">
                  <c:v>0.85481175475054305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C-4A35-AB37-0E6D1727F080}"/>
            </c:ext>
          </c:extLst>
        </c:ser>
        <c:ser>
          <c:idx val="5"/>
          <c:order val="3"/>
          <c:tx>
            <c:strRef>
              <c:f>IgM!$F$2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IgM!$F$3:$F$20</c:f>
              <c:numCache>
                <c:formatCode>0.000</c:formatCode>
                <c:ptCount val="18"/>
                <c:pt idx="1">
                  <c:v>3.64075208682421</c:v>
                </c:pt>
                <c:pt idx="2">
                  <c:v>3.9440070695652167</c:v>
                </c:pt>
                <c:pt idx="3">
                  <c:v>3.5016846691444226</c:v>
                </c:pt>
                <c:pt idx="4">
                  <c:v>4.9764116470103543</c:v>
                </c:pt>
                <c:pt idx="5">
                  <c:v>2.8150438123433261</c:v>
                </c:pt>
                <c:pt idx="6">
                  <c:v>3.7196360809669775</c:v>
                </c:pt>
                <c:pt idx="7">
                  <c:v>6.20877350326142</c:v>
                </c:pt>
                <c:pt idx="8">
                  <c:v>2.5368487719328203</c:v>
                </c:pt>
                <c:pt idx="9">
                  <c:v>2.8628978014510649</c:v>
                </c:pt>
                <c:pt idx="10">
                  <c:v>4.6306515914887196</c:v>
                </c:pt>
                <c:pt idx="11">
                  <c:v>3.5447727612841295</c:v>
                </c:pt>
                <c:pt idx="12">
                  <c:v>3.6191413961632066</c:v>
                </c:pt>
                <c:pt idx="13">
                  <c:v>4.8587414331770944</c:v>
                </c:pt>
                <c:pt idx="14">
                  <c:v>5.1711158533801811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8C-4A35-AB37-0E6D1727F080}"/>
            </c:ext>
          </c:extLst>
        </c:ser>
        <c:ser>
          <c:idx val="6"/>
          <c:order val="4"/>
          <c:tx>
            <c:strRef>
              <c:f>IgM!$G$2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IgM!$G$3:$G$20</c:f>
              <c:numCache>
                <c:formatCode>0.000</c:formatCode>
                <c:ptCount val="18"/>
                <c:pt idx="1">
                  <c:v>2.529158353320256</c:v>
                </c:pt>
                <c:pt idx="2">
                  <c:v>0.93581011274308601</c:v>
                </c:pt>
                <c:pt idx="3">
                  <c:v>0.88890520287529229</c:v>
                </c:pt>
                <c:pt idx="4">
                  <c:v>0.63118234733891609</c:v>
                </c:pt>
                <c:pt idx="5">
                  <c:v>0.90373547427497425</c:v>
                </c:pt>
                <c:pt idx="6">
                  <c:v>0.75876998226684222</c:v>
                </c:pt>
                <c:pt idx="7">
                  <c:v>0.57845211591486323</c:v>
                </c:pt>
                <c:pt idx="8">
                  <c:v>0.59765200452154066</c:v>
                </c:pt>
                <c:pt idx="9">
                  <c:v>0.81744412191882498</c:v>
                </c:pt>
                <c:pt idx="10">
                  <c:v>0.85463343375574807</c:v>
                </c:pt>
                <c:pt idx="11">
                  <c:v>1.0148680446184986</c:v>
                </c:pt>
                <c:pt idx="12">
                  <c:v>2.1330975798965248</c:v>
                </c:pt>
                <c:pt idx="13">
                  <c:v>1.7100733139154445</c:v>
                </c:pt>
                <c:pt idx="14">
                  <c:v>0.66572033371788897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8C-4A35-AB37-0E6D1727F080}"/>
            </c:ext>
          </c:extLst>
        </c:ser>
        <c:ser>
          <c:idx val="7"/>
          <c:order val="5"/>
          <c:tx>
            <c:strRef>
              <c:f>IgM!$H$2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IgM!$H$3:$H$20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8C-4A35-AB37-0E6D1727F080}"/>
            </c:ext>
          </c:extLst>
        </c:ser>
        <c:ser>
          <c:idx val="8"/>
          <c:order val="6"/>
          <c:tx>
            <c:strRef>
              <c:f>IgM!$I$2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IgM!$I$3:$I$20</c:f>
              <c:numCache>
                <c:formatCode>0.000</c:formatCode>
                <c:ptCount val="18"/>
                <c:pt idx="1">
                  <c:v>1.754</c:v>
                </c:pt>
                <c:pt idx="2">
                  <c:v>2.06</c:v>
                </c:pt>
                <c:pt idx="3">
                  <c:v>1.42</c:v>
                </c:pt>
                <c:pt idx="4">
                  <c:v>1.393</c:v>
                </c:pt>
                <c:pt idx="5">
                  <c:v>1.9850000000000001</c:v>
                </c:pt>
                <c:pt idx="6">
                  <c:v>1.571</c:v>
                </c:pt>
                <c:pt idx="7">
                  <c:v>0.98899999999999999</c:v>
                </c:pt>
                <c:pt idx="8">
                  <c:v>1.33</c:v>
                </c:pt>
                <c:pt idx="9">
                  <c:v>0.78600000000000003</c:v>
                </c:pt>
                <c:pt idx="10">
                  <c:v>1.137</c:v>
                </c:pt>
                <c:pt idx="11">
                  <c:v>1.1120000000000001</c:v>
                </c:pt>
                <c:pt idx="12">
                  <c:v>1.111</c:v>
                </c:pt>
                <c:pt idx="13">
                  <c:v>1.276</c:v>
                </c:pt>
                <c:pt idx="14">
                  <c:v>1.0589999999999999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8C-4A35-AB37-0E6D1727F080}"/>
            </c:ext>
          </c:extLst>
        </c:ser>
        <c:ser>
          <c:idx val="3"/>
          <c:order val="7"/>
          <c:tx>
            <c:strRef>
              <c:f>IgM!$J$2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IgM!$J$3:$J$20</c:f>
              <c:numCache>
                <c:formatCode>0.000</c:formatCode>
                <c:ptCount val="18"/>
                <c:pt idx="0">
                  <c:v>3.23</c:v>
                </c:pt>
                <c:pt idx="1">
                  <c:v>1.9273516043004923</c:v>
                </c:pt>
                <c:pt idx="2">
                  <c:v>1.53</c:v>
                </c:pt>
                <c:pt idx="3">
                  <c:v>2.1800000000000002</c:v>
                </c:pt>
                <c:pt idx="4">
                  <c:v>3.43</c:v>
                </c:pt>
                <c:pt idx="5">
                  <c:v>4.58</c:v>
                </c:pt>
                <c:pt idx="6">
                  <c:v>1.69</c:v>
                </c:pt>
                <c:pt idx="7">
                  <c:v>1.83</c:v>
                </c:pt>
                <c:pt idx="8">
                  <c:v>1.1599999999999999</c:v>
                </c:pt>
                <c:pt idx="9">
                  <c:v>1.77</c:v>
                </c:pt>
                <c:pt idx="10">
                  <c:v>1.71</c:v>
                </c:pt>
                <c:pt idx="11">
                  <c:v>1.56</c:v>
                </c:pt>
                <c:pt idx="12">
                  <c:v>1.05</c:v>
                </c:pt>
                <c:pt idx="13">
                  <c:v>0.94</c:v>
                </c:pt>
                <c:pt idx="14">
                  <c:v>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8C-4A35-AB37-0E6D1727F080}"/>
            </c:ext>
          </c:extLst>
        </c:ser>
        <c:ser>
          <c:idx val="9"/>
          <c:order val="8"/>
          <c:tx>
            <c:strRef>
              <c:f>IgM!$L$2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IgM!$L$3:$L$20</c:f>
              <c:numCache>
                <c:formatCode>0.000</c:formatCode>
                <c:ptCount val="18"/>
                <c:pt idx="0">
                  <c:v>3.23</c:v>
                </c:pt>
                <c:pt idx="1">
                  <c:v>1.9649785264593196</c:v>
                </c:pt>
                <c:pt idx="2">
                  <c:v>1.7390381651270712</c:v>
                </c:pt>
                <c:pt idx="3">
                  <c:v>1.8824796781426534</c:v>
                </c:pt>
                <c:pt idx="4">
                  <c:v>2.1333344644486538</c:v>
                </c:pt>
                <c:pt idx="5">
                  <c:v>1.9954978151146761</c:v>
                </c:pt>
                <c:pt idx="6">
                  <c:v>1.6856422211308801</c:v>
                </c:pt>
                <c:pt idx="7">
                  <c:v>2.042103450264499</c:v>
                </c:pt>
                <c:pt idx="8">
                  <c:v>1.5625225503568803</c:v>
                </c:pt>
                <c:pt idx="9">
                  <c:v>1.475528804001613</c:v>
                </c:pt>
                <c:pt idx="10">
                  <c:v>1.6377849566717282</c:v>
                </c:pt>
                <c:pt idx="11">
                  <c:v>1.5090055595325267</c:v>
                </c:pt>
                <c:pt idx="12">
                  <c:v>1.5385757015153965</c:v>
                </c:pt>
                <c:pt idx="13">
                  <c:v>1.8358203210846071</c:v>
                </c:pt>
                <c:pt idx="14">
                  <c:v>1.7581607488837576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8C-4A35-AB37-0E6D1727F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18080"/>
        <c:axId val="146320000"/>
      </c:lineChart>
      <c:catAx>
        <c:axId val="146318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320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32000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3180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81441922563418723"/>
          <c:y val="0.15409865029007294"/>
          <c:w val="0.16421895861148364"/>
          <c:h val="0.82622973099236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32"/>
        </c:manualLayout>
      </c:layout>
      <c:lineChart>
        <c:grouping val="standard"/>
        <c:varyColors val="0"/>
        <c:ser>
          <c:idx val="0"/>
          <c:order val="0"/>
          <c:tx>
            <c:strRef>
              <c:f>LDL!$B$2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LDL!$B$3:$B$20</c:f>
              <c:numCache>
                <c:formatCode>0.000</c:formatCode>
                <c:ptCount val="18"/>
                <c:pt idx="1">
                  <c:v>0.57127867069456517</c:v>
                </c:pt>
                <c:pt idx="2">
                  <c:v>2.5887475044103434</c:v>
                </c:pt>
                <c:pt idx="3">
                  <c:v>0.58669541482548349</c:v>
                </c:pt>
                <c:pt idx="4">
                  <c:v>0.78124327053028142</c:v>
                </c:pt>
                <c:pt idx="5">
                  <c:v>0.70140717185926482</c:v>
                </c:pt>
                <c:pt idx="6">
                  <c:v>0.6729674195530847</c:v>
                </c:pt>
                <c:pt idx="7">
                  <c:v>0.62055720005811355</c:v>
                </c:pt>
                <c:pt idx="8">
                  <c:v>0.59933923445143034</c:v>
                </c:pt>
                <c:pt idx="9">
                  <c:v>0.5756635939103506</c:v>
                </c:pt>
                <c:pt idx="10">
                  <c:v>0.60698027314112302</c:v>
                </c:pt>
                <c:pt idx="11">
                  <c:v>0.53223875667315212</c:v>
                </c:pt>
                <c:pt idx="12">
                  <c:v>0.71909730387311666</c:v>
                </c:pt>
                <c:pt idx="13">
                  <c:v>0.74833073256356297</c:v>
                </c:pt>
                <c:pt idx="14">
                  <c:v>0.79678120186353207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43-493A-8FAE-D281C9AD109F}"/>
            </c:ext>
          </c:extLst>
        </c:ser>
        <c:ser>
          <c:idx val="1"/>
          <c:order val="1"/>
          <c:tx>
            <c:strRef>
              <c:f>LDL!$C$2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LDL!$C$3:$C$20</c:f>
              <c:numCache>
                <c:formatCode>0.000</c:formatCode>
                <c:ptCount val="18"/>
                <c:pt idx="1">
                  <c:v>2.3233422719002479</c:v>
                </c:pt>
                <c:pt idx="2">
                  <c:v>2.450180055015585</c:v>
                </c:pt>
                <c:pt idx="3">
                  <c:v>2.0830086341209784</c:v>
                </c:pt>
                <c:pt idx="4">
                  <c:v>1.9692694463835543</c:v>
                </c:pt>
                <c:pt idx="5">
                  <c:v>1.9488847851009918</c:v>
                </c:pt>
                <c:pt idx="6">
                  <c:v>2.4862384965767066</c:v>
                </c:pt>
                <c:pt idx="7">
                  <c:v>2.0627593338525836</c:v>
                </c:pt>
                <c:pt idx="8">
                  <c:v>2.2537424440152063</c:v>
                </c:pt>
                <c:pt idx="9">
                  <c:v>1.9729404202935039</c:v>
                </c:pt>
                <c:pt idx="10">
                  <c:v>0.71321261290642657</c:v>
                </c:pt>
                <c:pt idx="11">
                  <c:v>0.85125540209768669</c:v>
                </c:pt>
                <c:pt idx="12">
                  <c:v>0.83064262718826709</c:v>
                </c:pt>
                <c:pt idx="13">
                  <c:v>0.74371679391251189</c:v>
                </c:pt>
                <c:pt idx="14">
                  <c:v>0.82300505929339662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43-493A-8FAE-D281C9AD109F}"/>
            </c:ext>
          </c:extLst>
        </c:ser>
        <c:ser>
          <c:idx val="2"/>
          <c:order val="2"/>
          <c:tx>
            <c:strRef>
              <c:f>LDL!$D$2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LDL!$D$3:$D$20</c:f>
              <c:numCache>
                <c:formatCode>0.000</c:formatCode>
                <c:ptCount val="18"/>
                <c:pt idx="1">
                  <c:v>0.50948938908720975</c:v>
                </c:pt>
                <c:pt idx="2">
                  <c:v>0.55406247118498009</c:v>
                </c:pt>
                <c:pt idx="3">
                  <c:v>0.56649831279788998</c:v>
                </c:pt>
                <c:pt idx="4">
                  <c:v>0.5639697336046624</c:v>
                </c:pt>
                <c:pt idx="5">
                  <c:v>0.88472713428050187</c:v>
                </c:pt>
                <c:pt idx="6">
                  <c:v>0.57547410768865015</c:v>
                </c:pt>
                <c:pt idx="7">
                  <c:v>0.54705026972471915</c:v>
                </c:pt>
                <c:pt idx="8">
                  <c:v>0.62312819041402956</c:v>
                </c:pt>
                <c:pt idx="9">
                  <c:v>0.4616116840480462</c:v>
                </c:pt>
                <c:pt idx="10">
                  <c:v>1.08109836480563</c:v>
                </c:pt>
                <c:pt idx="11">
                  <c:v>0.50336649320317595</c:v>
                </c:pt>
                <c:pt idx="12">
                  <c:v>1.0280317936234451</c:v>
                </c:pt>
                <c:pt idx="13">
                  <c:v>0.84621065147281671</c:v>
                </c:pt>
                <c:pt idx="14">
                  <c:v>0.55296422341364004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43-493A-8FAE-D281C9AD109F}"/>
            </c:ext>
          </c:extLst>
        </c:ser>
        <c:ser>
          <c:idx val="4"/>
          <c:order val="3"/>
          <c:tx>
            <c:strRef>
              <c:f>LDL!$E$2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LDL!$E$3:$E$20</c:f>
              <c:numCache>
                <c:formatCode>0.000</c:formatCode>
                <c:ptCount val="18"/>
                <c:pt idx="0">
                  <c:v>0.66221104911398621</c:v>
                </c:pt>
                <c:pt idx="1">
                  <c:v>0.65</c:v>
                </c:pt>
                <c:pt idx="2">
                  <c:v>0.83</c:v>
                </c:pt>
                <c:pt idx="3">
                  <c:v>0.77999999999999992</c:v>
                </c:pt>
                <c:pt idx="4">
                  <c:v>0.71000000000000008</c:v>
                </c:pt>
                <c:pt idx="5">
                  <c:v>0.63</c:v>
                </c:pt>
                <c:pt idx="6">
                  <c:v>1.9900000000000002</c:v>
                </c:pt>
                <c:pt idx="7">
                  <c:v>0.44</c:v>
                </c:pt>
                <c:pt idx="8">
                  <c:v>0.51</c:v>
                </c:pt>
                <c:pt idx="9">
                  <c:v>0.62</c:v>
                </c:pt>
                <c:pt idx="10">
                  <c:v>0.61</c:v>
                </c:pt>
                <c:pt idx="11">
                  <c:v>0.62</c:v>
                </c:pt>
                <c:pt idx="12">
                  <c:v>0.67999999999999994</c:v>
                </c:pt>
                <c:pt idx="13">
                  <c:v>0.41000000000000003</c:v>
                </c:pt>
                <c:pt idx="14">
                  <c:v>0.54999999999999993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43-493A-8FAE-D281C9AD109F}"/>
            </c:ext>
          </c:extLst>
        </c:ser>
        <c:ser>
          <c:idx val="5"/>
          <c:order val="4"/>
          <c:tx>
            <c:strRef>
              <c:f>LDL!$F$2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LDL!$F$3:$F$20</c:f>
              <c:numCache>
                <c:formatCode>0.000</c:formatCode>
                <c:ptCount val="18"/>
                <c:pt idx="1">
                  <c:v>0.77890824866015951</c:v>
                </c:pt>
                <c:pt idx="2">
                  <c:v>0.60882800608828003</c:v>
                </c:pt>
                <c:pt idx="3">
                  <c:v>1.034281227019332</c:v>
                </c:pt>
                <c:pt idx="4">
                  <c:v>1.6229095813397783</c:v>
                </c:pt>
                <c:pt idx="5">
                  <c:v>0.95729748249836588</c:v>
                </c:pt>
                <c:pt idx="6">
                  <c:v>0.54343933739366279</c:v>
                </c:pt>
                <c:pt idx="7">
                  <c:v>0.690736319454898</c:v>
                </c:pt>
                <c:pt idx="8">
                  <c:v>0.55350062065797923</c:v>
                </c:pt>
                <c:pt idx="9">
                  <c:v>0.77720159275484002</c:v>
                </c:pt>
                <c:pt idx="10">
                  <c:v>1.671908721135043</c:v>
                </c:pt>
                <c:pt idx="11">
                  <c:v>1.3069430777756039</c:v>
                </c:pt>
                <c:pt idx="12">
                  <c:v>1.641495353033215</c:v>
                </c:pt>
                <c:pt idx="13">
                  <c:v>1.892951702261068</c:v>
                </c:pt>
                <c:pt idx="14">
                  <c:v>1.5247561543718582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43-493A-8FAE-D281C9AD109F}"/>
            </c:ext>
          </c:extLst>
        </c:ser>
        <c:ser>
          <c:idx val="6"/>
          <c:order val="5"/>
          <c:tx>
            <c:strRef>
              <c:f>LDL!$G$2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LDL!$G$3:$G$20</c:f>
              <c:numCache>
                <c:formatCode>0.000</c:formatCode>
                <c:ptCount val="18"/>
                <c:pt idx="1">
                  <c:v>0.59432299914825737</c:v>
                </c:pt>
                <c:pt idx="2">
                  <c:v>0.67782113338116168</c:v>
                </c:pt>
                <c:pt idx="3">
                  <c:v>1.2558424730819826</c:v>
                </c:pt>
                <c:pt idx="4">
                  <c:v>0.38923097150807617</c:v>
                </c:pt>
                <c:pt idx="5">
                  <c:v>0.45004977119989753</c:v>
                </c:pt>
                <c:pt idx="6">
                  <c:v>0.37405144400168627</c:v>
                </c:pt>
                <c:pt idx="7">
                  <c:v>0.42871910573099536</c:v>
                </c:pt>
                <c:pt idx="8">
                  <c:v>1.2065864909142476</c:v>
                </c:pt>
                <c:pt idx="9">
                  <c:v>1.0270047558004836</c:v>
                </c:pt>
                <c:pt idx="10">
                  <c:v>0.60076939233849957</c:v>
                </c:pt>
                <c:pt idx="11">
                  <c:v>0.57948268425506588</c:v>
                </c:pt>
                <c:pt idx="12">
                  <c:v>0.4342402931241553</c:v>
                </c:pt>
                <c:pt idx="13">
                  <c:v>0.99582711244857525</c:v>
                </c:pt>
                <c:pt idx="14">
                  <c:v>0.51907598573168368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43-493A-8FAE-D281C9AD109F}"/>
            </c:ext>
          </c:extLst>
        </c:ser>
        <c:ser>
          <c:idx val="7"/>
          <c:order val="6"/>
          <c:tx>
            <c:strRef>
              <c:f>LDL!$H$2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LDL!$H$3:$H$20</c:f>
              <c:numCache>
                <c:formatCode>0.000</c:formatCode>
                <c:ptCount val="18"/>
                <c:pt idx="1">
                  <c:v>1.7050000000000001</c:v>
                </c:pt>
                <c:pt idx="2">
                  <c:v>1.752</c:v>
                </c:pt>
                <c:pt idx="3">
                  <c:v>1.1619999999999999</c:v>
                </c:pt>
                <c:pt idx="4">
                  <c:v>0.72299999999999998</c:v>
                </c:pt>
                <c:pt idx="5">
                  <c:v>1.042</c:v>
                </c:pt>
                <c:pt idx="6">
                  <c:v>1.1830000000000001</c:v>
                </c:pt>
                <c:pt idx="7">
                  <c:v>1.0680000000000001</c:v>
                </c:pt>
                <c:pt idx="8">
                  <c:v>0.95599999999999996</c:v>
                </c:pt>
                <c:pt idx="9">
                  <c:v>1.9570000000000001</c:v>
                </c:pt>
                <c:pt idx="10">
                  <c:v>1.1399999999999999</c:v>
                </c:pt>
                <c:pt idx="11">
                  <c:v>2.032</c:v>
                </c:pt>
                <c:pt idx="12">
                  <c:v>2.032</c:v>
                </c:pt>
                <c:pt idx="13">
                  <c:v>1.228</c:v>
                </c:pt>
                <c:pt idx="14">
                  <c:v>1.1539999999999999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F43-493A-8FAE-D281C9AD109F}"/>
            </c:ext>
          </c:extLst>
        </c:ser>
        <c:ser>
          <c:idx val="8"/>
          <c:order val="7"/>
          <c:tx>
            <c:strRef>
              <c:f>LDL!$I$2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LDL!$I$3:$I$20</c:f>
              <c:numCache>
                <c:formatCode>0.000</c:formatCode>
                <c:ptCount val="18"/>
                <c:pt idx="1">
                  <c:v>1.377</c:v>
                </c:pt>
                <c:pt idx="2">
                  <c:v>0.86699999999999999</c:v>
                </c:pt>
                <c:pt idx="3">
                  <c:v>0.78</c:v>
                </c:pt>
                <c:pt idx="4">
                  <c:v>0.74199999999999999</c:v>
                </c:pt>
                <c:pt idx="5">
                  <c:v>0.89900000000000002</c:v>
                </c:pt>
                <c:pt idx="6">
                  <c:v>0.85399999999999998</c:v>
                </c:pt>
                <c:pt idx="7">
                  <c:v>0.86099999999999999</c:v>
                </c:pt>
                <c:pt idx="8">
                  <c:v>1.046</c:v>
                </c:pt>
                <c:pt idx="9">
                  <c:v>0.64500000000000002</c:v>
                </c:pt>
                <c:pt idx="10">
                  <c:v>0.72</c:v>
                </c:pt>
                <c:pt idx="11">
                  <c:v>0.71399999999999997</c:v>
                </c:pt>
                <c:pt idx="12">
                  <c:v>0.98199999999999998</c:v>
                </c:pt>
                <c:pt idx="13">
                  <c:v>0.81899999999999995</c:v>
                </c:pt>
                <c:pt idx="14">
                  <c:v>0.84199999999999997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F43-493A-8FAE-D281C9AD109F}"/>
            </c:ext>
          </c:extLst>
        </c:ser>
        <c:ser>
          <c:idx val="3"/>
          <c:order val="8"/>
          <c:tx>
            <c:strRef>
              <c:f>LDL!$J$2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LDL!$J$3:$J$20</c:f>
              <c:numCache>
                <c:formatCode>0.000</c:formatCode>
                <c:ptCount val="18"/>
                <c:pt idx="0">
                  <c:v>0.433</c:v>
                </c:pt>
                <c:pt idx="1">
                  <c:v>2.3233422719002479</c:v>
                </c:pt>
                <c:pt idx="2">
                  <c:v>1.2</c:v>
                </c:pt>
                <c:pt idx="3">
                  <c:v>1.35</c:v>
                </c:pt>
                <c:pt idx="4">
                  <c:v>0.55000000000000004</c:v>
                </c:pt>
                <c:pt idx="5">
                  <c:v>0.45</c:v>
                </c:pt>
                <c:pt idx="6">
                  <c:v>0.8</c:v>
                </c:pt>
                <c:pt idx="7">
                  <c:v>0.69</c:v>
                </c:pt>
                <c:pt idx="8">
                  <c:v>0.54</c:v>
                </c:pt>
                <c:pt idx="9">
                  <c:v>0.57999999999999996</c:v>
                </c:pt>
                <c:pt idx="10">
                  <c:v>0.67</c:v>
                </c:pt>
                <c:pt idx="11">
                  <c:v>0.67</c:v>
                </c:pt>
                <c:pt idx="12">
                  <c:v>0.61</c:v>
                </c:pt>
                <c:pt idx="13">
                  <c:v>0.6</c:v>
                </c:pt>
                <c:pt idx="1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F43-493A-8FAE-D281C9AD109F}"/>
            </c:ext>
          </c:extLst>
        </c:ser>
        <c:ser>
          <c:idx val="10"/>
          <c:order val="9"/>
          <c:tx>
            <c:strRef>
              <c:f>LDL!$K$2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LDL!$K$3:$K$20</c:f>
              <c:numCache>
                <c:formatCode>0.000</c:formatCode>
                <c:ptCount val="18"/>
                <c:pt idx="1">
                  <c:v>1.341</c:v>
                </c:pt>
                <c:pt idx="2">
                  <c:v>1.0549999999999999</c:v>
                </c:pt>
                <c:pt idx="3">
                  <c:v>0.77900000000000003</c:v>
                </c:pt>
                <c:pt idx="4">
                  <c:v>1.3720000000000001</c:v>
                </c:pt>
                <c:pt idx="5">
                  <c:v>1.1499999999999999</c:v>
                </c:pt>
                <c:pt idx="6">
                  <c:v>1.427</c:v>
                </c:pt>
                <c:pt idx="7">
                  <c:v>1.748</c:v>
                </c:pt>
                <c:pt idx="8">
                  <c:v>0.81699999999999995</c:v>
                </c:pt>
                <c:pt idx="9">
                  <c:v>0.72399999999999998</c:v>
                </c:pt>
                <c:pt idx="10">
                  <c:v>1.0229999999999999</c:v>
                </c:pt>
                <c:pt idx="11">
                  <c:v>1.198</c:v>
                </c:pt>
                <c:pt idx="12">
                  <c:v>0.86899999999999999</c:v>
                </c:pt>
                <c:pt idx="13">
                  <c:v>0.72399999999999998</c:v>
                </c:pt>
                <c:pt idx="14">
                  <c:v>0.90200000000000002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0C-428B-BD45-EBD7A01EEF07}"/>
            </c:ext>
          </c:extLst>
        </c:ser>
        <c:ser>
          <c:idx val="9"/>
          <c:order val="10"/>
          <c:tx>
            <c:strRef>
              <c:f>LDL!$L$2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LDL!$L$3:$L$20</c:f>
              <c:numCache>
                <c:formatCode>0.000</c:formatCode>
                <c:ptCount val="18"/>
                <c:pt idx="0">
                  <c:v>0.54760552455699307</c:v>
                </c:pt>
                <c:pt idx="1">
                  <c:v>1.2173683851390689</c:v>
                </c:pt>
                <c:pt idx="2">
                  <c:v>1.258363917008035</c:v>
                </c:pt>
                <c:pt idx="3">
                  <c:v>1.0377326061845666</c:v>
                </c:pt>
                <c:pt idx="4">
                  <c:v>0.94236230033663515</c:v>
                </c:pt>
                <c:pt idx="5">
                  <c:v>0.91133663449390223</c:v>
                </c:pt>
                <c:pt idx="6">
                  <c:v>1.0906170805213791</c:v>
                </c:pt>
                <c:pt idx="7">
                  <c:v>0.91568222288213086</c:v>
                </c:pt>
                <c:pt idx="8">
                  <c:v>0.91052969804528927</c:v>
                </c:pt>
                <c:pt idx="9">
                  <c:v>0.93404220468072252</c:v>
                </c:pt>
                <c:pt idx="10">
                  <c:v>0.88369693643267211</c:v>
                </c:pt>
                <c:pt idx="11">
                  <c:v>0.90072864140046849</c:v>
                </c:pt>
                <c:pt idx="12">
                  <c:v>0.98265073708421968</c:v>
                </c:pt>
                <c:pt idx="13">
                  <c:v>0.90080369926585357</c:v>
                </c:pt>
                <c:pt idx="14">
                  <c:v>0.81445826246741093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F43-493A-8FAE-D281C9AD1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232"/>
        <c:axId val="146385152"/>
      </c:lineChart>
      <c:catAx>
        <c:axId val="146383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385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38515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38323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41921706303599"/>
          <c:y val="0.16264331467326945"/>
          <c:w val="0.15733145858797434"/>
          <c:h val="0.807539331884691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48297548980683E-2"/>
          <c:y val="0.10074895921079494"/>
          <c:w val="0.67449664429530265"/>
          <c:h val="0.67088884035816998"/>
        </c:manualLayout>
      </c:layout>
      <c:lineChart>
        <c:grouping val="standard"/>
        <c:varyColors val="0"/>
        <c:ser>
          <c:idx val="0"/>
          <c:order val="0"/>
          <c:tx>
            <c:strRef>
              <c:f>Ca!$B$2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Ca!$B$3:$B$20</c:f>
              <c:numCache>
                <c:formatCode>0.000</c:formatCode>
                <c:ptCount val="18"/>
                <c:pt idx="1">
                  <c:v>0.6954361366034526</c:v>
                </c:pt>
                <c:pt idx="2">
                  <c:v>0.75708216198160594</c:v>
                </c:pt>
                <c:pt idx="3">
                  <c:v>0.5025811302636255</c:v>
                </c:pt>
                <c:pt idx="4">
                  <c:v>0.62605729654684239</c:v>
                </c:pt>
                <c:pt idx="5">
                  <c:v>0.54123278870684255</c:v>
                </c:pt>
                <c:pt idx="6">
                  <c:v>0.56462974759710716</c:v>
                </c:pt>
                <c:pt idx="7">
                  <c:v>0.58560697410525853</c:v>
                </c:pt>
                <c:pt idx="8">
                  <c:v>0.57104546498246522</c:v>
                </c:pt>
                <c:pt idx="9">
                  <c:v>0.47588313682360794</c:v>
                </c:pt>
                <c:pt idx="10">
                  <c:v>0.57527450626424703</c:v>
                </c:pt>
                <c:pt idx="11">
                  <c:v>0.61631408361677298</c:v>
                </c:pt>
                <c:pt idx="12">
                  <c:v>0.54694266288999172</c:v>
                </c:pt>
                <c:pt idx="13">
                  <c:v>0.5858173886001069</c:v>
                </c:pt>
                <c:pt idx="14">
                  <c:v>0.63591637159559811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4-4EFC-B2DB-61FB398C6C42}"/>
            </c:ext>
          </c:extLst>
        </c:ser>
        <c:ser>
          <c:idx val="1"/>
          <c:order val="1"/>
          <c:tx>
            <c:strRef>
              <c:f>Ca!$C$2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Ca!$C$3:$C$20</c:f>
              <c:numCache>
                <c:formatCode>0.000</c:formatCode>
                <c:ptCount val="18"/>
                <c:pt idx="1">
                  <c:v>0.48974808601255559</c:v>
                </c:pt>
                <c:pt idx="2">
                  <c:v>0.72977417799381983</c:v>
                </c:pt>
                <c:pt idx="3">
                  <c:v>0.6848948220117792</c:v>
                </c:pt>
                <c:pt idx="4">
                  <c:v>1.064430318483131</c:v>
                </c:pt>
                <c:pt idx="5">
                  <c:v>0.40699088314028142</c:v>
                </c:pt>
                <c:pt idx="6">
                  <c:v>0.6792235680847738</c:v>
                </c:pt>
                <c:pt idx="7">
                  <c:v>0.57282217476703157</c:v>
                </c:pt>
                <c:pt idx="8">
                  <c:v>0.55402058617548688</c:v>
                </c:pt>
                <c:pt idx="9">
                  <c:v>0.45375676729055431</c:v>
                </c:pt>
                <c:pt idx="10">
                  <c:v>1.9333275396300993</c:v>
                </c:pt>
                <c:pt idx="11">
                  <c:v>0.51593858847038221</c:v>
                </c:pt>
                <c:pt idx="12">
                  <c:v>0.5628967910519127</c:v>
                </c:pt>
                <c:pt idx="13">
                  <c:v>0.39868780642771368</c:v>
                </c:pt>
                <c:pt idx="14">
                  <c:v>0.95440123103954533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4-4EFC-B2DB-61FB398C6C42}"/>
            </c:ext>
          </c:extLst>
        </c:ser>
        <c:ser>
          <c:idx val="2"/>
          <c:order val="2"/>
          <c:tx>
            <c:strRef>
              <c:f>Ca!$D$2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Ca!$D$3:$D$20</c:f>
              <c:numCache>
                <c:formatCode>0.000</c:formatCode>
                <c:ptCount val="18"/>
                <c:pt idx="1">
                  <c:v>0.46717829357895962</c:v>
                </c:pt>
                <c:pt idx="2">
                  <c:v>0.88813282180592801</c:v>
                </c:pt>
                <c:pt idx="3">
                  <c:v>0.43654813925871278</c:v>
                </c:pt>
                <c:pt idx="4">
                  <c:v>0.36325147405892705</c:v>
                </c:pt>
                <c:pt idx="5">
                  <c:v>0.47021445005438822</c:v>
                </c:pt>
                <c:pt idx="6">
                  <c:v>0.5755218985738948</c:v>
                </c:pt>
                <c:pt idx="7">
                  <c:v>0.47740612710381403</c:v>
                </c:pt>
                <c:pt idx="8">
                  <c:v>0.44609300303149763</c:v>
                </c:pt>
                <c:pt idx="9">
                  <c:v>0.48309460603523463</c:v>
                </c:pt>
                <c:pt idx="10">
                  <c:v>0.47594509612513303</c:v>
                </c:pt>
                <c:pt idx="11">
                  <c:v>0.475883136823608</c:v>
                </c:pt>
                <c:pt idx="12">
                  <c:v>0.44764537374827007</c:v>
                </c:pt>
                <c:pt idx="13">
                  <c:v>0.83435372294768684</c:v>
                </c:pt>
                <c:pt idx="14">
                  <c:v>0.38282774331536201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64-4EFC-B2DB-61FB398C6C42}"/>
            </c:ext>
          </c:extLst>
        </c:ser>
        <c:ser>
          <c:idx val="4"/>
          <c:order val="3"/>
          <c:tx>
            <c:strRef>
              <c:f>Ca!$E$2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Ca!$E$3:$E$20</c:f>
              <c:numCache>
                <c:formatCode>0.000</c:formatCode>
                <c:ptCount val="18"/>
                <c:pt idx="0">
                  <c:v>0.98517631893932422</c:v>
                </c:pt>
                <c:pt idx="1">
                  <c:v>0.91</c:v>
                </c:pt>
                <c:pt idx="2">
                  <c:v>0.65</c:v>
                </c:pt>
                <c:pt idx="3">
                  <c:v>0.97</c:v>
                </c:pt>
                <c:pt idx="4">
                  <c:v>0.59</c:v>
                </c:pt>
                <c:pt idx="5">
                  <c:v>0.47000000000000003</c:v>
                </c:pt>
                <c:pt idx="6">
                  <c:v>0.97</c:v>
                </c:pt>
                <c:pt idx="7">
                  <c:v>0.88</c:v>
                </c:pt>
                <c:pt idx="8">
                  <c:v>0.6</c:v>
                </c:pt>
                <c:pt idx="9">
                  <c:v>0.62</c:v>
                </c:pt>
                <c:pt idx="10">
                  <c:v>0.89</c:v>
                </c:pt>
                <c:pt idx="11">
                  <c:v>0.73</c:v>
                </c:pt>
                <c:pt idx="12">
                  <c:v>0.86999999999999988</c:v>
                </c:pt>
                <c:pt idx="13">
                  <c:v>0.79</c:v>
                </c:pt>
                <c:pt idx="14">
                  <c:v>0.89999999999999991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64-4EFC-B2DB-61FB398C6C42}"/>
            </c:ext>
          </c:extLst>
        </c:ser>
        <c:ser>
          <c:idx val="5"/>
          <c:order val="4"/>
          <c:tx>
            <c:strRef>
              <c:f>Ca!$F$2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Ca!$F$3:$F$20</c:f>
              <c:numCache>
                <c:formatCode>0.000</c:formatCode>
                <c:ptCount val="18"/>
                <c:pt idx="1">
                  <c:v>0.80838259029602577</c:v>
                </c:pt>
                <c:pt idx="2">
                  <c:v>0.81855371390222864</c:v>
                </c:pt>
                <c:pt idx="3">
                  <c:v>0.81290662323773855</c:v>
                </c:pt>
                <c:pt idx="4">
                  <c:v>0.84514319381741865</c:v>
                </c:pt>
                <c:pt idx="5">
                  <c:v>0.92453418503519313</c:v>
                </c:pt>
                <c:pt idx="6">
                  <c:v>0.81891549920611817</c:v>
                </c:pt>
                <c:pt idx="7">
                  <c:v>1.3292679129308564</c:v>
                </c:pt>
                <c:pt idx="8">
                  <c:v>0.49661934578100614</c:v>
                </c:pt>
                <c:pt idx="9">
                  <c:v>0.87912431833739935</c:v>
                </c:pt>
                <c:pt idx="10">
                  <c:v>0.89106588924914487</c:v>
                </c:pt>
                <c:pt idx="11">
                  <c:v>0.90453993690426981</c:v>
                </c:pt>
                <c:pt idx="12">
                  <c:v>1.2259470282055267</c:v>
                </c:pt>
                <c:pt idx="13">
                  <c:v>1.3413139830848808</c:v>
                </c:pt>
                <c:pt idx="14">
                  <c:v>1.139967213224627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64-4EFC-B2DB-61FB398C6C42}"/>
            </c:ext>
          </c:extLst>
        </c:ser>
        <c:ser>
          <c:idx val="6"/>
          <c:order val="5"/>
          <c:tx>
            <c:strRef>
              <c:f>Ca!$G$2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Ca!$G$3:$G$20</c:f>
              <c:numCache>
                <c:formatCode>0.000</c:formatCode>
                <c:ptCount val="18"/>
                <c:pt idx="1">
                  <c:v>0.56882774507425937</c:v>
                </c:pt>
                <c:pt idx="2">
                  <c:v>0.42223447232898781</c:v>
                </c:pt>
                <c:pt idx="3">
                  <c:v>0.49776687850285201</c:v>
                </c:pt>
                <c:pt idx="4">
                  <c:v>0.7206064770984556</c:v>
                </c:pt>
                <c:pt idx="5">
                  <c:v>0.86671332119387479</c:v>
                </c:pt>
                <c:pt idx="6">
                  <c:v>0.64980607426309644</c:v>
                </c:pt>
                <c:pt idx="7">
                  <c:v>0.5978589759905365</c:v>
                </c:pt>
                <c:pt idx="8">
                  <c:v>0.72420308259886479</c:v>
                </c:pt>
                <c:pt idx="9">
                  <c:v>0.59030680940855573</c:v>
                </c:pt>
                <c:pt idx="10">
                  <c:v>0.99670748597085035</c:v>
                </c:pt>
                <c:pt idx="11">
                  <c:v>0.55658908792000383</c:v>
                </c:pt>
                <c:pt idx="12">
                  <c:v>1.1203405724672191</c:v>
                </c:pt>
                <c:pt idx="13">
                  <c:v>0.65678719755398207</c:v>
                </c:pt>
                <c:pt idx="14">
                  <c:v>0.70819183166385113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64-4EFC-B2DB-61FB398C6C42}"/>
            </c:ext>
          </c:extLst>
        </c:ser>
        <c:ser>
          <c:idx val="7"/>
          <c:order val="6"/>
          <c:tx>
            <c:strRef>
              <c:f>Ca!$H$2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Ca!$H$3:$H$20</c:f>
              <c:numCache>
                <c:formatCode>0.000</c:formatCode>
                <c:ptCount val="18"/>
                <c:pt idx="1">
                  <c:v>0.85199999999999998</c:v>
                </c:pt>
                <c:pt idx="2">
                  <c:v>0.69499999999999995</c:v>
                </c:pt>
                <c:pt idx="3">
                  <c:v>0.67300000000000004</c:v>
                </c:pt>
                <c:pt idx="4">
                  <c:v>0.91</c:v>
                </c:pt>
                <c:pt idx="5">
                  <c:v>0.85099999999999998</c:v>
                </c:pt>
                <c:pt idx="6">
                  <c:v>1.032</c:v>
                </c:pt>
                <c:pt idx="7">
                  <c:v>0.76600000000000001</c:v>
                </c:pt>
                <c:pt idx="8">
                  <c:v>0.89200000000000002</c:v>
                </c:pt>
                <c:pt idx="9">
                  <c:v>0.748</c:v>
                </c:pt>
                <c:pt idx="10">
                  <c:v>0.751</c:v>
                </c:pt>
                <c:pt idx="11">
                  <c:v>0.94399999999999995</c:v>
                </c:pt>
                <c:pt idx="12">
                  <c:v>0.90600000000000003</c:v>
                </c:pt>
                <c:pt idx="13">
                  <c:v>0.79</c:v>
                </c:pt>
                <c:pt idx="14">
                  <c:v>0.77400000000000002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564-4EFC-B2DB-61FB398C6C42}"/>
            </c:ext>
          </c:extLst>
        </c:ser>
        <c:ser>
          <c:idx val="8"/>
          <c:order val="7"/>
          <c:tx>
            <c:strRef>
              <c:f>Ca!$I$2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Ca!$I$3:$I$20</c:f>
              <c:numCache>
                <c:formatCode>0.000</c:formatCode>
                <c:ptCount val="18"/>
                <c:pt idx="1">
                  <c:v>1.367</c:v>
                </c:pt>
                <c:pt idx="2">
                  <c:v>0.80400000000000005</c:v>
                </c:pt>
                <c:pt idx="3">
                  <c:v>0.76400000000000001</c:v>
                </c:pt>
                <c:pt idx="4">
                  <c:v>0.80900000000000005</c:v>
                </c:pt>
                <c:pt idx="5">
                  <c:v>0.67400000000000004</c:v>
                </c:pt>
                <c:pt idx="6">
                  <c:v>0.66100000000000003</c:v>
                </c:pt>
                <c:pt idx="7">
                  <c:v>0.63800000000000001</c:v>
                </c:pt>
                <c:pt idx="8">
                  <c:v>0.72299999999999998</c:v>
                </c:pt>
                <c:pt idx="9">
                  <c:v>0.59799999999999998</c:v>
                </c:pt>
                <c:pt idx="10">
                  <c:v>0.54400000000000004</c:v>
                </c:pt>
                <c:pt idx="11">
                  <c:v>0.60199999999999998</c:v>
                </c:pt>
                <c:pt idx="12">
                  <c:v>0.64700000000000002</c:v>
                </c:pt>
                <c:pt idx="13">
                  <c:v>0.61899999999999999</c:v>
                </c:pt>
                <c:pt idx="14">
                  <c:v>0.65300000000000002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564-4EFC-B2DB-61FB398C6C42}"/>
            </c:ext>
          </c:extLst>
        </c:ser>
        <c:ser>
          <c:idx val="3"/>
          <c:order val="8"/>
          <c:tx>
            <c:strRef>
              <c:f>Ca!$J$2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Ca!$J$3:$J$20</c:f>
              <c:numCache>
                <c:formatCode>0.000</c:formatCode>
                <c:ptCount val="18"/>
                <c:pt idx="0">
                  <c:v>0.74557315936626278</c:v>
                </c:pt>
                <c:pt idx="1">
                  <c:v>0.48974808601255559</c:v>
                </c:pt>
                <c:pt idx="2">
                  <c:v>0.56000000000000005</c:v>
                </c:pt>
                <c:pt idx="3">
                  <c:v>1.1399999999999999</c:v>
                </c:pt>
                <c:pt idx="4">
                  <c:v>1.1599999999999999</c:v>
                </c:pt>
                <c:pt idx="5">
                  <c:v>1.89</c:v>
                </c:pt>
                <c:pt idx="6">
                  <c:v>0.81</c:v>
                </c:pt>
                <c:pt idx="7">
                  <c:v>0.69</c:v>
                </c:pt>
                <c:pt idx="8">
                  <c:v>0.62</c:v>
                </c:pt>
                <c:pt idx="9">
                  <c:v>0.71</c:v>
                </c:pt>
                <c:pt idx="10">
                  <c:v>0.78</c:v>
                </c:pt>
                <c:pt idx="11">
                  <c:v>0.82</c:v>
                </c:pt>
                <c:pt idx="12">
                  <c:v>0.72</c:v>
                </c:pt>
                <c:pt idx="13">
                  <c:v>0.67</c:v>
                </c:pt>
                <c:pt idx="14">
                  <c:v>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564-4EFC-B2DB-61FB398C6C42}"/>
            </c:ext>
          </c:extLst>
        </c:ser>
        <c:ser>
          <c:idx val="14"/>
          <c:order val="9"/>
          <c:tx>
            <c:strRef>
              <c:f>Ca!$K$2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Ca!$K$3:$K$20</c:f>
              <c:numCache>
                <c:formatCode>0.000</c:formatCode>
                <c:ptCount val="18"/>
                <c:pt idx="1">
                  <c:v>1.663</c:v>
                </c:pt>
                <c:pt idx="2">
                  <c:v>1.468</c:v>
                </c:pt>
                <c:pt idx="3">
                  <c:v>2.0550000000000002</c:v>
                </c:pt>
                <c:pt idx="4">
                  <c:v>0.83699999999999997</c:v>
                </c:pt>
                <c:pt idx="5">
                  <c:v>0.745</c:v>
                </c:pt>
                <c:pt idx="6">
                  <c:v>1.6819999999999999</c:v>
                </c:pt>
                <c:pt idx="7">
                  <c:v>4.6820000000000004</c:v>
                </c:pt>
                <c:pt idx="8">
                  <c:v>0.755</c:v>
                </c:pt>
                <c:pt idx="9">
                  <c:v>1.0129999999999999</c:v>
                </c:pt>
                <c:pt idx="10">
                  <c:v>0.85899999999999999</c:v>
                </c:pt>
                <c:pt idx="11">
                  <c:v>1.0029999999999999</c:v>
                </c:pt>
                <c:pt idx="12">
                  <c:v>0.62</c:v>
                </c:pt>
                <c:pt idx="13">
                  <c:v>0.46899999999999997</c:v>
                </c:pt>
                <c:pt idx="14">
                  <c:v>0.66900000000000004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564-4EFC-B2DB-61FB398C6C42}"/>
            </c:ext>
          </c:extLst>
        </c:ser>
        <c:ser>
          <c:idx val="9"/>
          <c:order val="10"/>
          <c:tx>
            <c:strRef>
              <c:f>Ca!$L$2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Ca!$L$3:$L$20</c:f>
              <c:numCache>
                <c:formatCode>0.000</c:formatCode>
                <c:ptCount val="18"/>
                <c:pt idx="0">
                  <c:v>0.8653747391527935</c:v>
                </c:pt>
                <c:pt idx="1">
                  <c:v>0.83113209375778097</c:v>
                </c:pt>
                <c:pt idx="2">
                  <c:v>0.77927773480125706</c:v>
                </c:pt>
                <c:pt idx="3">
                  <c:v>0.8536697593274708</c:v>
                </c:pt>
                <c:pt idx="4">
                  <c:v>0.79254887600047752</c:v>
                </c:pt>
                <c:pt idx="5">
                  <c:v>0.78396856281305805</c:v>
                </c:pt>
                <c:pt idx="6">
                  <c:v>0.84430967877249918</c:v>
                </c:pt>
                <c:pt idx="7">
                  <c:v>1.1218962164897497</c:v>
                </c:pt>
                <c:pt idx="8">
                  <c:v>0.638198148256932</c:v>
                </c:pt>
                <c:pt idx="9">
                  <c:v>0.65711656378953509</c:v>
                </c:pt>
                <c:pt idx="10">
                  <c:v>0.86963205172394742</c:v>
                </c:pt>
                <c:pt idx="11">
                  <c:v>0.71682648337350374</c:v>
                </c:pt>
                <c:pt idx="12">
                  <c:v>0.76667724283629202</c:v>
                </c:pt>
                <c:pt idx="13">
                  <c:v>0.71549600986143713</c:v>
                </c:pt>
                <c:pt idx="14">
                  <c:v>0.87573043908389836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564-4EFC-B2DB-61FB398C6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41696"/>
        <c:axId val="22943616"/>
      </c:lineChart>
      <c:catAx>
        <c:axId val="22941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943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4361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94169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83478602607862"/>
          <c:y val="0.14754087777862721"/>
          <c:w val="0.16443864303058353"/>
          <c:h val="0.82950810760305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378685220816895E-2"/>
          <c:y val="0.10924392160402771"/>
          <c:w val="0.66723315075965517"/>
          <c:h val="0.67227028679402501"/>
        </c:manualLayout>
      </c:layout>
      <c:lineChart>
        <c:grouping val="standard"/>
        <c:varyColors val="0"/>
        <c:ser>
          <c:idx val="0"/>
          <c:order val="0"/>
          <c:tx>
            <c:strRef>
              <c:f>GLU!$B$2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GLU!$B$3:$B$20</c:f>
              <c:numCache>
                <c:formatCode>0.000</c:formatCode>
                <c:ptCount val="18"/>
                <c:pt idx="1">
                  <c:v>0.52535998000941697</c:v>
                </c:pt>
                <c:pt idx="2">
                  <c:v>0.42866811845221531</c:v>
                </c:pt>
                <c:pt idx="3">
                  <c:v>0.41662922970295052</c:v>
                </c:pt>
                <c:pt idx="4">
                  <c:v>0.41898218744481008</c:v>
                </c:pt>
                <c:pt idx="5">
                  <c:v>0.48401391154040824</c:v>
                </c:pt>
                <c:pt idx="6">
                  <c:v>0.45195415069714145</c:v>
                </c:pt>
                <c:pt idx="7">
                  <c:v>0.46912688951347437</c:v>
                </c:pt>
                <c:pt idx="8">
                  <c:v>0.47859145385282736</c:v>
                </c:pt>
                <c:pt idx="9">
                  <c:v>0.44110678091302663</c:v>
                </c:pt>
                <c:pt idx="10">
                  <c:v>0.40296862700953701</c:v>
                </c:pt>
                <c:pt idx="11">
                  <c:v>0.36888219391220478</c:v>
                </c:pt>
                <c:pt idx="12">
                  <c:v>0.33684855946853542</c:v>
                </c:pt>
                <c:pt idx="13">
                  <c:v>0.37039245877980853</c:v>
                </c:pt>
                <c:pt idx="14">
                  <c:v>0.43892385265432399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86-4AB8-8CDF-E4948AC9C547}"/>
            </c:ext>
          </c:extLst>
        </c:ser>
        <c:ser>
          <c:idx val="1"/>
          <c:order val="1"/>
          <c:tx>
            <c:strRef>
              <c:f>GLU!$C$2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GLU!$C$3:$C$20</c:f>
              <c:numCache>
                <c:formatCode>0.000</c:formatCode>
                <c:ptCount val="18"/>
                <c:pt idx="1">
                  <c:v>0.36976830906842223</c:v>
                </c:pt>
                <c:pt idx="2">
                  <c:v>0.48728113871842121</c:v>
                </c:pt>
                <c:pt idx="3">
                  <c:v>0.38384320801556365</c:v>
                </c:pt>
                <c:pt idx="4">
                  <c:v>0.42994688330116754</c:v>
                </c:pt>
                <c:pt idx="5">
                  <c:v>0.57141990475256677</c:v>
                </c:pt>
                <c:pt idx="6">
                  <c:v>0.52564670776861844</c:v>
                </c:pt>
                <c:pt idx="7">
                  <c:v>0.51164656254843677</c:v>
                </c:pt>
                <c:pt idx="8">
                  <c:v>0.48968859864473163</c:v>
                </c:pt>
                <c:pt idx="9">
                  <c:v>0.39553633957883427</c:v>
                </c:pt>
                <c:pt idx="10">
                  <c:v>0.40861254480028619</c:v>
                </c:pt>
                <c:pt idx="11">
                  <c:v>0.47884109237383538</c:v>
                </c:pt>
                <c:pt idx="12">
                  <c:v>0.41433409508238106</c:v>
                </c:pt>
                <c:pt idx="13">
                  <c:v>0.35886771125770761</c:v>
                </c:pt>
                <c:pt idx="14">
                  <c:v>0.50886541838587074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86-4AB8-8CDF-E4948AC9C547}"/>
            </c:ext>
          </c:extLst>
        </c:ser>
        <c:ser>
          <c:idx val="2"/>
          <c:order val="2"/>
          <c:tx>
            <c:strRef>
              <c:f>GLU!$D$2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GLU!$D$3:$D$20</c:f>
              <c:numCache>
                <c:formatCode>0.000</c:formatCode>
                <c:ptCount val="18"/>
                <c:pt idx="1">
                  <c:v>0.48195378120441063</c:v>
                </c:pt>
                <c:pt idx="2">
                  <c:v>0.35169325867208917</c:v>
                </c:pt>
                <c:pt idx="3">
                  <c:v>0.25875748265361986</c:v>
                </c:pt>
                <c:pt idx="4">
                  <c:v>0.35185243026753843</c:v>
                </c:pt>
                <c:pt idx="5">
                  <c:v>0.26808638898579468</c:v>
                </c:pt>
                <c:pt idx="6">
                  <c:v>0.27133933181568776</c:v>
                </c:pt>
                <c:pt idx="7">
                  <c:v>0.27808327264188182</c:v>
                </c:pt>
                <c:pt idx="8">
                  <c:v>0.28763337142275652</c:v>
                </c:pt>
                <c:pt idx="9">
                  <c:v>0.27048582717806646</c:v>
                </c:pt>
                <c:pt idx="10">
                  <c:v>0.38843415054813801</c:v>
                </c:pt>
                <c:pt idx="11">
                  <c:v>0.45999379330380302</c:v>
                </c:pt>
                <c:pt idx="12">
                  <c:v>0.45478317655779166</c:v>
                </c:pt>
                <c:pt idx="13">
                  <c:v>0.43448166661471344</c:v>
                </c:pt>
                <c:pt idx="14">
                  <c:v>0.32287211911597502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86-4AB8-8CDF-E4948AC9C547}"/>
            </c:ext>
          </c:extLst>
        </c:ser>
        <c:ser>
          <c:idx val="4"/>
          <c:order val="3"/>
          <c:tx>
            <c:strRef>
              <c:f>GLU!$E$2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GLU!$E$3:$E$20</c:f>
              <c:numCache>
                <c:formatCode>0.000</c:formatCode>
                <c:ptCount val="18"/>
                <c:pt idx="0">
                  <c:v>0.4507163466047322</c:v>
                </c:pt>
                <c:pt idx="1">
                  <c:v>0.61</c:v>
                </c:pt>
                <c:pt idx="2">
                  <c:v>0.44999999999999996</c:v>
                </c:pt>
                <c:pt idx="3">
                  <c:v>0.45999999999999996</c:v>
                </c:pt>
                <c:pt idx="4">
                  <c:v>0.44</c:v>
                </c:pt>
                <c:pt idx="5">
                  <c:v>0.4</c:v>
                </c:pt>
                <c:pt idx="6">
                  <c:v>0.33999999999999997</c:v>
                </c:pt>
                <c:pt idx="7">
                  <c:v>0.24</c:v>
                </c:pt>
                <c:pt idx="8">
                  <c:v>0.35000000000000003</c:v>
                </c:pt>
                <c:pt idx="9">
                  <c:v>0.65</c:v>
                </c:pt>
                <c:pt idx="10">
                  <c:v>0.44999999999999996</c:v>
                </c:pt>
                <c:pt idx="11">
                  <c:v>0.44</c:v>
                </c:pt>
                <c:pt idx="12">
                  <c:v>0.35000000000000003</c:v>
                </c:pt>
                <c:pt idx="13">
                  <c:v>0.4</c:v>
                </c:pt>
                <c:pt idx="14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86-4AB8-8CDF-E4948AC9C547}"/>
            </c:ext>
          </c:extLst>
        </c:ser>
        <c:ser>
          <c:idx val="5"/>
          <c:order val="4"/>
          <c:tx>
            <c:strRef>
              <c:f>GLU!$F$2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GLU!$F$3:$F$20</c:f>
              <c:numCache>
                <c:formatCode>0.000</c:formatCode>
                <c:ptCount val="18"/>
                <c:pt idx="1">
                  <c:v>0.55093830147509604</c:v>
                </c:pt>
                <c:pt idx="2">
                  <c:v>0.51210454381807569</c:v>
                </c:pt>
                <c:pt idx="3">
                  <c:v>1.0105705350966119</c:v>
                </c:pt>
                <c:pt idx="4">
                  <c:v>0.7020000547999552</c:v>
                </c:pt>
                <c:pt idx="5">
                  <c:v>0.55975002628751658</c:v>
                </c:pt>
                <c:pt idx="6">
                  <c:v>0.65718837288269871</c:v>
                </c:pt>
                <c:pt idx="7">
                  <c:v>0.62109078471074908</c:v>
                </c:pt>
                <c:pt idx="8">
                  <c:v>0.57471059782779776</c:v>
                </c:pt>
                <c:pt idx="9">
                  <c:v>0.36990742775947633</c:v>
                </c:pt>
                <c:pt idx="10">
                  <c:v>0.59970943363155504</c:v>
                </c:pt>
                <c:pt idx="11">
                  <c:v>0.57215574791658197</c:v>
                </c:pt>
                <c:pt idx="12">
                  <c:v>0.65139018321542519</c:v>
                </c:pt>
                <c:pt idx="13">
                  <c:v>0.85183541999991985</c:v>
                </c:pt>
                <c:pt idx="14">
                  <c:v>1.0921030186217813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86-4AB8-8CDF-E4948AC9C547}"/>
            </c:ext>
          </c:extLst>
        </c:ser>
        <c:ser>
          <c:idx val="6"/>
          <c:order val="5"/>
          <c:tx>
            <c:strRef>
              <c:f>GLU!$G$2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GLU!$G$3:$G$20</c:f>
              <c:numCache>
                <c:formatCode>0.000</c:formatCode>
                <c:ptCount val="18"/>
                <c:pt idx="1">
                  <c:v>0.31010320746957104</c:v>
                </c:pt>
                <c:pt idx="2">
                  <c:v>0.37331908070004072</c:v>
                </c:pt>
                <c:pt idx="3">
                  <c:v>0.39686026532103869</c:v>
                </c:pt>
                <c:pt idx="4">
                  <c:v>0.29535447161657796</c:v>
                </c:pt>
                <c:pt idx="5">
                  <c:v>0.80812588584422285</c:v>
                </c:pt>
                <c:pt idx="6">
                  <c:v>0.34008897435289215</c:v>
                </c:pt>
                <c:pt idx="7">
                  <c:v>0.27602864345297373</c:v>
                </c:pt>
                <c:pt idx="8">
                  <c:v>0.29749856213747117</c:v>
                </c:pt>
                <c:pt idx="9">
                  <c:v>0.33266047857417114</c:v>
                </c:pt>
                <c:pt idx="10">
                  <c:v>0.30301044166761554</c:v>
                </c:pt>
                <c:pt idx="11">
                  <c:v>0.23408314531011359</c:v>
                </c:pt>
                <c:pt idx="12">
                  <c:v>0.32583516140669699</c:v>
                </c:pt>
                <c:pt idx="13">
                  <c:v>0.42748318763124676</c:v>
                </c:pt>
                <c:pt idx="14">
                  <c:v>0.30689285375522313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86-4AB8-8CDF-E4948AC9C547}"/>
            </c:ext>
          </c:extLst>
        </c:ser>
        <c:ser>
          <c:idx val="7"/>
          <c:order val="6"/>
          <c:tx>
            <c:strRef>
              <c:f>GLU!$H$2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GLU!$H$3:$H$20</c:f>
              <c:numCache>
                <c:formatCode>0.000</c:formatCode>
                <c:ptCount val="18"/>
                <c:pt idx="1">
                  <c:v>0.61399999999999999</c:v>
                </c:pt>
                <c:pt idx="2">
                  <c:v>0.65600000000000003</c:v>
                </c:pt>
                <c:pt idx="3">
                  <c:v>0.72499999999999998</c:v>
                </c:pt>
                <c:pt idx="4">
                  <c:v>0.751</c:v>
                </c:pt>
                <c:pt idx="5">
                  <c:v>0.71699999999999997</c:v>
                </c:pt>
                <c:pt idx="6">
                  <c:v>0.67900000000000005</c:v>
                </c:pt>
                <c:pt idx="7">
                  <c:v>0.68600000000000005</c:v>
                </c:pt>
                <c:pt idx="8">
                  <c:v>0.58699999999999997</c:v>
                </c:pt>
                <c:pt idx="9">
                  <c:v>0.61</c:v>
                </c:pt>
                <c:pt idx="10">
                  <c:v>0.65800000000000003</c:v>
                </c:pt>
                <c:pt idx="11">
                  <c:v>0.628</c:v>
                </c:pt>
                <c:pt idx="12">
                  <c:v>0.621</c:v>
                </c:pt>
                <c:pt idx="13">
                  <c:v>0.64300000000000002</c:v>
                </c:pt>
                <c:pt idx="14">
                  <c:v>0.55800000000000005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86-4AB8-8CDF-E4948AC9C547}"/>
            </c:ext>
          </c:extLst>
        </c:ser>
        <c:ser>
          <c:idx val="8"/>
          <c:order val="7"/>
          <c:tx>
            <c:strRef>
              <c:f>GLU!$I$2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GLU!$I$3:$I$20</c:f>
              <c:numCache>
                <c:formatCode>0.000</c:formatCode>
                <c:ptCount val="18"/>
                <c:pt idx="1">
                  <c:v>0.53100000000000003</c:v>
                </c:pt>
                <c:pt idx="2">
                  <c:v>0.69299999999999995</c:v>
                </c:pt>
                <c:pt idx="3">
                  <c:v>0.60899999999999999</c:v>
                </c:pt>
                <c:pt idx="4">
                  <c:v>0.81699999999999995</c:v>
                </c:pt>
                <c:pt idx="5">
                  <c:v>0.69099999999999995</c:v>
                </c:pt>
                <c:pt idx="6">
                  <c:v>0.17499999999999999</c:v>
                </c:pt>
                <c:pt idx="7">
                  <c:v>0.48699999999999999</c:v>
                </c:pt>
                <c:pt idx="8">
                  <c:v>0.312</c:v>
                </c:pt>
                <c:pt idx="9">
                  <c:v>0.45</c:v>
                </c:pt>
                <c:pt idx="10">
                  <c:v>0.70199999999999996</c:v>
                </c:pt>
                <c:pt idx="11">
                  <c:v>0.49199999999999999</c:v>
                </c:pt>
                <c:pt idx="12">
                  <c:v>0.58599999999999997</c:v>
                </c:pt>
                <c:pt idx="13">
                  <c:v>0.76600000000000001</c:v>
                </c:pt>
                <c:pt idx="14">
                  <c:v>0.52200000000000002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86-4AB8-8CDF-E4948AC9C547}"/>
            </c:ext>
          </c:extLst>
        </c:ser>
        <c:ser>
          <c:idx val="3"/>
          <c:order val="8"/>
          <c:tx>
            <c:strRef>
              <c:f>GLU!$J$2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GLU!$J$3:$J$20</c:f>
              <c:numCache>
                <c:formatCode>0.000</c:formatCode>
                <c:ptCount val="18"/>
                <c:pt idx="0">
                  <c:v>0.24612630754600884</c:v>
                </c:pt>
                <c:pt idx="1">
                  <c:v>0.36976830906842223</c:v>
                </c:pt>
                <c:pt idx="2">
                  <c:v>0.93</c:v>
                </c:pt>
                <c:pt idx="3">
                  <c:v>0.81</c:v>
                </c:pt>
                <c:pt idx="4">
                  <c:v>0.33</c:v>
                </c:pt>
                <c:pt idx="5">
                  <c:v>1.08</c:v>
                </c:pt>
                <c:pt idx="6">
                  <c:v>0.48</c:v>
                </c:pt>
                <c:pt idx="7">
                  <c:v>0.37</c:v>
                </c:pt>
                <c:pt idx="8">
                  <c:v>0.37</c:v>
                </c:pt>
                <c:pt idx="9">
                  <c:v>0.57999999999999996</c:v>
                </c:pt>
                <c:pt idx="10">
                  <c:v>0.41</c:v>
                </c:pt>
                <c:pt idx="11">
                  <c:v>0.5</c:v>
                </c:pt>
                <c:pt idx="12">
                  <c:v>0.69</c:v>
                </c:pt>
                <c:pt idx="13">
                  <c:v>0.42</c:v>
                </c:pt>
                <c:pt idx="14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86-4AB8-8CDF-E4948AC9C547}"/>
            </c:ext>
          </c:extLst>
        </c:ser>
        <c:ser>
          <c:idx val="14"/>
          <c:order val="9"/>
          <c:tx>
            <c:strRef>
              <c:f>GLU!$K$2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GLU!$K$3:$K$20</c:f>
              <c:numCache>
                <c:formatCode>0.000</c:formatCode>
                <c:ptCount val="18"/>
                <c:pt idx="1">
                  <c:v>1.0529999999999999</c:v>
                </c:pt>
                <c:pt idx="2">
                  <c:v>0.63500000000000001</c:v>
                </c:pt>
                <c:pt idx="3">
                  <c:v>0.91</c:v>
                </c:pt>
                <c:pt idx="4">
                  <c:v>0.61099999999999999</c:v>
                </c:pt>
                <c:pt idx="5">
                  <c:v>0.68700000000000006</c:v>
                </c:pt>
                <c:pt idx="6">
                  <c:v>1.05</c:v>
                </c:pt>
                <c:pt idx="7">
                  <c:v>0.57299999999999995</c:v>
                </c:pt>
                <c:pt idx="8">
                  <c:v>0.78400000000000003</c:v>
                </c:pt>
                <c:pt idx="9">
                  <c:v>0.745</c:v>
                </c:pt>
                <c:pt idx="10">
                  <c:v>0.621</c:v>
                </c:pt>
                <c:pt idx="11">
                  <c:v>0.70899999999999996</c:v>
                </c:pt>
                <c:pt idx="12">
                  <c:v>0.36799999999999999</c:v>
                </c:pt>
                <c:pt idx="13">
                  <c:v>0.312</c:v>
                </c:pt>
                <c:pt idx="14">
                  <c:v>0.51300000000000001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86-4AB8-8CDF-E4948AC9C547}"/>
            </c:ext>
          </c:extLst>
        </c:ser>
        <c:ser>
          <c:idx val="9"/>
          <c:order val="10"/>
          <c:tx>
            <c:strRef>
              <c:f>GLU!$L$2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GLU!$L$3:$L$20</c:f>
              <c:numCache>
                <c:formatCode>0.000</c:formatCode>
                <c:ptCount val="18"/>
                <c:pt idx="0">
                  <c:v>0.34842132707537055</c:v>
                </c:pt>
                <c:pt idx="1">
                  <c:v>0.54158918882953389</c:v>
                </c:pt>
                <c:pt idx="2">
                  <c:v>0.55170661403608423</c:v>
                </c:pt>
                <c:pt idx="3">
                  <c:v>0.59806607207897855</c:v>
                </c:pt>
                <c:pt idx="4">
                  <c:v>0.51471360274300493</c:v>
                </c:pt>
                <c:pt idx="5">
                  <c:v>0.62663961174105087</c:v>
                </c:pt>
                <c:pt idx="6">
                  <c:v>0.49702175375170388</c:v>
                </c:pt>
                <c:pt idx="7">
                  <c:v>0.45119761528675156</c:v>
                </c:pt>
                <c:pt idx="8">
                  <c:v>0.45311225838855851</c:v>
                </c:pt>
                <c:pt idx="9">
                  <c:v>0.48446968540035745</c:v>
                </c:pt>
                <c:pt idx="10">
                  <c:v>0.4943735197657132</c:v>
                </c:pt>
                <c:pt idx="11">
                  <c:v>0.48829559728165395</c:v>
                </c:pt>
                <c:pt idx="12">
                  <c:v>0.47981911757308299</c:v>
                </c:pt>
                <c:pt idx="13">
                  <c:v>0.49840604442833963</c:v>
                </c:pt>
                <c:pt idx="14">
                  <c:v>0.54626572625331737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F86-4AB8-8CDF-E4948AC9C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97632"/>
        <c:axId val="22999808"/>
      </c:lineChart>
      <c:catAx>
        <c:axId val="22997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999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9980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99763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54658087093952"/>
          <c:y val="0.14098360655737999"/>
          <c:w val="0.19153077639488567"/>
          <c:h val="0.839344262295092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69776276478525E-2"/>
          <c:y val="0.10526336598432356"/>
          <c:w val="0.67190341388426245"/>
          <c:h val="0.6761146968993188"/>
        </c:manualLayout>
      </c:layout>
      <c:lineChart>
        <c:grouping val="standard"/>
        <c:varyColors val="0"/>
        <c:ser>
          <c:idx val="0"/>
          <c:order val="0"/>
          <c:tx>
            <c:strRef>
              <c:f>TCH!$B$2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TCH!$B$3:$B$20</c:f>
              <c:numCache>
                <c:formatCode>0.000</c:formatCode>
                <c:ptCount val="18"/>
                <c:pt idx="1">
                  <c:v>0.48180606609565446</c:v>
                </c:pt>
                <c:pt idx="2">
                  <c:v>0.40958698891691647</c:v>
                </c:pt>
                <c:pt idx="3">
                  <c:v>0.87637185334918077</c:v>
                </c:pt>
                <c:pt idx="4">
                  <c:v>0.48012084026111213</c:v>
                </c:pt>
                <c:pt idx="5">
                  <c:v>0.41452834852171844</c:v>
                </c:pt>
                <c:pt idx="6">
                  <c:v>0.46166316607996227</c:v>
                </c:pt>
                <c:pt idx="7">
                  <c:v>0.59740275563093415</c:v>
                </c:pt>
                <c:pt idx="8">
                  <c:v>0.45376621295318198</c:v>
                </c:pt>
                <c:pt idx="9">
                  <c:v>0.56087705216978079</c:v>
                </c:pt>
                <c:pt idx="10">
                  <c:v>0.37985552444826398</c:v>
                </c:pt>
                <c:pt idx="11">
                  <c:v>0.39625144275832835</c:v>
                </c:pt>
                <c:pt idx="12">
                  <c:v>0.6125964157615823</c:v>
                </c:pt>
                <c:pt idx="13">
                  <c:v>0.55353488677303697</c:v>
                </c:pt>
                <c:pt idx="14">
                  <c:v>0.62357817318421671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79-41B8-82E1-D8CFE297AF0B}"/>
            </c:ext>
          </c:extLst>
        </c:ser>
        <c:ser>
          <c:idx val="1"/>
          <c:order val="1"/>
          <c:tx>
            <c:strRef>
              <c:f>TCH!$C$2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TCH!$C$3:$C$20</c:f>
              <c:numCache>
                <c:formatCode>0.000</c:formatCode>
                <c:ptCount val="18"/>
                <c:pt idx="1">
                  <c:v>1.2614183516222253</c:v>
                </c:pt>
                <c:pt idx="2">
                  <c:v>0.49673237137963938</c:v>
                </c:pt>
                <c:pt idx="3">
                  <c:v>0.68289519158193279</c:v>
                </c:pt>
                <c:pt idx="4">
                  <c:v>0.79948733743896772</c:v>
                </c:pt>
                <c:pt idx="5">
                  <c:v>0.8398837141118739</c:v>
                </c:pt>
                <c:pt idx="6">
                  <c:v>0.75331019687096623</c:v>
                </c:pt>
                <c:pt idx="7">
                  <c:v>0.8387157333913261</c:v>
                </c:pt>
                <c:pt idx="8">
                  <c:v>0.74306169898029251</c:v>
                </c:pt>
                <c:pt idx="9">
                  <c:v>0.84248024133510846</c:v>
                </c:pt>
                <c:pt idx="10">
                  <c:v>1.2376391204980473</c:v>
                </c:pt>
                <c:pt idx="11">
                  <c:v>0.48803961773626348</c:v>
                </c:pt>
                <c:pt idx="12">
                  <c:v>0.51452624389895329</c:v>
                </c:pt>
                <c:pt idx="13">
                  <c:v>0.49039478846538193</c:v>
                </c:pt>
                <c:pt idx="14">
                  <c:v>0.45796929680378962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79-41B8-82E1-D8CFE297AF0B}"/>
            </c:ext>
          </c:extLst>
        </c:ser>
        <c:ser>
          <c:idx val="2"/>
          <c:order val="2"/>
          <c:tx>
            <c:strRef>
              <c:f>TCH!$D$2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TCH!$D$3:$D$20</c:f>
              <c:numCache>
                <c:formatCode>0.000</c:formatCode>
                <c:ptCount val="18"/>
                <c:pt idx="1">
                  <c:v>0.61546718978946113</c:v>
                </c:pt>
                <c:pt idx="2">
                  <c:v>0.34847963973195861</c:v>
                </c:pt>
                <c:pt idx="3">
                  <c:v>0.35371175504106239</c:v>
                </c:pt>
                <c:pt idx="4">
                  <c:v>0.23699221199097076</c:v>
                </c:pt>
                <c:pt idx="5">
                  <c:v>0.35663157889836861</c:v>
                </c:pt>
                <c:pt idx="6">
                  <c:v>0.35050536258719289</c:v>
                </c:pt>
                <c:pt idx="7">
                  <c:v>0.32167486550308577</c:v>
                </c:pt>
                <c:pt idx="8">
                  <c:v>0.36097514825703475</c:v>
                </c:pt>
                <c:pt idx="9">
                  <c:v>0.30905158839604818</c:v>
                </c:pt>
                <c:pt idx="10">
                  <c:v>0.32776517698422197</c:v>
                </c:pt>
                <c:pt idx="11">
                  <c:v>0.358533627475628</c:v>
                </c:pt>
                <c:pt idx="12">
                  <c:v>0.68731573264237256</c:v>
                </c:pt>
                <c:pt idx="13">
                  <c:v>0.88524644333208069</c:v>
                </c:pt>
                <c:pt idx="14">
                  <c:v>0.47999807841375802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79-41B8-82E1-D8CFE297AF0B}"/>
            </c:ext>
          </c:extLst>
        </c:ser>
        <c:ser>
          <c:idx val="4"/>
          <c:order val="3"/>
          <c:tx>
            <c:strRef>
              <c:f>TCH!$E$2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TCH!$E$3:$E$20</c:f>
              <c:numCache>
                <c:formatCode>0.000</c:formatCode>
                <c:ptCount val="18"/>
                <c:pt idx="0">
                  <c:v>0.59865801402609575</c:v>
                </c:pt>
                <c:pt idx="1">
                  <c:v>0.48</c:v>
                </c:pt>
                <c:pt idx="2">
                  <c:v>0.42</c:v>
                </c:pt>
                <c:pt idx="3">
                  <c:v>0.38</c:v>
                </c:pt>
                <c:pt idx="4">
                  <c:v>0.54</c:v>
                </c:pt>
                <c:pt idx="5">
                  <c:v>0.37</c:v>
                </c:pt>
                <c:pt idx="6">
                  <c:v>0.45999999999999996</c:v>
                </c:pt>
                <c:pt idx="7">
                  <c:v>0.42</c:v>
                </c:pt>
                <c:pt idx="8">
                  <c:v>0.48</c:v>
                </c:pt>
                <c:pt idx="9">
                  <c:v>0.5</c:v>
                </c:pt>
                <c:pt idx="10">
                  <c:v>0.44</c:v>
                </c:pt>
                <c:pt idx="11">
                  <c:v>0.47000000000000003</c:v>
                </c:pt>
                <c:pt idx="12">
                  <c:v>0.52</c:v>
                </c:pt>
                <c:pt idx="13">
                  <c:v>0.35000000000000003</c:v>
                </c:pt>
                <c:pt idx="14">
                  <c:v>0.41000000000000003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79-41B8-82E1-D8CFE297AF0B}"/>
            </c:ext>
          </c:extLst>
        </c:ser>
        <c:ser>
          <c:idx val="5"/>
          <c:order val="4"/>
          <c:tx>
            <c:strRef>
              <c:f>TCH!$F$2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TCH!$F$3:$F$20</c:f>
              <c:numCache>
                <c:formatCode>0.000</c:formatCode>
                <c:ptCount val="18"/>
                <c:pt idx="1">
                  <c:v>0.71537184656244968</c:v>
                </c:pt>
                <c:pt idx="2">
                  <c:v>1.3135858086595475</c:v>
                </c:pt>
                <c:pt idx="3">
                  <c:v>1.1296011124933008</c:v>
                </c:pt>
                <c:pt idx="4">
                  <c:v>1.4042648241292588</c:v>
                </c:pt>
                <c:pt idx="5">
                  <c:v>0.58345830798048437</c:v>
                </c:pt>
                <c:pt idx="6">
                  <c:v>0.94531260604050904</c:v>
                </c:pt>
                <c:pt idx="7">
                  <c:v>0.9548659656927716</c:v>
                </c:pt>
                <c:pt idx="8">
                  <c:v>1.0811100449308955</c:v>
                </c:pt>
                <c:pt idx="9">
                  <c:v>1.0167001807234648</c:v>
                </c:pt>
                <c:pt idx="10">
                  <c:v>0.65291873632866404</c:v>
                </c:pt>
                <c:pt idx="11">
                  <c:v>1.2159031907720532</c:v>
                </c:pt>
                <c:pt idx="12">
                  <c:v>0.92483723180416744</c:v>
                </c:pt>
                <c:pt idx="13">
                  <c:v>1.011202762353947</c:v>
                </c:pt>
                <c:pt idx="14">
                  <c:v>0.66066260477037964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79-41B8-82E1-D8CFE297AF0B}"/>
            </c:ext>
          </c:extLst>
        </c:ser>
        <c:ser>
          <c:idx val="6"/>
          <c:order val="5"/>
          <c:tx>
            <c:strRef>
              <c:f>TCH!$G$2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TCH!$G$3:$G$20</c:f>
              <c:numCache>
                <c:formatCode>0.000</c:formatCode>
                <c:ptCount val="18"/>
                <c:pt idx="1">
                  <c:v>0.4645506262457455</c:v>
                </c:pt>
                <c:pt idx="2">
                  <c:v>0.35002009393283962</c:v>
                </c:pt>
                <c:pt idx="3">
                  <c:v>0.306673073474999</c:v>
                </c:pt>
                <c:pt idx="4">
                  <c:v>0.33000785756416484</c:v>
                </c:pt>
                <c:pt idx="5">
                  <c:v>0.64638481219575994</c:v>
                </c:pt>
                <c:pt idx="6">
                  <c:v>0.3525910720146927</c:v>
                </c:pt>
                <c:pt idx="7">
                  <c:v>0.31537899328642233</c:v>
                </c:pt>
                <c:pt idx="8">
                  <c:v>0.43399243000438509</c:v>
                </c:pt>
                <c:pt idx="9">
                  <c:v>0.45989567275859955</c:v>
                </c:pt>
                <c:pt idx="10">
                  <c:v>0.4239248698597875</c:v>
                </c:pt>
                <c:pt idx="11">
                  <c:v>0.56238204746663034</c:v>
                </c:pt>
                <c:pt idx="12">
                  <c:v>0.31198109450805805</c:v>
                </c:pt>
                <c:pt idx="13">
                  <c:v>0.28762456741461001</c:v>
                </c:pt>
                <c:pt idx="14">
                  <c:v>0.26777925727419838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79-41B8-82E1-D8CFE297AF0B}"/>
            </c:ext>
          </c:extLst>
        </c:ser>
        <c:ser>
          <c:idx val="7"/>
          <c:order val="6"/>
          <c:tx>
            <c:strRef>
              <c:f>TCH!$H$2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TCH!$H$3:$H$20</c:f>
              <c:numCache>
                <c:formatCode>0.000</c:formatCode>
                <c:ptCount val="18"/>
                <c:pt idx="1">
                  <c:v>0.65700000000000003</c:v>
                </c:pt>
                <c:pt idx="2">
                  <c:v>0.94799999999999995</c:v>
                </c:pt>
                <c:pt idx="3">
                  <c:v>0.70099999999999996</c:v>
                </c:pt>
                <c:pt idx="4">
                  <c:v>0.67400000000000004</c:v>
                </c:pt>
                <c:pt idx="5">
                  <c:v>0.78600000000000003</c:v>
                </c:pt>
                <c:pt idx="6">
                  <c:v>0.75</c:v>
                </c:pt>
                <c:pt idx="7">
                  <c:v>0.80200000000000005</c:v>
                </c:pt>
                <c:pt idx="8">
                  <c:v>0.66</c:v>
                </c:pt>
                <c:pt idx="9">
                  <c:v>0.65500000000000003</c:v>
                </c:pt>
                <c:pt idx="10">
                  <c:v>0.71199999999999997</c:v>
                </c:pt>
                <c:pt idx="11">
                  <c:v>0.80200000000000005</c:v>
                </c:pt>
                <c:pt idx="12">
                  <c:v>0.73299999999999998</c:v>
                </c:pt>
                <c:pt idx="13">
                  <c:v>0.86499999999999999</c:v>
                </c:pt>
                <c:pt idx="14">
                  <c:v>0.74099999999999999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79-41B8-82E1-D8CFE297AF0B}"/>
            </c:ext>
          </c:extLst>
        </c:ser>
        <c:ser>
          <c:idx val="8"/>
          <c:order val="7"/>
          <c:tx>
            <c:strRef>
              <c:f>TCH!$I$2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TCH!$I$3:$I$20</c:f>
              <c:numCache>
                <c:formatCode>0.000</c:formatCode>
                <c:ptCount val="18"/>
                <c:pt idx="1">
                  <c:v>0.78400000000000003</c:v>
                </c:pt>
                <c:pt idx="2">
                  <c:v>0.69699999999999995</c:v>
                </c:pt>
                <c:pt idx="3">
                  <c:v>0.61</c:v>
                </c:pt>
                <c:pt idx="4">
                  <c:v>0.66300000000000003</c:v>
                </c:pt>
                <c:pt idx="5">
                  <c:v>0.68500000000000005</c:v>
                </c:pt>
                <c:pt idx="6">
                  <c:v>0.56799999999999995</c:v>
                </c:pt>
                <c:pt idx="7">
                  <c:v>0.622</c:v>
                </c:pt>
                <c:pt idx="8">
                  <c:v>0.77400000000000002</c:v>
                </c:pt>
                <c:pt idx="9">
                  <c:v>0.60199999999999998</c:v>
                </c:pt>
                <c:pt idx="10">
                  <c:v>0.58299999999999996</c:v>
                </c:pt>
                <c:pt idx="11">
                  <c:v>0.441</c:v>
                </c:pt>
                <c:pt idx="12">
                  <c:v>0.47299999999999998</c:v>
                </c:pt>
                <c:pt idx="13">
                  <c:v>0.54400000000000004</c:v>
                </c:pt>
                <c:pt idx="14">
                  <c:v>0.55800000000000005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C79-41B8-82E1-D8CFE297AF0B}"/>
            </c:ext>
          </c:extLst>
        </c:ser>
        <c:ser>
          <c:idx val="3"/>
          <c:order val="8"/>
          <c:tx>
            <c:strRef>
              <c:f>TCH!$J$2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TCH!$J$3:$J$20</c:f>
              <c:numCache>
                <c:formatCode>0.000</c:formatCode>
                <c:ptCount val="18"/>
                <c:pt idx="0">
                  <c:v>0.37865507327676884</c:v>
                </c:pt>
                <c:pt idx="1">
                  <c:v>1.2614183516222253</c:v>
                </c:pt>
                <c:pt idx="2">
                  <c:v>0.68</c:v>
                </c:pt>
                <c:pt idx="3">
                  <c:v>0.71</c:v>
                </c:pt>
                <c:pt idx="4">
                  <c:v>0.24</c:v>
                </c:pt>
                <c:pt idx="5">
                  <c:v>0.33</c:v>
                </c:pt>
                <c:pt idx="6">
                  <c:v>0.33</c:v>
                </c:pt>
                <c:pt idx="7">
                  <c:v>0.41</c:v>
                </c:pt>
                <c:pt idx="8">
                  <c:v>0.31</c:v>
                </c:pt>
                <c:pt idx="9">
                  <c:v>0.41</c:v>
                </c:pt>
                <c:pt idx="10">
                  <c:v>0.39</c:v>
                </c:pt>
                <c:pt idx="11">
                  <c:v>0.4</c:v>
                </c:pt>
                <c:pt idx="12">
                  <c:v>0.3</c:v>
                </c:pt>
                <c:pt idx="13">
                  <c:v>0.41</c:v>
                </c:pt>
                <c:pt idx="14">
                  <c:v>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C79-41B8-82E1-D8CFE297AF0B}"/>
            </c:ext>
          </c:extLst>
        </c:ser>
        <c:ser>
          <c:idx val="14"/>
          <c:order val="9"/>
          <c:tx>
            <c:strRef>
              <c:f>TCH!$K$2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TCH!$K$3:$K$20</c:f>
              <c:numCache>
                <c:formatCode>0.000</c:formatCode>
                <c:ptCount val="18"/>
                <c:pt idx="1">
                  <c:v>0.53600000000000003</c:v>
                </c:pt>
                <c:pt idx="2">
                  <c:v>1.0629999999999999</c:v>
                </c:pt>
                <c:pt idx="3">
                  <c:v>0.41699999999999998</c:v>
                </c:pt>
                <c:pt idx="4">
                  <c:v>0.442</c:v>
                </c:pt>
                <c:pt idx="5">
                  <c:v>0.877</c:v>
                </c:pt>
                <c:pt idx="6">
                  <c:v>0.95499999999999996</c:v>
                </c:pt>
                <c:pt idx="7">
                  <c:v>1.2829999999999999</c:v>
                </c:pt>
                <c:pt idx="8">
                  <c:v>0.60099999999999998</c:v>
                </c:pt>
                <c:pt idx="9">
                  <c:v>0.61</c:v>
                </c:pt>
                <c:pt idx="10">
                  <c:v>0.59499999999999997</c:v>
                </c:pt>
                <c:pt idx="11">
                  <c:v>0.67700000000000005</c:v>
                </c:pt>
                <c:pt idx="12">
                  <c:v>0.65300000000000002</c:v>
                </c:pt>
                <c:pt idx="13">
                  <c:v>0.50700000000000001</c:v>
                </c:pt>
                <c:pt idx="14">
                  <c:v>0.66900000000000004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C79-41B8-82E1-D8CFE297AF0B}"/>
            </c:ext>
          </c:extLst>
        </c:ser>
        <c:ser>
          <c:idx val="9"/>
          <c:order val="10"/>
          <c:tx>
            <c:strRef>
              <c:f>TCH!$L$2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TCH!$L$3:$L$20</c:f>
              <c:numCache>
                <c:formatCode>0.000</c:formatCode>
                <c:ptCount val="18"/>
                <c:pt idx="0">
                  <c:v>0.4886565436514323</c:v>
                </c:pt>
                <c:pt idx="1">
                  <c:v>0.7257032431937761</c:v>
                </c:pt>
                <c:pt idx="2">
                  <c:v>0.67264049026209016</c:v>
                </c:pt>
                <c:pt idx="3">
                  <c:v>0.61672529859404768</c:v>
                </c:pt>
                <c:pt idx="4">
                  <c:v>0.58098730713844748</c:v>
                </c:pt>
                <c:pt idx="5">
                  <c:v>0.58888867617082052</c:v>
                </c:pt>
                <c:pt idx="6">
                  <c:v>0.59263824035933221</c:v>
                </c:pt>
                <c:pt idx="7">
                  <c:v>0.65650383135045387</c:v>
                </c:pt>
                <c:pt idx="8">
                  <c:v>0.58979055351257892</c:v>
                </c:pt>
                <c:pt idx="9">
                  <c:v>0.59660047353830026</c:v>
                </c:pt>
                <c:pt idx="10">
                  <c:v>0.57421034281189842</c:v>
                </c:pt>
                <c:pt idx="11">
                  <c:v>0.58111099262089039</c:v>
                </c:pt>
                <c:pt idx="12">
                  <c:v>0.57302567186151321</c:v>
                </c:pt>
                <c:pt idx="13">
                  <c:v>0.59040034483390558</c:v>
                </c:pt>
                <c:pt idx="14">
                  <c:v>0.5247987410446342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C79-41B8-82E1-D8CFE297A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16960"/>
        <c:axId val="23018880"/>
      </c:lineChart>
      <c:catAx>
        <c:axId val="23016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01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01888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0169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58556831994666"/>
          <c:y val="0.13522046421313325"/>
          <c:w val="0.16713107662654667"/>
          <c:h val="0.808178773891508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7342657344779E-2"/>
          <c:y val="9.8113388328030265E-2"/>
          <c:w val="0.6643356643356646"/>
          <c:h val="0.70188808573128958"/>
        </c:manualLayout>
      </c:layout>
      <c:lineChart>
        <c:grouping val="standard"/>
        <c:varyColors val="0"/>
        <c:ser>
          <c:idx val="1"/>
          <c:order val="0"/>
          <c:tx>
            <c:strRef>
              <c:f>TG!$B$2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TG!$B$3:$B$20</c:f>
              <c:numCache>
                <c:formatCode>0.000</c:formatCode>
                <c:ptCount val="18"/>
                <c:pt idx="1">
                  <c:v>0.78728164400840395</c:v>
                </c:pt>
                <c:pt idx="2">
                  <c:v>1.0097285569417216</c:v>
                </c:pt>
                <c:pt idx="3">
                  <c:v>0.95969382425095584</c:v>
                </c:pt>
                <c:pt idx="4">
                  <c:v>0.4467668286712867</c:v>
                </c:pt>
                <c:pt idx="5">
                  <c:v>1.0133986449884336</c:v>
                </c:pt>
                <c:pt idx="6">
                  <c:v>1.0117300010585535</c:v>
                </c:pt>
                <c:pt idx="7">
                  <c:v>1.0158067673813729</c:v>
                </c:pt>
                <c:pt idx="8">
                  <c:v>1.0854739714205943</c:v>
                </c:pt>
                <c:pt idx="9">
                  <c:v>0.90865222139371105</c:v>
                </c:pt>
                <c:pt idx="10">
                  <c:v>0.95148035553424903</c:v>
                </c:pt>
                <c:pt idx="11">
                  <c:v>0.74949899077656512</c:v>
                </c:pt>
                <c:pt idx="12">
                  <c:v>0.73050358630612788</c:v>
                </c:pt>
                <c:pt idx="13">
                  <c:v>1.1727153532067927</c:v>
                </c:pt>
                <c:pt idx="14">
                  <c:v>0.91668471009580788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02-4087-A545-9CE719F11A6F}"/>
            </c:ext>
          </c:extLst>
        </c:ser>
        <c:ser>
          <c:idx val="2"/>
          <c:order val="1"/>
          <c:tx>
            <c:strRef>
              <c:f>TG!$C$2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TG!$C$3:$C$20</c:f>
              <c:numCache>
                <c:formatCode>0.000</c:formatCode>
                <c:ptCount val="18"/>
                <c:pt idx="1">
                  <c:v>1.6591160975355981</c:v>
                </c:pt>
                <c:pt idx="2">
                  <c:v>1.5279713526280463</c:v>
                </c:pt>
                <c:pt idx="3">
                  <c:v>1.6971867550023063</c:v>
                </c:pt>
                <c:pt idx="4">
                  <c:v>1.6969019408501442</c:v>
                </c:pt>
                <c:pt idx="5">
                  <c:v>1.2257680340440473</c:v>
                </c:pt>
                <c:pt idx="6">
                  <c:v>1.2045280143309143</c:v>
                </c:pt>
                <c:pt idx="7">
                  <c:v>1.5177904013923438</c:v>
                </c:pt>
                <c:pt idx="8">
                  <c:v>1.0847844768049286</c:v>
                </c:pt>
                <c:pt idx="9">
                  <c:v>2.4538573384230236</c:v>
                </c:pt>
                <c:pt idx="10">
                  <c:v>1.2743102547033114</c:v>
                </c:pt>
                <c:pt idx="11">
                  <c:v>1.6525600584001752</c:v>
                </c:pt>
                <c:pt idx="12">
                  <c:v>1.5228745109900041</c:v>
                </c:pt>
                <c:pt idx="13">
                  <c:v>1.791884979777959</c:v>
                </c:pt>
                <c:pt idx="14">
                  <c:v>2.1236627548447413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02-4087-A545-9CE719F11A6F}"/>
            </c:ext>
          </c:extLst>
        </c:ser>
        <c:ser>
          <c:idx val="4"/>
          <c:order val="2"/>
          <c:tx>
            <c:strRef>
              <c:f>TG!$D$2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TG!$D$3:$D$20</c:f>
              <c:numCache>
                <c:formatCode>0.000</c:formatCode>
                <c:ptCount val="18"/>
                <c:pt idx="1">
                  <c:v>0.93564995667286177</c:v>
                </c:pt>
                <c:pt idx="2">
                  <c:v>0.76193436156095973</c:v>
                </c:pt>
                <c:pt idx="3">
                  <c:v>0.74741500632262903</c:v>
                </c:pt>
                <c:pt idx="4">
                  <c:v>0.93478602660858245</c:v>
                </c:pt>
                <c:pt idx="5">
                  <c:v>0.54207331447034879</c:v>
                </c:pt>
                <c:pt idx="6">
                  <c:v>0.94099849001230085</c:v>
                </c:pt>
                <c:pt idx="7">
                  <c:v>0.97999191510005057</c:v>
                </c:pt>
                <c:pt idx="8">
                  <c:v>0.62321788017901414</c:v>
                </c:pt>
                <c:pt idx="9">
                  <c:v>0.85847663443346722</c:v>
                </c:pt>
                <c:pt idx="10">
                  <c:v>0.93884758078580499</c:v>
                </c:pt>
                <c:pt idx="11">
                  <c:v>0.59305107056945305</c:v>
                </c:pt>
                <c:pt idx="12">
                  <c:v>0.85933236836745341</c:v>
                </c:pt>
                <c:pt idx="13">
                  <c:v>0.92945961050255077</c:v>
                </c:pt>
                <c:pt idx="14">
                  <c:v>0.84220219586600797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02-4087-A545-9CE719F11A6F}"/>
            </c:ext>
          </c:extLst>
        </c:ser>
        <c:ser>
          <c:idx val="5"/>
          <c:order val="3"/>
          <c:tx>
            <c:strRef>
              <c:f>TG!$E$2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TG!$E$3:$E$20</c:f>
              <c:numCache>
                <c:formatCode>0.000</c:formatCode>
                <c:ptCount val="18"/>
                <c:pt idx="0">
                  <c:v>0.71550845338616298</c:v>
                </c:pt>
                <c:pt idx="1">
                  <c:v>0.73</c:v>
                </c:pt>
                <c:pt idx="2">
                  <c:v>0.82000000000000006</c:v>
                </c:pt>
                <c:pt idx="3">
                  <c:v>1.1400000000000001</c:v>
                </c:pt>
                <c:pt idx="4">
                  <c:v>0.85000000000000009</c:v>
                </c:pt>
                <c:pt idx="5">
                  <c:v>0.45999999999999996</c:v>
                </c:pt>
                <c:pt idx="6">
                  <c:v>0.73</c:v>
                </c:pt>
                <c:pt idx="7">
                  <c:v>0.88024800000000003</c:v>
                </c:pt>
                <c:pt idx="8">
                  <c:v>0.86999999999999988</c:v>
                </c:pt>
                <c:pt idx="9">
                  <c:v>0.86</c:v>
                </c:pt>
                <c:pt idx="10">
                  <c:v>0.76</c:v>
                </c:pt>
                <c:pt idx="11">
                  <c:v>1.08</c:v>
                </c:pt>
                <c:pt idx="12">
                  <c:v>1.27</c:v>
                </c:pt>
                <c:pt idx="13">
                  <c:v>0.57999999999999996</c:v>
                </c:pt>
                <c:pt idx="14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02-4087-A545-9CE719F11A6F}"/>
            </c:ext>
          </c:extLst>
        </c:ser>
        <c:ser>
          <c:idx val="6"/>
          <c:order val="4"/>
          <c:tx>
            <c:strRef>
              <c:f>TG!$F$2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TG!$F$3:$F$20</c:f>
              <c:numCache>
                <c:formatCode>0.000</c:formatCode>
                <c:ptCount val="18"/>
                <c:pt idx="1">
                  <c:v>1.3233904074675451</c:v>
                </c:pt>
                <c:pt idx="2">
                  <c:v>2.2747608309278498</c:v>
                </c:pt>
                <c:pt idx="3">
                  <c:v>2.0355967462280038</c:v>
                </c:pt>
                <c:pt idx="4">
                  <c:v>0.43887497105000772</c:v>
                </c:pt>
                <c:pt idx="5">
                  <c:v>0.83757424282561255</c:v>
                </c:pt>
                <c:pt idx="6">
                  <c:v>1.0734041057954746</c:v>
                </c:pt>
                <c:pt idx="7">
                  <c:v>1.1097308530892287</c:v>
                </c:pt>
                <c:pt idx="8">
                  <c:v>1.4490072083408276</c:v>
                </c:pt>
                <c:pt idx="9">
                  <c:v>1.3667926189898882</c:v>
                </c:pt>
                <c:pt idx="10">
                  <c:v>0.58869009123406357</c:v>
                </c:pt>
                <c:pt idx="11">
                  <c:v>0.98305553923711242</c:v>
                </c:pt>
                <c:pt idx="12">
                  <c:v>1.5889104611676423</c:v>
                </c:pt>
                <c:pt idx="13">
                  <c:v>2.1512092926315507</c:v>
                </c:pt>
                <c:pt idx="14">
                  <c:v>1.9938156959079065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02-4087-A545-9CE719F11A6F}"/>
            </c:ext>
          </c:extLst>
        </c:ser>
        <c:ser>
          <c:idx val="7"/>
          <c:order val="5"/>
          <c:tx>
            <c:strRef>
              <c:f>TG!$G$2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TG!$G$3:$G$20</c:f>
              <c:numCache>
                <c:formatCode>0.000</c:formatCode>
                <c:ptCount val="18"/>
                <c:pt idx="1">
                  <c:v>0.45019181051985979</c:v>
                </c:pt>
                <c:pt idx="2">
                  <c:v>0.82696086118266476</c:v>
                </c:pt>
                <c:pt idx="3">
                  <c:v>0.57598915829986086</c:v>
                </c:pt>
                <c:pt idx="4">
                  <c:v>0.78778713458351091</c:v>
                </c:pt>
                <c:pt idx="5">
                  <c:v>0.74148442695607819</c:v>
                </c:pt>
                <c:pt idx="6">
                  <c:v>0.56872340835010671</c:v>
                </c:pt>
                <c:pt idx="7">
                  <c:v>0.77825073627774377</c:v>
                </c:pt>
                <c:pt idx="8">
                  <c:v>0.85758924040874418</c:v>
                </c:pt>
                <c:pt idx="9">
                  <c:v>0.5379318984324174</c:v>
                </c:pt>
                <c:pt idx="10">
                  <c:v>0.90283761293011633</c:v>
                </c:pt>
                <c:pt idx="11">
                  <c:v>0.75879227067737065</c:v>
                </c:pt>
                <c:pt idx="12">
                  <c:v>0.93834932403984139</c:v>
                </c:pt>
                <c:pt idx="13">
                  <c:v>0.57978674483577541</c:v>
                </c:pt>
                <c:pt idx="14">
                  <c:v>0.85531192769961895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02-4087-A545-9CE719F11A6F}"/>
            </c:ext>
          </c:extLst>
        </c:ser>
        <c:ser>
          <c:idx val="8"/>
          <c:order val="6"/>
          <c:tx>
            <c:strRef>
              <c:f>TG!$H$2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TG!$H$3:$H$20</c:f>
              <c:numCache>
                <c:formatCode>0.000</c:formatCode>
                <c:ptCount val="18"/>
                <c:pt idx="1">
                  <c:v>1.3149999999999999</c:v>
                </c:pt>
                <c:pt idx="2">
                  <c:v>1.8140000000000001</c:v>
                </c:pt>
                <c:pt idx="3">
                  <c:v>1.177</c:v>
                </c:pt>
                <c:pt idx="4">
                  <c:v>1.3</c:v>
                </c:pt>
                <c:pt idx="5">
                  <c:v>1.7470000000000001</c:v>
                </c:pt>
                <c:pt idx="6">
                  <c:v>1.371</c:v>
                </c:pt>
                <c:pt idx="7">
                  <c:v>1.1140000000000001</c:v>
                </c:pt>
                <c:pt idx="8">
                  <c:v>1.137</c:v>
                </c:pt>
                <c:pt idx="9">
                  <c:v>1.28</c:v>
                </c:pt>
                <c:pt idx="10">
                  <c:v>1.163</c:v>
                </c:pt>
                <c:pt idx="11">
                  <c:v>1.35</c:v>
                </c:pt>
                <c:pt idx="12">
                  <c:v>1.4279999999999999</c:v>
                </c:pt>
                <c:pt idx="13">
                  <c:v>1.345</c:v>
                </c:pt>
                <c:pt idx="14">
                  <c:v>1.5169999999999999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D02-4087-A545-9CE719F11A6F}"/>
            </c:ext>
          </c:extLst>
        </c:ser>
        <c:ser>
          <c:idx val="3"/>
          <c:order val="7"/>
          <c:tx>
            <c:strRef>
              <c:f>TG!$I$2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TG!$I$3:$I$20</c:f>
              <c:numCache>
                <c:formatCode>0.000</c:formatCode>
                <c:ptCount val="18"/>
                <c:pt idx="1">
                  <c:v>1.6859999999999999</c:v>
                </c:pt>
                <c:pt idx="2">
                  <c:v>1.266</c:v>
                </c:pt>
                <c:pt idx="3">
                  <c:v>1.113</c:v>
                </c:pt>
                <c:pt idx="4">
                  <c:v>1.2849999999999999</c:v>
                </c:pt>
                <c:pt idx="5">
                  <c:v>1.18</c:v>
                </c:pt>
                <c:pt idx="6">
                  <c:v>1.327</c:v>
                </c:pt>
                <c:pt idx="7">
                  <c:v>1.2729999999999999</c:v>
                </c:pt>
                <c:pt idx="8">
                  <c:v>1.1140000000000001</c:v>
                </c:pt>
                <c:pt idx="9">
                  <c:v>1.0389999999999999</c:v>
                </c:pt>
                <c:pt idx="10">
                  <c:v>1.073</c:v>
                </c:pt>
                <c:pt idx="11">
                  <c:v>1.1060000000000001</c:v>
                </c:pt>
                <c:pt idx="12">
                  <c:v>1.1719999999999999</c:v>
                </c:pt>
                <c:pt idx="13">
                  <c:v>1.387</c:v>
                </c:pt>
                <c:pt idx="14">
                  <c:v>1.321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D02-4087-A545-9CE719F11A6F}"/>
            </c:ext>
          </c:extLst>
        </c:ser>
        <c:ser>
          <c:idx val="14"/>
          <c:order val="8"/>
          <c:tx>
            <c:strRef>
              <c:f>TG!$J$2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TG!$J$3:$J$20</c:f>
              <c:numCache>
                <c:formatCode>0.000</c:formatCode>
                <c:ptCount val="18"/>
                <c:pt idx="0">
                  <c:v>0.34300000000000003</c:v>
                </c:pt>
                <c:pt idx="1">
                  <c:v>1.6591160975355981</c:v>
                </c:pt>
                <c:pt idx="2">
                  <c:v>0.81</c:v>
                </c:pt>
                <c:pt idx="3">
                  <c:v>0.87</c:v>
                </c:pt>
                <c:pt idx="4">
                  <c:v>0.55000000000000004</c:v>
                </c:pt>
                <c:pt idx="5">
                  <c:v>0.4</c:v>
                </c:pt>
                <c:pt idx="6">
                  <c:v>0.49</c:v>
                </c:pt>
                <c:pt idx="7">
                  <c:v>0.8</c:v>
                </c:pt>
                <c:pt idx="8">
                  <c:v>0.69</c:v>
                </c:pt>
                <c:pt idx="9">
                  <c:v>0.44</c:v>
                </c:pt>
                <c:pt idx="10">
                  <c:v>0.37</c:v>
                </c:pt>
                <c:pt idx="11">
                  <c:v>0.47</c:v>
                </c:pt>
                <c:pt idx="12">
                  <c:v>0.48</c:v>
                </c:pt>
                <c:pt idx="13">
                  <c:v>0.98</c:v>
                </c:pt>
                <c:pt idx="14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D02-4087-A545-9CE719F11A6F}"/>
            </c:ext>
          </c:extLst>
        </c:ser>
        <c:ser>
          <c:idx val="0"/>
          <c:order val="9"/>
          <c:tx>
            <c:strRef>
              <c:f>TG!$K$2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TG!$K$3:$K$20</c:f>
              <c:numCache>
                <c:formatCode>0.000</c:formatCode>
                <c:ptCount val="18"/>
                <c:pt idx="1">
                  <c:v>1.6990000000000001</c:v>
                </c:pt>
                <c:pt idx="2">
                  <c:v>0.95299999999999996</c:v>
                </c:pt>
                <c:pt idx="3">
                  <c:v>1.0429999999999999</c:v>
                </c:pt>
                <c:pt idx="4">
                  <c:v>1.4339999999999999</c:v>
                </c:pt>
                <c:pt idx="5">
                  <c:v>1.1659999999999999</c:v>
                </c:pt>
                <c:pt idx="6">
                  <c:v>1.613</c:v>
                </c:pt>
                <c:pt idx="7">
                  <c:v>1.319</c:v>
                </c:pt>
                <c:pt idx="8">
                  <c:v>1.536</c:v>
                </c:pt>
                <c:pt idx="9">
                  <c:v>1.4059999999999999</c:v>
                </c:pt>
                <c:pt idx="10">
                  <c:v>1.7450000000000001</c:v>
                </c:pt>
                <c:pt idx="11">
                  <c:v>1.2490000000000001</c:v>
                </c:pt>
                <c:pt idx="12">
                  <c:v>1.0629999999999999</c:v>
                </c:pt>
                <c:pt idx="13">
                  <c:v>1.2030000000000001</c:v>
                </c:pt>
                <c:pt idx="14">
                  <c:v>1.4379999999999999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02-4087-A545-9CE719F11A6F}"/>
            </c:ext>
          </c:extLst>
        </c:ser>
        <c:ser>
          <c:idx val="10"/>
          <c:order val="10"/>
          <c:tx>
            <c:strRef>
              <c:f>TG!$L$2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TG!$L$3:$L$20</c:f>
              <c:numCache>
                <c:formatCode>0.000</c:formatCode>
                <c:ptCount val="18"/>
                <c:pt idx="0">
                  <c:v>0.52925422669308153</c:v>
                </c:pt>
                <c:pt idx="1">
                  <c:v>1.2244746013739867</c:v>
                </c:pt>
                <c:pt idx="2">
                  <c:v>1.2064355963241242</c:v>
                </c:pt>
                <c:pt idx="3">
                  <c:v>1.1358881490103756</c:v>
                </c:pt>
                <c:pt idx="4">
                  <c:v>0.97241169017635321</c:v>
                </c:pt>
                <c:pt idx="5">
                  <c:v>0.93132986632845205</c:v>
                </c:pt>
                <c:pt idx="6">
                  <c:v>1.033038401954735</c:v>
                </c:pt>
                <c:pt idx="7">
                  <c:v>1.0787818673240739</c:v>
                </c:pt>
                <c:pt idx="8">
                  <c:v>1.0447072777154109</c:v>
                </c:pt>
                <c:pt idx="9">
                  <c:v>1.1150710711672507</c:v>
                </c:pt>
                <c:pt idx="10">
                  <c:v>0.97671658951875462</c:v>
                </c:pt>
                <c:pt idx="11">
                  <c:v>0.99919579296606786</c:v>
                </c:pt>
                <c:pt idx="12">
                  <c:v>1.1052970250871073</c:v>
                </c:pt>
                <c:pt idx="13">
                  <c:v>1.2120055980954629</c:v>
                </c:pt>
                <c:pt idx="14">
                  <c:v>1.2277677284414081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02-4087-A545-9CE719F11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3792"/>
        <c:axId val="23955712"/>
      </c:lineChart>
      <c:catAx>
        <c:axId val="23953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955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5571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95379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406427273520062"/>
          <c:y val="0.12903216748482621"/>
          <c:w val="0.20079617684282319"/>
          <c:h val="0.86358224638880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986609009175459E-2"/>
          <c:y val="9.7744360902257812E-2"/>
          <c:w val="0.67682006930135263"/>
          <c:h val="0.70300751879699253"/>
        </c:manualLayout>
      </c:layout>
      <c:lineChart>
        <c:grouping val="standard"/>
        <c:varyColors val="0"/>
        <c:ser>
          <c:idx val="1"/>
          <c:order val="0"/>
          <c:tx>
            <c:strRef>
              <c:f>HDL!$B$2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HDL!$B$3:$B$20</c:f>
              <c:numCache>
                <c:formatCode>0.000</c:formatCode>
                <c:ptCount val="18"/>
                <c:pt idx="1">
                  <c:v>0.4079104599096825</c:v>
                </c:pt>
                <c:pt idx="2">
                  <c:v>0.38158190686570065</c:v>
                </c:pt>
                <c:pt idx="3">
                  <c:v>0.44376361953743765</c:v>
                </c:pt>
                <c:pt idx="4">
                  <c:v>0.37118751920688153</c:v>
                </c:pt>
                <c:pt idx="5">
                  <c:v>0.52800808481702344</c:v>
                </c:pt>
                <c:pt idx="6">
                  <c:v>0.44260652512728044</c:v>
                </c:pt>
                <c:pt idx="7">
                  <c:v>0.39430305977718472</c:v>
                </c:pt>
                <c:pt idx="8">
                  <c:v>0.53827036944848139</c:v>
                </c:pt>
                <c:pt idx="9">
                  <c:v>0.3960706354330441</c:v>
                </c:pt>
                <c:pt idx="10">
                  <c:v>0.66094961630819904</c:v>
                </c:pt>
                <c:pt idx="11">
                  <c:v>0.32549040869603568</c:v>
                </c:pt>
                <c:pt idx="12">
                  <c:v>0.52354004720968805</c:v>
                </c:pt>
                <c:pt idx="13">
                  <c:v>0.42952138362987552</c:v>
                </c:pt>
                <c:pt idx="14">
                  <c:v>0.46226168920941663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CA-4B1E-B833-7881EF42FA07}"/>
            </c:ext>
          </c:extLst>
        </c:ser>
        <c:ser>
          <c:idx val="2"/>
          <c:order val="1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HDL!$C$3:$C$20</c:f>
              <c:numCache>
                <c:formatCode>0.000</c:formatCode>
                <c:ptCount val="18"/>
                <c:pt idx="1">
                  <c:v>0.8683950394830392</c:v>
                </c:pt>
                <c:pt idx="2">
                  <c:v>1.3402026519770085</c:v>
                </c:pt>
                <c:pt idx="3">
                  <c:v>0.82741434163308569</c:v>
                </c:pt>
                <c:pt idx="4">
                  <c:v>0.93732937530847882</c:v>
                </c:pt>
                <c:pt idx="5">
                  <c:v>1.0218368129599853</c:v>
                </c:pt>
                <c:pt idx="6">
                  <c:v>1.2838856823761404</c:v>
                </c:pt>
                <c:pt idx="7">
                  <c:v>1.8892324295528975</c:v>
                </c:pt>
                <c:pt idx="8">
                  <c:v>1.4555423981358813</c:v>
                </c:pt>
                <c:pt idx="9">
                  <c:v>0.75770139121946989</c:v>
                </c:pt>
                <c:pt idx="10">
                  <c:v>0.69219752833253867</c:v>
                </c:pt>
                <c:pt idx="11">
                  <c:v>0.59525733005269876</c:v>
                </c:pt>
                <c:pt idx="12">
                  <c:v>0.55944814206741322</c:v>
                </c:pt>
                <c:pt idx="13">
                  <c:v>2.0601693696026651</c:v>
                </c:pt>
                <c:pt idx="14">
                  <c:v>0.69002958634687639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CA-4B1E-B833-7881EF42FA07}"/>
            </c:ext>
          </c:extLst>
        </c:ser>
        <c:ser>
          <c:idx val="4"/>
          <c:order val="2"/>
          <c:tx>
            <c:strRef>
              <c:f>HDL!$D$2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HDL!$D$3:$D$20</c:f>
              <c:numCache>
                <c:formatCode>0.000</c:formatCode>
                <c:ptCount val="18"/>
                <c:pt idx="1">
                  <c:v>0.4475590537212773</c:v>
                </c:pt>
                <c:pt idx="2">
                  <c:v>0.4966328457381361</c:v>
                </c:pt>
                <c:pt idx="3">
                  <c:v>1.2583328782248351</c:v>
                </c:pt>
                <c:pt idx="4">
                  <c:v>0.45414883307771747</c:v>
                </c:pt>
                <c:pt idx="5">
                  <c:v>0.59937501114557001</c:v>
                </c:pt>
                <c:pt idx="6">
                  <c:v>1.1099913956720744</c:v>
                </c:pt>
                <c:pt idx="7">
                  <c:v>0.82744146553902076</c:v>
                </c:pt>
                <c:pt idx="8">
                  <c:v>0.41479223948251015</c:v>
                </c:pt>
                <c:pt idx="9">
                  <c:v>0.83884289338029583</c:v>
                </c:pt>
                <c:pt idx="10">
                  <c:v>0.73960229317136506</c:v>
                </c:pt>
                <c:pt idx="11">
                  <c:v>0.50506821850994399</c:v>
                </c:pt>
                <c:pt idx="12">
                  <c:v>1.371300806646081</c:v>
                </c:pt>
                <c:pt idx="13">
                  <c:v>0.9179109397789077</c:v>
                </c:pt>
                <c:pt idx="14">
                  <c:v>0.81114581797465901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CA-4B1E-B833-7881EF42FA07}"/>
            </c:ext>
          </c:extLst>
        </c:ser>
        <c:ser>
          <c:idx val="5"/>
          <c:order val="3"/>
          <c:tx>
            <c:strRef>
              <c:f>HDL!$E$2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HDL!$E$3:$E$20</c:f>
              <c:numCache>
                <c:formatCode>0.000</c:formatCode>
                <c:ptCount val="18"/>
                <c:pt idx="0">
                  <c:v>0.53706678907505168</c:v>
                </c:pt>
                <c:pt idx="1">
                  <c:v>0.65</c:v>
                </c:pt>
                <c:pt idx="2">
                  <c:v>0.54999999999999993</c:v>
                </c:pt>
                <c:pt idx="3">
                  <c:v>0.71000000000000008</c:v>
                </c:pt>
                <c:pt idx="4">
                  <c:v>0.6</c:v>
                </c:pt>
                <c:pt idx="5">
                  <c:v>0.66</c:v>
                </c:pt>
                <c:pt idx="6">
                  <c:v>0.75</c:v>
                </c:pt>
                <c:pt idx="7">
                  <c:v>0.71000000000000008</c:v>
                </c:pt>
                <c:pt idx="8">
                  <c:v>0.61</c:v>
                </c:pt>
                <c:pt idx="9">
                  <c:v>0.75</c:v>
                </c:pt>
                <c:pt idx="10">
                  <c:v>0.5</c:v>
                </c:pt>
                <c:pt idx="11">
                  <c:v>0.6</c:v>
                </c:pt>
                <c:pt idx="12">
                  <c:v>0.69</c:v>
                </c:pt>
                <c:pt idx="13">
                  <c:v>0.57000000000000006</c:v>
                </c:pt>
                <c:pt idx="14">
                  <c:v>0.57000000000000006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CA-4B1E-B833-7881EF42FA07}"/>
            </c:ext>
          </c:extLst>
        </c:ser>
        <c:ser>
          <c:idx val="6"/>
          <c:order val="4"/>
          <c:tx>
            <c:strRef>
              <c:f>HDL!$F$2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HDL!$F$3:$F$20</c:f>
              <c:numCache>
                <c:formatCode>0.000</c:formatCode>
                <c:ptCount val="18"/>
                <c:pt idx="1">
                  <c:v>1.183402865358048</c:v>
                </c:pt>
                <c:pt idx="2">
                  <c:v>0.58224163027656484</c:v>
                </c:pt>
                <c:pt idx="3">
                  <c:v>0.71746737908052727</c:v>
                </c:pt>
                <c:pt idx="4">
                  <c:v>0</c:v>
                </c:pt>
                <c:pt idx="5">
                  <c:v>1.1978886978234788</c:v>
                </c:pt>
                <c:pt idx="6">
                  <c:v>0.85495343881568997</c:v>
                </c:pt>
                <c:pt idx="7">
                  <c:v>0.53417879210057284</c:v>
                </c:pt>
                <c:pt idx="8">
                  <c:v>1.0897247358851687</c:v>
                </c:pt>
                <c:pt idx="9">
                  <c:v>1.1550437396168436</c:v>
                </c:pt>
                <c:pt idx="10">
                  <c:v>1.4147020557539756</c:v>
                </c:pt>
                <c:pt idx="11">
                  <c:v>1.276000795212709</c:v>
                </c:pt>
                <c:pt idx="12">
                  <c:v>1.1555147223839266</c:v>
                </c:pt>
                <c:pt idx="13">
                  <c:v>1.6406109780380695</c:v>
                </c:pt>
                <c:pt idx="14">
                  <c:v>2.2783428982766605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CA-4B1E-B833-7881EF42FA07}"/>
            </c:ext>
          </c:extLst>
        </c:ser>
        <c:ser>
          <c:idx val="7"/>
          <c:order val="5"/>
          <c:tx>
            <c:strRef>
              <c:f>HDL!$G$2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HDL!$G$3:$G$20</c:f>
              <c:numCache>
                <c:formatCode>0.000</c:formatCode>
                <c:ptCount val="18"/>
                <c:pt idx="1">
                  <c:v>1.1813333062988425</c:v>
                </c:pt>
                <c:pt idx="2">
                  <c:v>0.92876006429859548</c:v>
                </c:pt>
                <c:pt idx="3">
                  <c:v>0.77668513734101385</c:v>
                </c:pt>
                <c:pt idx="4">
                  <c:v>0.95621656486574635</c:v>
                </c:pt>
                <c:pt idx="5">
                  <c:v>1.6058988216057575</c:v>
                </c:pt>
                <c:pt idx="6">
                  <c:v>0.74012917804307254</c:v>
                </c:pt>
                <c:pt idx="7">
                  <c:v>0.64512805084131164</c:v>
                </c:pt>
                <c:pt idx="8">
                  <c:v>1.2297012350290044</c:v>
                </c:pt>
                <c:pt idx="9">
                  <c:v>0.77915382412022183</c:v>
                </c:pt>
                <c:pt idx="10">
                  <c:v>0.68765533089210185</c:v>
                </c:pt>
                <c:pt idx="11">
                  <c:v>0.67587436793053413</c:v>
                </c:pt>
                <c:pt idx="12">
                  <c:v>1.0198899456082988</c:v>
                </c:pt>
                <c:pt idx="13">
                  <c:v>0.8564068245227372</c:v>
                </c:pt>
                <c:pt idx="14">
                  <c:v>0.74132679715740901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FCA-4B1E-B833-7881EF42FA07}"/>
            </c:ext>
          </c:extLst>
        </c:ser>
        <c:ser>
          <c:idx val="8"/>
          <c:order val="6"/>
          <c:tx>
            <c:strRef>
              <c:f>HDL!$H$2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HDL!$H$3:$H$20</c:f>
              <c:numCache>
                <c:formatCode>0.000</c:formatCode>
                <c:ptCount val="18"/>
                <c:pt idx="1">
                  <c:v>1.2569999999999999</c:v>
                </c:pt>
                <c:pt idx="2">
                  <c:v>1.054</c:v>
                </c:pt>
                <c:pt idx="3">
                  <c:v>1.2410000000000001</c:v>
                </c:pt>
                <c:pt idx="4">
                  <c:v>1.1779999999999999</c:v>
                </c:pt>
                <c:pt idx="5">
                  <c:v>1.5660000000000001</c:v>
                </c:pt>
                <c:pt idx="6">
                  <c:v>0.98299999999999998</c:v>
                </c:pt>
                <c:pt idx="7">
                  <c:v>1.3380000000000001</c:v>
                </c:pt>
                <c:pt idx="8">
                  <c:v>1.41</c:v>
                </c:pt>
                <c:pt idx="9">
                  <c:v>1.522</c:v>
                </c:pt>
                <c:pt idx="10">
                  <c:v>1.089</c:v>
                </c:pt>
                <c:pt idx="11">
                  <c:v>1.375</c:v>
                </c:pt>
                <c:pt idx="12">
                  <c:v>2.0030000000000001</c:v>
                </c:pt>
                <c:pt idx="13">
                  <c:v>1.1759999999999999</c:v>
                </c:pt>
                <c:pt idx="14">
                  <c:v>0.96699999999999997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FCA-4B1E-B833-7881EF42FA07}"/>
            </c:ext>
          </c:extLst>
        </c:ser>
        <c:ser>
          <c:idx val="3"/>
          <c:order val="7"/>
          <c:tx>
            <c:strRef>
              <c:f>HDL!$I$2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HDL!$I$3:$I$20</c:f>
              <c:numCache>
                <c:formatCode>0.000</c:formatCode>
                <c:ptCount val="18"/>
                <c:pt idx="1">
                  <c:v>1.9039999999999999</c:v>
                </c:pt>
                <c:pt idx="2">
                  <c:v>1.72</c:v>
                </c:pt>
                <c:pt idx="3">
                  <c:v>1.302</c:v>
                </c:pt>
                <c:pt idx="4">
                  <c:v>1.5760000000000001</c:v>
                </c:pt>
                <c:pt idx="5">
                  <c:v>1.4390000000000001</c:v>
                </c:pt>
                <c:pt idx="6">
                  <c:v>1.996</c:v>
                </c:pt>
                <c:pt idx="7">
                  <c:v>1.92</c:v>
                </c:pt>
                <c:pt idx="8">
                  <c:v>1.2410000000000001</c:v>
                </c:pt>
                <c:pt idx="9">
                  <c:v>0.84799999999999998</c:v>
                </c:pt>
                <c:pt idx="10">
                  <c:v>0.8</c:v>
                </c:pt>
                <c:pt idx="11">
                  <c:v>1.4830000000000001</c:v>
                </c:pt>
                <c:pt idx="12">
                  <c:v>1.4390000000000001</c:v>
                </c:pt>
                <c:pt idx="13">
                  <c:v>0.91500000000000004</c:v>
                </c:pt>
                <c:pt idx="14">
                  <c:v>1.1599999999999999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FCA-4B1E-B833-7881EF42FA07}"/>
            </c:ext>
          </c:extLst>
        </c:ser>
        <c:ser>
          <c:idx val="14"/>
          <c:order val="8"/>
          <c:tx>
            <c:strRef>
              <c:f>HDL!$J$2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HDL!$J$3:$J$20</c:f>
              <c:numCache>
                <c:formatCode>0.000</c:formatCode>
                <c:ptCount val="18"/>
                <c:pt idx="0">
                  <c:v>1.0549999999999999</c:v>
                </c:pt>
                <c:pt idx="1">
                  <c:v>0.8683950394830392</c:v>
                </c:pt>
                <c:pt idx="2">
                  <c:v>1.18</c:v>
                </c:pt>
                <c:pt idx="3">
                  <c:v>1.77</c:v>
                </c:pt>
                <c:pt idx="4">
                  <c:v>1.1200000000000001</c:v>
                </c:pt>
                <c:pt idx="5">
                  <c:v>1.05</c:v>
                </c:pt>
                <c:pt idx="6">
                  <c:v>1.3</c:v>
                </c:pt>
                <c:pt idx="7">
                  <c:v>1.45</c:v>
                </c:pt>
                <c:pt idx="8">
                  <c:v>1.1399999999999999</c:v>
                </c:pt>
                <c:pt idx="9">
                  <c:v>1.1200000000000001</c:v>
                </c:pt>
                <c:pt idx="10">
                  <c:v>1.07</c:v>
                </c:pt>
                <c:pt idx="11">
                  <c:v>1.02</c:v>
                </c:pt>
                <c:pt idx="12">
                  <c:v>1.79</c:v>
                </c:pt>
                <c:pt idx="13">
                  <c:v>1.25</c:v>
                </c:pt>
                <c:pt idx="14">
                  <c:v>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FCA-4B1E-B833-7881EF42FA07}"/>
            </c:ext>
          </c:extLst>
        </c:ser>
        <c:ser>
          <c:idx val="9"/>
          <c:order val="9"/>
          <c:tx>
            <c:strRef>
              <c:f>HDL!$K$2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HDL!$K$3:$K$20</c:f>
              <c:numCache>
                <c:formatCode>0.000</c:formatCode>
                <c:ptCount val="18"/>
                <c:pt idx="1">
                  <c:v>1.218</c:v>
                </c:pt>
                <c:pt idx="2">
                  <c:v>1.59</c:v>
                </c:pt>
                <c:pt idx="3">
                  <c:v>0.97799999999999998</c:v>
                </c:pt>
                <c:pt idx="4">
                  <c:v>1.1140000000000001</c:v>
                </c:pt>
                <c:pt idx="5">
                  <c:v>1.3240000000000001</c:v>
                </c:pt>
                <c:pt idx="6">
                  <c:v>1.4610000000000001</c:v>
                </c:pt>
                <c:pt idx="7">
                  <c:v>2.1560000000000001</c:v>
                </c:pt>
                <c:pt idx="8">
                  <c:v>0.999</c:v>
                </c:pt>
                <c:pt idx="9">
                  <c:v>1.0029999999999999</c:v>
                </c:pt>
                <c:pt idx="10">
                  <c:v>0.68799999999999994</c:v>
                </c:pt>
                <c:pt idx="11">
                  <c:v>1.07</c:v>
                </c:pt>
                <c:pt idx="12">
                  <c:v>1</c:v>
                </c:pt>
                <c:pt idx="13">
                  <c:v>1.466</c:v>
                </c:pt>
                <c:pt idx="14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FCA-4B1E-B833-7881EF42FA07}"/>
            </c:ext>
          </c:extLst>
        </c:ser>
        <c:ser>
          <c:idx val="10"/>
          <c:order val="10"/>
          <c:tx>
            <c:strRef>
              <c:f>HDL!$L$2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HDL!$L$3:$L$20</c:f>
              <c:numCache>
                <c:formatCode>0.000</c:formatCode>
                <c:ptCount val="18"/>
                <c:pt idx="0">
                  <c:v>0.79603339453752575</c:v>
                </c:pt>
                <c:pt idx="1">
                  <c:v>0.99859957642539288</c:v>
                </c:pt>
                <c:pt idx="2">
                  <c:v>0.98234190991560055</c:v>
                </c:pt>
                <c:pt idx="3">
                  <c:v>1.0024663355816898</c:v>
                </c:pt>
                <c:pt idx="4">
                  <c:v>0.83068822924588248</c:v>
                </c:pt>
                <c:pt idx="5">
                  <c:v>1.0992007428351815</c:v>
                </c:pt>
                <c:pt idx="6">
                  <c:v>1.0921566220034258</c:v>
                </c:pt>
                <c:pt idx="7">
                  <c:v>1.1864283797810986</c:v>
                </c:pt>
                <c:pt idx="8">
                  <c:v>1.0128030977981048</c:v>
                </c:pt>
                <c:pt idx="9">
                  <c:v>0.91698124837698747</c:v>
                </c:pt>
                <c:pt idx="10">
                  <c:v>0.83421068244581797</c:v>
                </c:pt>
                <c:pt idx="11">
                  <c:v>0.89256911204019218</c:v>
                </c:pt>
                <c:pt idx="12">
                  <c:v>1.1551693663915408</c:v>
                </c:pt>
                <c:pt idx="13">
                  <c:v>1.1281619495572255</c:v>
                </c:pt>
                <c:pt idx="14">
                  <c:v>1.014010678896502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FCA-4B1E-B833-7881EF42F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81056"/>
        <c:axId val="23983232"/>
      </c:lineChart>
      <c:catAx>
        <c:axId val="23981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983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8323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9810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46519235295565"/>
          <c:y val="0.12280725778842862"/>
          <c:w val="0.18897230215701283"/>
          <c:h val="0.771931986762524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409326875040728E-2"/>
          <c:y val="0.1106385277562508"/>
          <c:w val="0.66726036621125551"/>
          <c:h val="0.66808649452813318"/>
        </c:manualLayout>
      </c:layout>
      <c:lineChart>
        <c:grouping val="standard"/>
        <c:varyColors val="0"/>
        <c:ser>
          <c:idx val="0"/>
          <c:order val="0"/>
          <c:tx>
            <c:strRef>
              <c:f>TP!$B$2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TP!$B$3:$B$20</c:f>
              <c:numCache>
                <c:formatCode>0.000</c:formatCode>
                <c:ptCount val="18"/>
                <c:pt idx="1">
                  <c:v>0.39232408798553986</c:v>
                </c:pt>
                <c:pt idx="2">
                  <c:v>0.28089695955702959</c:v>
                </c:pt>
                <c:pt idx="3">
                  <c:v>0.32414171728254443</c:v>
                </c:pt>
                <c:pt idx="4">
                  <c:v>0.21380912368550486</c:v>
                </c:pt>
                <c:pt idx="5">
                  <c:v>0.26142179917628566</c:v>
                </c:pt>
                <c:pt idx="6">
                  <c:v>0.30960474321108417</c:v>
                </c:pt>
                <c:pt idx="7">
                  <c:v>0.22862026437020694</c:v>
                </c:pt>
                <c:pt idx="8">
                  <c:v>0.25038295389144288</c:v>
                </c:pt>
                <c:pt idx="9">
                  <c:v>0.18266981609021776</c:v>
                </c:pt>
                <c:pt idx="10">
                  <c:v>0.266937253153193</c:v>
                </c:pt>
                <c:pt idx="11">
                  <c:v>0.2606259512863352</c:v>
                </c:pt>
                <c:pt idx="12">
                  <c:v>0.24779353149335467</c:v>
                </c:pt>
                <c:pt idx="13">
                  <c:v>0.25392198340566496</c:v>
                </c:pt>
                <c:pt idx="14">
                  <c:v>0.2853869576308764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6A-4827-873E-D8799DF62795}"/>
            </c:ext>
          </c:extLst>
        </c:ser>
        <c:ser>
          <c:idx val="1"/>
          <c:order val="1"/>
          <c:tx>
            <c:strRef>
              <c:f>TP!$C$2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TP!$C$3:$C$20</c:f>
              <c:numCache>
                <c:formatCode>0.000</c:formatCode>
                <c:ptCount val="18"/>
                <c:pt idx="1">
                  <c:v>0.64021491327227154</c:v>
                </c:pt>
                <c:pt idx="2">
                  <c:v>0.51050023082941876</c:v>
                </c:pt>
                <c:pt idx="3">
                  <c:v>0.51197509032024369</c:v>
                </c:pt>
                <c:pt idx="4">
                  <c:v>0.75646584148078433</c:v>
                </c:pt>
                <c:pt idx="5">
                  <c:v>0.73054042891753035</c:v>
                </c:pt>
                <c:pt idx="6">
                  <c:v>0.75101328408512913</c:v>
                </c:pt>
                <c:pt idx="7">
                  <c:v>0.63087121881319563</c:v>
                </c:pt>
                <c:pt idx="8">
                  <c:v>0.58991798324760591</c:v>
                </c:pt>
                <c:pt idx="9">
                  <c:v>0.35125985985191499</c:v>
                </c:pt>
                <c:pt idx="10">
                  <c:v>0.62124316310384509</c:v>
                </c:pt>
                <c:pt idx="11">
                  <c:v>0.55728882846093997</c:v>
                </c:pt>
                <c:pt idx="12">
                  <c:v>0.667665393925999</c:v>
                </c:pt>
                <c:pt idx="13">
                  <c:v>0.4358018599852907</c:v>
                </c:pt>
                <c:pt idx="14">
                  <c:v>0.58517008450106855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6A-4827-873E-D8799DF62795}"/>
            </c:ext>
          </c:extLst>
        </c:ser>
        <c:ser>
          <c:idx val="2"/>
          <c:order val="2"/>
          <c:tx>
            <c:strRef>
              <c:f>TP!$D$2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TP!$D$3:$D$20</c:f>
              <c:numCache>
                <c:formatCode>0.000</c:formatCode>
                <c:ptCount val="18"/>
                <c:pt idx="1">
                  <c:v>0.54101937425766944</c:v>
                </c:pt>
                <c:pt idx="2">
                  <c:v>0.30802711644803404</c:v>
                </c:pt>
                <c:pt idx="3">
                  <c:v>0.31524086920902211</c:v>
                </c:pt>
                <c:pt idx="4">
                  <c:v>0.31960982488601691</c:v>
                </c:pt>
                <c:pt idx="5">
                  <c:v>0.3762067219391656</c:v>
                </c:pt>
                <c:pt idx="6">
                  <c:v>0.47677538932807773</c:v>
                </c:pt>
                <c:pt idx="7">
                  <c:v>0.43355102345861612</c:v>
                </c:pt>
                <c:pt idx="8">
                  <c:v>0.39442911982436707</c:v>
                </c:pt>
                <c:pt idx="9">
                  <c:v>0.43517647886454885</c:v>
                </c:pt>
                <c:pt idx="10">
                  <c:v>0.51998012514420899</c:v>
                </c:pt>
                <c:pt idx="11">
                  <c:v>0.31121924278045698</c:v>
                </c:pt>
                <c:pt idx="12">
                  <c:v>0.46612784006584784</c:v>
                </c:pt>
                <c:pt idx="13">
                  <c:v>0.39132412015497792</c:v>
                </c:pt>
                <c:pt idx="14">
                  <c:v>0.3815775189933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6A-4827-873E-D8799DF62795}"/>
            </c:ext>
          </c:extLst>
        </c:ser>
        <c:ser>
          <c:idx val="4"/>
          <c:order val="3"/>
          <c:tx>
            <c:strRef>
              <c:f>TP!$E$2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TP!$E$3:$E$20</c:f>
              <c:numCache>
                <c:formatCode>0.000</c:formatCode>
                <c:ptCount val="18"/>
                <c:pt idx="0">
                  <c:v>0.3876546891307589</c:v>
                </c:pt>
                <c:pt idx="1">
                  <c:v>0.31</c:v>
                </c:pt>
                <c:pt idx="2">
                  <c:v>0.33999999999999997</c:v>
                </c:pt>
                <c:pt idx="3">
                  <c:v>0.31</c:v>
                </c:pt>
                <c:pt idx="4">
                  <c:v>0.31</c:v>
                </c:pt>
                <c:pt idx="5">
                  <c:v>0.33</c:v>
                </c:pt>
                <c:pt idx="6">
                  <c:v>1.03</c:v>
                </c:pt>
                <c:pt idx="7">
                  <c:v>0.37</c:v>
                </c:pt>
                <c:pt idx="8">
                  <c:v>0.27999999999999997</c:v>
                </c:pt>
                <c:pt idx="9">
                  <c:v>0.3</c:v>
                </c:pt>
                <c:pt idx="10">
                  <c:v>0.31</c:v>
                </c:pt>
                <c:pt idx="11">
                  <c:v>0.95</c:v>
                </c:pt>
                <c:pt idx="12">
                  <c:v>0.37</c:v>
                </c:pt>
                <c:pt idx="13">
                  <c:v>0.3</c:v>
                </c:pt>
                <c:pt idx="14">
                  <c:v>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6A-4827-873E-D8799DF62795}"/>
            </c:ext>
          </c:extLst>
        </c:ser>
        <c:ser>
          <c:idx val="5"/>
          <c:order val="4"/>
          <c:tx>
            <c:strRef>
              <c:f>TP!$F$2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TP!$F$3:$F$20</c:f>
              <c:numCache>
                <c:formatCode>0.000</c:formatCode>
                <c:ptCount val="18"/>
                <c:pt idx="1">
                  <c:v>0.87796333860000531</c:v>
                </c:pt>
                <c:pt idx="2">
                  <c:v>0.37348272642390484</c:v>
                </c:pt>
                <c:pt idx="3">
                  <c:v>0.76238653552508018</c:v>
                </c:pt>
                <c:pt idx="4">
                  <c:v>0.88760095195269695</c:v>
                </c:pt>
                <c:pt idx="5">
                  <c:v>0.81828387948580716</c:v>
                </c:pt>
                <c:pt idx="6">
                  <c:v>0.54556596951976455</c:v>
                </c:pt>
                <c:pt idx="7">
                  <c:v>0.60348312897283052</c:v>
                </c:pt>
                <c:pt idx="8">
                  <c:v>0.67260286688719761</c:v>
                </c:pt>
                <c:pt idx="9">
                  <c:v>0.57937507440968528</c:v>
                </c:pt>
                <c:pt idx="10">
                  <c:v>0.71386092345760543</c:v>
                </c:pt>
                <c:pt idx="11">
                  <c:v>0.92935550721383786</c:v>
                </c:pt>
                <c:pt idx="12">
                  <c:v>0.54556596951976455</c:v>
                </c:pt>
                <c:pt idx="13">
                  <c:v>0.47127833981644823</c:v>
                </c:pt>
                <c:pt idx="14">
                  <c:v>0.64909004177844531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6A-4827-873E-D8799DF62795}"/>
            </c:ext>
          </c:extLst>
        </c:ser>
        <c:ser>
          <c:idx val="6"/>
          <c:order val="5"/>
          <c:tx>
            <c:strRef>
              <c:f>TP!$G$2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TP!$G$3:$G$20</c:f>
              <c:numCache>
                <c:formatCode>0.000</c:formatCode>
                <c:ptCount val="18"/>
                <c:pt idx="1">
                  <c:v>0.32822857286706919</c:v>
                </c:pt>
                <c:pt idx="2">
                  <c:v>0.32211908744223461</c:v>
                </c:pt>
                <c:pt idx="3">
                  <c:v>0.30961495321910548</c:v>
                </c:pt>
                <c:pt idx="4">
                  <c:v>0.24405766609184656</c:v>
                </c:pt>
                <c:pt idx="5">
                  <c:v>0.347187107583938</c:v>
                </c:pt>
                <c:pt idx="6">
                  <c:v>0.35091869502679995</c:v>
                </c:pt>
                <c:pt idx="7">
                  <c:v>0.19734557627147459</c:v>
                </c:pt>
                <c:pt idx="8">
                  <c:v>0.30275797100515467</c:v>
                </c:pt>
                <c:pt idx="9">
                  <c:v>0.33319209354313994</c:v>
                </c:pt>
                <c:pt idx="10">
                  <c:v>0.2761839015528269</c:v>
                </c:pt>
                <c:pt idx="11">
                  <c:v>0.43384886962282759</c:v>
                </c:pt>
                <c:pt idx="12">
                  <c:v>0.26532324605835383</c:v>
                </c:pt>
                <c:pt idx="13">
                  <c:v>0.25206513371842987</c:v>
                </c:pt>
                <c:pt idx="14">
                  <c:v>0.57108743025835884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96A-4827-873E-D8799DF62795}"/>
            </c:ext>
          </c:extLst>
        </c:ser>
        <c:ser>
          <c:idx val="7"/>
          <c:order val="6"/>
          <c:tx>
            <c:strRef>
              <c:f>TP!$H$2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TP!$H$3:$H$20</c:f>
              <c:numCache>
                <c:formatCode>0.000</c:formatCode>
                <c:ptCount val="18"/>
                <c:pt idx="1">
                  <c:v>0.57099999999999995</c:v>
                </c:pt>
                <c:pt idx="2">
                  <c:v>0.64900000000000002</c:v>
                </c:pt>
                <c:pt idx="3">
                  <c:v>0.59</c:v>
                </c:pt>
                <c:pt idx="4">
                  <c:v>0.59299999999999997</c:v>
                </c:pt>
                <c:pt idx="5">
                  <c:v>0.54900000000000004</c:v>
                </c:pt>
                <c:pt idx="6">
                  <c:v>0.56000000000000005</c:v>
                </c:pt>
                <c:pt idx="7">
                  <c:v>0.52900000000000003</c:v>
                </c:pt>
                <c:pt idx="8">
                  <c:v>0.66</c:v>
                </c:pt>
                <c:pt idx="9">
                  <c:v>0.65300000000000002</c:v>
                </c:pt>
                <c:pt idx="10">
                  <c:v>0.60599999999999998</c:v>
                </c:pt>
                <c:pt idx="11">
                  <c:v>0.70699999999999996</c:v>
                </c:pt>
                <c:pt idx="12">
                  <c:v>0.57299999999999995</c:v>
                </c:pt>
                <c:pt idx="13">
                  <c:v>0.56499999999999995</c:v>
                </c:pt>
                <c:pt idx="14">
                  <c:v>0.55800000000000005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96A-4827-873E-D8799DF62795}"/>
            </c:ext>
          </c:extLst>
        </c:ser>
        <c:ser>
          <c:idx val="8"/>
          <c:order val="7"/>
          <c:tx>
            <c:strRef>
              <c:f>TP!$I$2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TP!$I$3:$I$20</c:f>
              <c:numCache>
                <c:formatCode>0.000</c:formatCode>
                <c:ptCount val="18"/>
                <c:pt idx="1">
                  <c:v>0.29399999999999998</c:v>
                </c:pt>
                <c:pt idx="2">
                  <c:v>0.20200000000000001</c:v>
                </c:pt>
                <c:pt idx="3">
                  <c:v>0.188</c:v>
                </c:pt>
                <c:pt idx="4">
                  <c:v>0.20599999999999999</c:v>
                </c:pt>
                <c:pt idx="5">
                  <c:v>0.26400000000000001</c:v>
                </c:pt>
                <c:pt idx="6">
                  <c:v>0.19800000000000001</c:v>
                </c:pt>
                <c:pt idx="7">
                  <c:v>0.28000000000000003</c:v>
                </c:pt>
                <c:pt idx="8">
                  <c:v>0.54300000000000004</c:v>
                </c:pt>
                <c:pt idx="9">
                  <c:v>0.49</c:v>
                </c:pt>
                <c:pt idx="10">
                  <c:v>0.501</c:v>
                </c:pt>
                <c:pt idx="11">
                  <c:v>0.67600000000000005</c:v>
                </c:pt>
                <c:pt idx="12">
                  <c:v>0.54900000000000004</c:v>
                </c:pt>
                <c:pt idx="13">
                  <c:v>0.88100000000000001</c:v>
                </c:pt>
                <c:pt idx="14">
                  <c:v>0.749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96A-4827-873E-D8799DF62795}"/>
            </c:ext>
          </c:extLst>
        </c:ser>
        <c:ser>
          <c:idx val="3"/>
          <c:order val="8"/>
          <c:tx>
            <c:strRef>
              <c:f>TP!$J$2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TP!$J$3:$J$20</c:f>
              <c:numCache>
                <c:formatCode>0.000</c:formatCode>
                <c:ptCount val="18"/>
                <c:pt idx="0">
                  <c:v>1.63</c:v>
                </c:pt>
                <c:pt idx="1">
                  <c:v>0.64021491327227154</c:v>
                </c:pt>
                <c:pt idx="2">
                  <c:v>1.56</c:v>
                </c:pt>
                <c:pt idx="3">
                  <c:v>0.45</c:v>
                </c:pt>
                <c:pt idx="4">
                  <c:v>0.24</c:v>
                </c:pt>
                <c:pt idx="5">
                  <c:v>0.55000000000000004</c:v>
                </c:pt>
                <c:pt idx="6">
                  <c:v>0.57999999999999996</c:v>
                </c:pt>
                <c:pt idx="7">
                  <c:v>0.28000000000000003</c:v>
                </c:pt>
                <c:pt idx="8">
                  <c:v>0.3</c:v>
                </c:pt>
                <c:pt idx="9">
                  <c:v>0.59</c:v>
                </c:pt>
                <c:pt idx="10">
                  <c:v>0.47</c:v>
                </c:pt>
                <c:pt idx="11">
                  <c:v>0.49</c:v>
                </c:pt>
                <c:pt idx="12">
                  <c:v>0.6</c:v>
                </c:pt>
                <c:pt idx="13">
                  <c:v>0.39</c:v>
                </c:pt>
                <c:pt idx="14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96A-4827-873E-D8799DF62795}"/>
            </c:ext>
          </c:extLst>
        </c:ser>
        <c:ser>
          <c:idx val="14"/>
          <c:order val="9"/>
          <c:tx>
            <c:strRef>
              <c:f>TP!$K$2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TP!$K$3:$K$20</c:f>
              <c:numCache>
                <c:formatCode>0.000</c:formatCode>
                <c:ptCount val="18"/>
                <c:pt idx="1">
                  <c:v>1.159</c:v>
                </c:pt>
                <c:pt idx="2">
                  <c:v>1.0069999999999999</c:v>
                </c:pt>
                <c:pt idx="3">
                  <c:v>1.401</c:v>
                </c:pt>
                <c:pt idx="4">
                  <c:v>0.875</c:v>
                </c:pt>
                <c:pt idx="5">
                  <c:v>0.98199999999999998</c:v>
                </c:pt>
                <c:pt idx="6">
                  <c:v>0.94099999999999995</c:v>
                </c:pt>
                <c:pt idx="7">
                  <c:v>0.82599999999999996</c:v>
                </c:pt>
                <c:pt idx="8">
                  <c:v>1.073</c:v>
                </c:pt>
                <c:pt idx="9">
                  <c:v>1.2070000000000001</c:v>
                </c:pt>
                <c:pt idx="10">
                  <c:v>1.2250000000000001</c:v>
                </c:pt>
                <c:pt idx="11">
                  <c:v>0.69399999999999995</c:v>
                </c:pt>
                <c:pt idx="12">
                  <c:v>0.79200000000000004</c:v>
                </c:pt>
                <c:pt idx="13">
                  <c:v>0.89500000000000002</c:v>
                </c:pt>
                <c:pt idx="14">
                  <c:v>0.872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96A-4827-873E-D8799DF62795}"/>
            </c:ext>
          </c:extLst>
        </c:ser>
        <c:ser>
          <c:idx val="9"/>
          <c:order val="10"/>
          <c:tx>
            <c:strRef>
              <c:f>TP!$L$2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</c:numCache>
            </c:numRef>
          </c:cat>
          <c:val>
            <c:numRef>
              <c:f>TP!$L$3:$L$20</c:f>
              <c:numCache>
                <c:formatCode>0.000</c:formatCode>
                <c:ptCount val="18"/>
                <c:pt idx="0">
                  <c:v>1.0088273445653795</c:v>
                </c:pt>
                <c:pt idx="1">
                  <c:v>0.57539652002548269</c:v>
                </c:pt>
                <c:pt idx="2">
                  <c:v>0.55530261207006215</c:v>
                </c:pt>
                <c:pt idx="3">
                  <c:v>0.51623591655559964</c:v>
                </c:pt>
                <c:pt idx="4">
                  <c:v>0.46455434080968494</c:v>
                </c:pt>
                <c:pt idx="5">
                  <c:v>0.5208639937102727</c:v>
                </c:pt>
                <c:pt idx="6">
                  <c:v>0.57428780811708546</c:v>
                </c:pt>
                <c:pt idx="7">
                  <c:v>0.43788712118863238</c:v>
                </c:pt>
                <c:pt idx="8">
                  <c:v>0.50660908948557681</c:v>
                </c:pt>
                <c:pt idx="9">
                  <c:v>0.51216733227595068</c:v>
                </c:pt>
                <c:pt idx="10">
                  <c:v>0.5510205366411679</c:v>
                </c:pt>
                <c:pt idx="11">
                  <c:v>0.60093383993643978</c:v>
                </c:pt>
                <c:pt idx="12">
                  <c:v>0.50764759810633187</c:v>
                </c:pt>
                <c:pt idx="13">
                  <c:v>0.48353914370808121</c:v>
                </c:pt>
                <c:pt idx="14">
                  <c:v>0.52513120331620489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96A-4827-873E-D8799DF62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95008"/>
        <c:axId val="24797184"/>
      </c:lineChart>
      <c:catAx>
        <c:axId val="24795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797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79718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79500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55681818181823"/>
          <c:y val="0.13576141217642324"/>
          <c:w val="0.1704545454545453"/>
          <c:h val="0.841059475408722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90147</xdr:colOff>
      <xdr:row>21</xdr:row>
      <xdr:rowOff>84363</xdr:rowOff>
    </xdr:from>
    <xdr:to>
      <xdr:col>11</xdr:col>
      <xdr:colOff>514010</xdr:colOff>
      <xdr:row>39</xdr:row>
      <xdr:rowOff>84363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0.86179</cdr:x>
      <cdr:y>0.0323</cdr:y>
    </cdr:from>
    <cdr:to>
      <cdr:x>0.94905</cdr:x>
      <cdr:y>0.14983</cdr:y>
    </cdr:to>
    <cdr:sp macro="" textlink="">
      <cdr:nvSpPr>
        <cdr:cNvPr id="104448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41493" y="91220"/>
          <a:ext cx="611719" cy="331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GLU</a:t>
          </a:r>
        </a:p>
      </cdr:txBody>
    </cdr:sp>
  </cdr:relSizeAnchor>
  <cdr:relSizeAnchor xmlns:cdr="http://schemas.openxmlformats.org/drawingml/2006/chartDrawing">
    <cdr:from>
      <cdr:x>0.00678</cdr:x>
      <cdr:y>0.15079</cdr:y>
    </cdr:from>
    <cdr:to>
      <cdr:x>0.10264</cdr:x>
      <cdr:y>0.2349</cdr:y>
    </cdr:to>
    <cdr:sp macro="" textlink="">
      <cdr:nvSpPr>
        <cdr:cNvPr id="85299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632"/>
          <a:ext cx="581673" cy="2587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62592</xdr:colOff>
      <xdr:row>21</xdr:row>
      <xdr:rowOff>95249</xdr:rowOff>
    </xdr:from>
    <xdr:to>
      <xdr:col>11</xdr:col>
      <xdr:colOff>503123</xdr:colOff>
      <xdr:row>40</xdr:row>
      <xdr:rowOff>12246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0.86496</cdr:x>
      <cdr:y>0.01969</cdr:y>
    </cdr:from>
    <cdr:to>
      <cdr:x>0.94484</cdr:x>
      <cdr:y>0.11172</cdr:y>
    </cdr:to>
    <cdr:sp macro="" textlink="">
      <cdr:nvSpPr>
        <cdr:cNvPr id="103424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0522" y="58362"/>
          <a:ext cx="639120" cy="272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TCH</a:t>
          </a:r>
        </a:p>
      </cdr:txBody>
    </cdr:sp>
  </cdr:relSizeAnchor>
  <cdr:relSizeAnchor xmlns:cdr="http://schemas.openxmlformats.org/drawingml/2006/chartDrawing">
    <cdr:from>
      <cdr:x>0.00697</cdr:x>
      <cdr:y>0.14553</cdr:y>
    </cdr:from>
    <cdr:to>
      <cdr:x>0.08826</cdr:x>
      <cdr:y>0.22514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842"/>
          <a:ext cx="461291" cy="255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48984</xdr:colOff>
      <xdr:row>21</xdr:row>
      <xdr:rowOff>77561</xdr:rowOff>
    </xdr:from>
    <xdr:to>
      <xdr:col>11</xdr:col>
      <xdr:colOff>522853</xdr:colOff>
      <xdr:row>40</xdr:row>
      <xdr:rowOff>126887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0.85516</cdr:x>
      <cdr:y>0.03004</cdr:y>
    </cdr:from>
    <cdr:to>
      <cdr:x>0.93524</cdr:x>
      <cdr:y>0.12179</cdr:y>
    </cdr:to>
    <cdr:sp macro="" textlink="">
      <cdr:nvSpPr>
        <cdr:cNvPr id="817153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448" y="84538"/>
          <a:ext cx="543016" cy="24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TG</a:t>
          </a:r>
        </a:p>
      </cdr:txBody>
    </cdr:sp>
  </cdr:relSizeAnchor>
  <cdr:relSizeAnchor xmlns:cdr="http://schemas.openxmlformats.org/drawingml/2006/chartDrawing">
    <cdr:from>
      <cdr:x>0.00698</cdr:x>
      <cdr:y>0.15182</cdr:y>
    </cdr:from>
    <cdr:to>
      <cdr:x>0.10037</cdr:x>
      <cdr:y>0.22639</cdr:y>
    </cdr:to>
    <cdr:sp macro="" textlink="">
      <cdr:nvSpPr>
        <cdr:cNvPr id="817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39549"/>
          <a:ext cx="541334" cy="25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88446</xdr:colOff>
      <xdr:row>21</xdr:row>
      <xdr:rowOff>118381</xdr:rowOff>
    </xdr:from>
    <xdr:to>
      <xdr:col>11</xdr:col>
      <xdr:colOff>545646</xdr:colOff>
      <xdr:row>40</xdr:row>
      <xdr:rowOff>56809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0.86079</cdr:x>
      <cdr:y>0.02637</cdr:y>
    </cdr:from>
    <cdr:to>
      <cdr:x>0.93848</cdr:x>
      <cdr:y>0.11727</cdr:y>
    </cdr:to>
    <cdr:sp macro="" textlink="">
      <cdr:nvSpPr>
        <cdr:cNvPr id="83865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1063" y="83204"/>
          <a:ext cx="542353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HDL</a:t>
          </a:r>
        </a:p>
      </cdr:txBody>
    </cdr:sp>
  </cdr:relSizeAnchor>
  <cdr:relSizeAnchor xmlns:cdr="http://schemas.openxmlformats.org/drawingml/2006/chartDrawing">
    <cdr:from>
      <cdr:x>0.00676</cdr:x>
      <cdr:y>0.13546</cdr:y>
    </cdr:from>
    <cdr:to>
      <cdr:x>0.08813</cdr:x>
      <cdr:y>0.20896</cdr:y>
    </cdr:to>
    <cdr:sp macro="" textlink="">
      <cdr:nvSpPr>
        <cdr:cNvPr id="8386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413"/>
          <a:ext cx="476298" cy="2507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32657</xdr:colOff>
      <xdr:row>22</xdr:row>
      <xdr:rowOff>84364</xdr:rowOff>
    </xdr:from>
    <xdr:to>
      <xdr:col>11</xdr:col>
      <xdr:colOff>592249</xdr:colOff>
      <xdr:row>41</xdr:row>
      <xdr:rowOff>1360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0.84996</cdr:x>
      <cdr:y>0.00869</cdr:y>
    </cdr:from>
    <cdr:to>
      <cdr:x>0.94298</cdr:x>
      <cdr:y>0.14407</cdr:y>
    </cdr:to>
    <cdr:sp macro="" textlink="">
      <cdr:nvSpPr>
        <cdr:cNvPr id="10393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32102" y="26480"/>
          <a:ext cx="758651" cy="412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</a:t>
          </a:r>
        </a:p>
      </cdr:txBody>
    </cdr:sp>
  </cdr:relSizeAnchor>
  <cdr:relSizeAnchor xmlns:cdr="http://schemas.openxmlformats.org/drawingml/2006/chartDrawing">
    <cdr:from>
      <cdr:x>0.0071</cdr:x>
      <cdr:y>0.15577</cdr:y>
    </cdr:from>
    <cdr:to>
      <cdr:x>0.09457</cdr:x>
      <cdr:y>0.23888</cdr:y>
    </cdr:to>
    <cdr:sp macro="" textlink="">
      <cdr:nvSpPr>
        <cdr:cNvPr id="3993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378"/>
          <a:ext cx="484208" cy="253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99332</xdr:colOff>
      <xdr:row>22</xdr:row>
      <xdr:rowOff>87085</xdr:rowOff>
    </xdr:from>
    <xdr:to>
      <xdr:col>11</xdr:col>
      <xdr:colOff>568439</xdr:colOff>
      <xdr:row>40</xdr:row>
      <xdr:rowOff>138792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0.86802</cdr:x>
      <cdr:y>0.00314</cdr:y>
    </cdr:from>
    <cdr:to>
      <cdr:x>0.91706</cdr:x>
      <cdr:y>0.146</cdr:y>
    </cdr:to>
    <cdr:sp macro="" textlink="">
      <cdr:nvSpPr>
        <cdr:cNvPr id="85401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09183" y="8876"/>
          <a:ext cx="35080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</a:t>
          </a:r>
        </a:p>
      </cdr:txBody>
    </cdr:sp>
  </cdr:relSizeAnchor>
  <cdr:relSizeAnchor xmlns:cdr="http://schemas.openxmlformats.org/drawingml/2006/chartDrawing">
    <cdr:from>
      <cdr:x>0.00671</cdr:x>
      <cdr:y>0.15209</cdr:y>
    </cdr:from>
    <cdr:to>
      <cdr:x>0.10461</cdr:x>
      <cdr:y>0.23506</cdr:y>
    </cdr:to>
    <cdr:sp macro="" textlink="">
      <cdr:nvSpPr>
        <cdr:cNvPr id="854018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89824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0.86118</cdr:x>
      <cdr:y>0.0268</cdr:y>
    </cdr:from>
    <cdr:to>
      <cdr:x>0.92022</cdr:x>
      <cdr:y>0.16041</cdr:y>
    </cdr:to>
    <cdr:sp macro="" textlink="">
      <cdr:nvSpPr>
        <cdr:cNvPr id="84787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7413" y="80912"/>
          <a:ext cx="48115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ALB</a:t>
          </a:r>
        </a:p>
      </cdr:txBody>
    </cdr:sp>
  </cdr:relSizeAnchor>
  <cdr:relSizeAnchor xmlns:cdr="http://schemas.openxmlformats.org/drawingml/2006/chartDrawing">
    <cdr:from>
      <cdr:x>0.00693</cdr:x>
      <cdr:y>0.15048</cdr:y>
    </cdr:from>
    <cdr:to>
      <cdr:x>0.09145</cdr:x>
      <cdr:y>0.23382</cdr:y>
    </cdr:to>
    <cdr:sp macro="" textlink="">
      <cdr:nvSpPr>
        <cdr:cNvPr id="8478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4699"/>
          <a:ext cx="475752" cy="252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17</xdr:row>
      <xdr:rowOff>76200</xdr:rowOff>
    </xdr:from>
    <xdr:to>
      <xdr:col>11</xdr:col>
      <xdr:colOff>0</xdr:colOff>
      <xdr:row>32</xdr:row>
      <xdr:rowOff>161925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22</xdr:row>
      <xdr:rowOff>118382</xdr:rowOff>
    </xdr:from>
    <xdr:to>
      <xdr:col>11</xdr:col>
      <xdr:colOff>511969</xdr:colOff>
      <xdr:row>41</xdr:row>
      <xdr:rowOff>44903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0.04972</cdr:y>
    </cdr:from>
    <cdr:to>
      <cdr:x>1</cdr:x>
      <cdr:y>0.21956</cdr:y>
    </cdr:to>
    <cdr:sp macro="" textlink="">
      <cdr:nvSpPr>
        <cdr:cNvPr id="3686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0116" y="130946"/>
          <a:ext cx="380233" cy="4473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18288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TBiL</a:t>
          </a:r>
          <a:endParaRPr lang="en-US" altLang="ja-JP" sz="875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1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和光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0.85535</cdr:x>
      <cdr:y>0.02947</cdr:y>
    </cdr:from>
    <cdr:to>
      <cdr:x>0.9439</cdr:x>
      <cdr:y>0.13941</cdr:y>
    </cdr:to>
    <cdr:sp macro="" textlink="">
      <cdr:nvSpPr>
        <cdr:cNvPr id="84070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8648" y="90105"/>
          <a:ext cx="714207" cy="3361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TBiL</a:t>
          </a:r>
        </a:p>
      </cdr:txBody>
    </cdr:sp>
  </cdr:relSizeAnchor>
  <cdr:relSizeAnchor xmlns:cdr="http://schemas.openxmlformats.org/drawingml/2006/chartDrawing">
    <cdr:from>
      <cdr:x>0.0071</cdr:x>
      <cdr:y>0.11435</cdr:y>
    </cdr:from>
    <cdr:to>
      <cdr:x>0.10887</cdr:x>
      <cdr:y>0.18906</cdr:y>
    </cdr:to>
    <cdr:sp macro="" textlink="">
      <cdr:nvSpPr>
        <cdr:cNvPr id="8407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37919"/>
          <a:ext cx="583363" cy="253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29936</xdr:colOff>
      <xdr:row>22</xdr:row>
      <xdr:rowOff>40821</xdr:rowOff>
    </xdr:from>
    <xdr:to>
      <xdr:col>11</xdr:col>
      <xdr:colOff>434748</xdr:colOff>
      <xdr:row>39</xdr:row>
      <xdr:rowOff>156482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0.87538</cdr:x>
      <cdr:y>0.02432</cdr:y>
    </cdr:from>
    <cdr:to>
      <cdr:x>0.93491</cdr:x>
      <cdr:y>0.16096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22767" y="71821"/>
          <a:ext cx="49122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CRP</a:t>
          </a:r>
        </a:p>
      </cdr:txBody>
    </cdr:sp>
  </cdr:relSizeAnchor>
  <cdr:relSizeAnchor xmlns:cdr="http://schemas.openxmlformats.org/drawingml/2006/chartDrawing">
    <cdr:from>
      <cdr:x>0.00669</cdr:x>
      <cdr:y>0.1492</cdr:y>
    </cdr:from>
    <cdr:to>
      <cdr:x>0.08778</cdr:x>
      <cdr:y>0.23241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84364</xdr:colOff>
      <xdr:row>22</xdr:row>
      <xdr:rowOff>97971</xdr:rowOff>
    </xdr:from>
    <xdr:to>
      <xdr:col>11</xdr:col>
      <xdr:colOff>501083</xdr:colOff>
      <xdr:row>40</xdr:row>
      <xdr:rowOff>125865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0.86703</cdr:x>
      <cdr:y>0.02021</cdr:y>
    </cdr:from>
    <cdr:to>
      <cdr:x>0.94415</cdr:x>
      <cdr:y>0.1231</cdr:y>
    </cdr:to>
    <cdr:sp macro="" textlink="">
      <cdr:nvSpPr>
        <cdr:cNvPr id="104345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7959" y="57076"/>
          <a:ext cx="522841" cy="290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UA</a:t>
          </a:r>
        </a:p>
      </cdr:txBody>
    </cdr:sp>
  </cdr:relSizeAnchor>
  <cdr:relSizeAnchor xmlns:cdr="http://schemas.openxmlformats.org/drawingml/2006/chartDrawing">
    <cdr:from>
      <cdr:x>0.007</cdr:x>
      <cdr:y>0.15209</cdr:y>
    </cdr:from>
    <cdr:to>
      <cdr:x>0.09055</cdr:x>
      <cdr:y>0.23506</cdr:y>
    </cdr:to>
    <cdr:sp macro="" textlink="">
      <cdr:nvSpPr>
        <cdr:cNvPr id="851970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62686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96610</xdr:colOff>
      <xdr:row>22</xdr:row>
      <xdr:rowOff>130629</xdr:rowOff>
    </xdr:from>
    <xdr:to>
      <xdr:col>11</xdr:col>
      <xdr:colOff>522853</xdr:colOff>
      <xdr:row>41</xdr:row>
      <xdr:rowOff>66675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0.85664</cdr:x>
      <cdr:y>0.02892</cdr:y>
    </cdr:from>
    <cdr:to>
      <cdr:x>0.92299</cdr:x>
      <cdr:y>0.16047</cdr:y>
    </cdr:to>
    <cdr:sp macro="" textlink="">
      <cdr:nvSpPr>
        <cdr:cNvPr id="8499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72348" y="88712"/>
          <a:ext cx="53226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BUN</a:t>
          </a:r>
        </a:p>
      </cdr:txBody>
    </cdr:sp>
  </cdr:relSizeAnchor>
  <cdr:relSizeAnchor xmlns:cdr="http://schemas.openxmlformats.org/drawingml/2006/chartDrawing">
    <cdr:from>
      <cdr:x>0.00704</cdr:x>
      <cdr:y>0.15234</cdr:y>
    </cdr:from>
    <cdr:to>
      <cdr:x>0.09305</cdr:x>
      <cdr:y>0.23555</cdr:y>
    </cdr:to>
    <cdr:sp macro="" textlink="">
      <cdr:nvSpPr>
        <cdr:cNvPr id="8499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7725"/>
          <a:ext cx="490061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35378</xdr:colOff>
      <xdr:row>21</xdr:row>
      <xdr:rowOff>51707</xdr:rowOff>
    </xdr:from>
    <xdr:to>
      <xdr:col>11</xdr:col>
      <xdr:colOff>514009</xdr:colOff>
      <xdr:row>39</xdr:row>
      <xdr:rowOff>24833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69737</xdr:colOff>
      <xdr:row>22</xdr:row>
      <xdr:rowOff>137092</xdr:rowOff>
    </xdr:from>
    <xdr:to>
      <xdr:col>11</xdr:col>
      <xdr:colOff>567418</xdr:colOff>
      <xdr:row>41</xdr:row>
      <xdr:rowOff>23132</xdr:rowOff>
    </xdr:to>
    <xdr:graphicFrame macro="">
      <xdr:nvGraphicFramePr>
        <xdr:cNvPr id="2" name="Chart 205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0.85408</cdr:x>
      <cdr:y>0.02021</cdr:y>
    </cdr:from>
    <cdr:to>
      <cdr:x>0.93828</cdr:x>
      <cdr:y>0.15104</cdr:y>
    </cdr:to>
    <cdr:sp macro="" textlink="">
      <cdr:nvSpPr>
        <cdr:cNvPr id="104243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2954" y="60974"/>
          <a:ext cx="682506" cy="3947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CRE</a:t>
          </a:r>
        </a:p>
      </cdr:txBody>
    </cdr:sp>
  </cdr:relSizeAnchor>
  <cdr:relSizeAnchor xmlns:cdr="http://schemas.openxmlformats.org/drawingml/2006/chartDrawing">
    <cdr:from>
      <cdr:x>0.00695</cdr:x>
      <cdr:y>0.15209</cdr:y>
    </cdr:from>
    <cdr:to>
      <cdr:x>0.09716</cdr:x>
      <cdr:y>0.23555</cdr:y>
    </cdr:to>
    <cdr:sp macro="" textlink="">
      <cdr:nvSpPr>
        <cdr:cNvPr id="85094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5063" cy="256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39461</xdr:rowOff>
    </xdr:from>
    <xdr:to>
      <xdr:col>11</xdr:col>
      <xdr:colOff>666750</xdr:colOff>
      <xdr:row>40</xdr:row>
      <xdr:rowOff>86406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0.87369</cdr:x>
      <cdr:y>0.00657</cdr:y>
    </cdr:from>
    <cdr:to>
      <cdr:x>0.93152</cdr:x>
      <cdr:y>0.15441</cdr:y>
    </cdr:to>
    <cdr:sp macro="" textlink="">
      <cdr:nvSpPr>
        <cdr:cNvPr id="51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1227" y="17929"/>
          <a:ext cx="481349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AST</a:t>
          </a:r>
        </a:p>
      </cdr:txBody>
    </cdr:sp>
  </cdr:relSizeAnchor>
  <cdr:relSizeAnchor xmlns:cdr="http://schemas.openxmlformats.org/drawingml/2006/chartDrawing">
    <cdr:from>
      <cdr:x>0.00698</cdr:x>
      <cdr:y>0.16118</cdr:y>
    </cdr:from>
    <cdr:to>
      <cdr:x>0.091</cdr:x>
      <cdr:y>0.24669</cdr:y>
    </cdr:to>
    <cdr:sp macro="" textlink="">
      <cdr:nvSpPr>
        <cdr:cNvPr id="512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75769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62593</xdr:colOff>
      <xdr:row>21</xdr:row>
      <xdr:rowOff>82324</xdr:rowOff>
    </xdr:from>
    <xdr:to>
      <xdr:col>11</xdr:col>
      <xdr:colOff>603136</xdr:colOff>
      <xdr:row>39</xdr:row>
      <xdr:rowOff>162606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0.87409</cdr:x>
      <cdr:y>0.01431</cdr:y>
    </cdr:from>
    <cdr:to>
      <cdr:x>0.93112</cdr:x>
      <cdr:y>0.14667</cdr:y>
    </cdr:to>
    <cdr:sp macro="" textlink="">
      <cdr:nvSpPr>
        <cdr:cNvPr id="51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3875" y="43612"/>
          <a:ext cx="4667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ALT</a:t>
          </a:r>
        </a:p>
      </cdr:txBody>
    </cdr:sp>
  </cdr:relSizeAnchor>
  <cdr:relSizeAnchor xmlns:cdr="http://schemas.openxmlformats.org/drawingml/2006/chartDrawing">
    <cdr:from>
      <cdr:x>0.00698</cdr:x>
      <cdr:y>0.16118</cdr:y>
    </cdr:from>
    <cdr:to>
      <cdr:x>0.091</cdr:x>
      <cdr:y>0.24669</cdr:y>
    </cdr:to>
    <cdr:sp macro="" textlink="">
      <cdr:nvSpPr>
        <cdr:cNvPr id="512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75769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22</xdr:row>
      <xdr:rowOff>83003</xdr:rowOff>
    </xdr:from>
    <xdr:to>
      <xdr:col>11</xdr:col>
      <xdr:colOff>511969</xdr:colOff>
      <xdr:row>40</xdr:row>
      <xdr:rowOff>106135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0.85179</cdr:x>
      <cdr:y>0.02781</cdr:y>
    </cdr:from>
    <cdr:to>
      <cdr:x>0.94314</cdr:x>
      <cdr:y>0.13486</cdr:y>
    </cdr:to>
    <cdr:sp macro="" textlink="">
      <cdr:nvSpPr>
        <cdr:cNvPr id="103116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4443" y="78552"/>
          <a:ext cx="725454" cy="302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r-GT</a:t>
          </a:r>
        </a:p>
      </cdr:txBody>
    </cdr:sp>
  </cdr:relSizeAnchor>
  <cdr:relSizeAnchor xmlns:cdr="http://schemas.openxmlformats.org/drawingml/2006/chartDrawing">
    <cdr:from>
      <cdr:x>0.00701</cdr:x>
      <cdr:y>0.14564</cdr:y>
    </cdr:from>
    <cdr:to>
      <cdr:x>0.0807</cdr:x>
      <cdr:y>0.23019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8411"/>
          <a:ext cx="405113" cy="2572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77561</xdr:colOff>
      <xdr:row>22</xdr:row>
      <xdr:rowOff>40821</xdr:rowOff>
    </xdr:from>
    <xdr:to>
      <xdr:col>11</xdr:col>
      <xdr:colOff>522855</xdr:colOff>
      <xdr:row>40</xdr:row>
      <xdr:rowOff>64633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0.87888</cdr:x>
      <cdr:y>0.01379</cdr:y>
    </cdr:from>
    <cdr:to>
      <cdr:x>0.93835</cdr:x>
      <cdr:y>0.14719</cdr:y>
    </cdr:to>
    <cdr:sp macro="" textlink="">
      <cdr:nvSpPr>
        <cdr:cNvPr id="64307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3284" y="41695"/>
          <a:ext cx="47192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ALP</a:t>
          </a:r>
        </a:p>
      </cdr:txBody>
    </cdr:sp>
  </cdr:relSizeAnchor>
  <cdr:relSizeAnchor xmlns:cdr="http://schemas.openxmlformats.org/drawingml/2006/chartDrawing">
    <cdr:from>
      <cdr:x>0.0065</cdr:x>
      <cdr:y>0.16118</cdr:y>
    </cdr:from>
    <cdr:to>
      <cdr:x>0.08471</cdr:x>
      <cdr:y>0.24669</cdr:y>
    </cdr:to>
    <cdr:sp macro="" textlink="">
      <cdr:nvSpPr>
        <cdr:cNvPr id="64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69916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0.89077</cdr:x>
      <cdr:y>0.00742</cdr:y>
    </cdr:from>
    <cdr:to>
      <cdr:x>0.91574</cdr:x>
      <cdr:y>0.1446</cdr:y>
    </cdr:to>
    <cdr:sp macro="" textlink="">
      <cdr:nvSpPr>
        <cdr:cNvPr id="85504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15523" y="21812"/>
          <a:ext cx="20787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</a:t>
          </a:r>
        </a:p>
      </cdr:txBody>
    </cdr:sp>
  </cdr:relSizeAnchor>
  <cdr:relSizeAnchor xmlns:cdr="http://schemas.openxmlformats.org/drawingml/2006/chartDrawing">
    <cdr:from>
      <cdr:x>0.00672</cdr:x>
      <cdr:y>0.15498</cdr:y>
    </cdr:from>
    <cdr:to>
      <cdr:x>0.10437</cdr:x>
      <cdr:y>0.23747</cdr:y>
    </cdr:to>
    <cdr:sp macro="" textlink="">
      <cdr:nvSpPr>
        <cdr:cNvPr id="85504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9076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63954</xdr:colOff>
      <xdr:row>22</xdr:row>
      <xdr:rowOff>96610</xdr:rowOff>
    </xdr:from>
    <xdr:to>
      <xdr:col>11</xdr:col>
      <xdr:colOff>430666</xdr:colOff>
      <xdr:row>40</xdr:row>
      <xdr:rowOff>150698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0.87114</cdr:x>
      <cdr:y>0.01261</cdr:y>
    </cdr:from>
    <cdr:to>
      <cdr:x>0.91419</cdr:x>
      <cdr:y>0.14613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05693" y="38119"/>
          <a:ext cx="34124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LD</a:t>
          </a:r>
        </a:p>
      </cdr:txBody>
    </cdr:sp>
  </cdr:relSizeAnchor>
  <cdr:relSizeAnchor xmlns:cdr="http://schemas.openxmlformats.org/drawingml/2006/chartDrawing">
    <cdr:from>
      <cdr:x>0.00701</cdr:x>
      <cdr:y>0.1415</cdr:y>
    </cdr:from>
    <cdr:to>
      <cdr:x>0.09401</cdr:x>
      <cdr:y>0.22794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5504"/>
          <a:ext cx="493836" cy="2586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73478</xdr:colOff>
      <xdr:row>22</xdr:row>
      <xdr:rowOff>108857</xdr:rowOff>
    </xdr:from>
    <xdr:to>
      <xdr:col>11</xdr:col>
      <xdr:colOff>537822</xdr:colOff>
      <xdr:row>40</xdr:row>
      <xdr:rowOff>160564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0.86017</cdr:x>
      <cdr:y>0.02407</cdr:y>
    </cdr:from>
    <cdr:to>
      <cdr:x>0.92123</cdr:x>
      <cdr:y>0.15768</cdr:y>
    </cdr:to>
    <cdr:sp macro="" textlink="">
      <cdr:nvSpPr>
        <cdr:cNvPr id="153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02730" y="72668"/>
          <a:ext cx="48994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CPK</a:t>
          </a:r>
        </a:p>
      </cdr:txBody>
    </cdr:sp>
  </cdr:relSizeAnchor>
  <cdr:relSizeAnchor xmlns:cdr="http://schemas.openxmlformats.org/drawingml/2006/chartDrawing">
    <cdr:from>
      <cdr:x>0.00693</cdr:x>
      <cdr:y>0.14665</cdr:y>
    </cdr:from>
    <cdr:to>
      <cdr:x>0.08135</cdr:x>
      <cdr:y>0.23071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8649"/>
          <a:ext cx="414802" cy="2556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50346</xdr:colOff>
      <xdr:row>22</xdr:row>
      <xdr:rowOff>72118</xdr:rowOff>
    </xdr:from>
    <xdr:to>
      <xdr:col>11</xdr:col>
      <xdr:colOff>620485</xdr:colOff>
      <xdr:row>40</xdr:row>
      <xdr:rowOff>11906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0.85401</cdr:x>
      <cdr:y>0.01634</cdr:y>
    </cdr:from>
    <cdr:to>
      <cdr:x>0.94908</cdr:x>
      <cdr:y>0.15031</cdr:y>
    </cdr:to>
    <cdr:sp macro="" textlink="">
      <cdr:nvSpPr>
        <cdr:cNvPr id="1032193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0363" y="46147"/>
          <a:ext cx="649018" cy="378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7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AMY</a:t>
          </a:r>
        </a:p>
      </cdr:txBody>
    </cdr:sp>
  </cdr:relSizeAnchor>
  <cdr:relSizeAnchor xmlns:cdr="http://schemas.openxmlformats.org/drawingml/2006/chartDrawing">
    <cdr:from>
      <cdr:x>0.00697</cdr:x>
      <cdr:y>0.15209</cdr:y>
    </cdr:from>
    <cdr:to>
      <cdr:x>0.08949</cdr:x>
      <cdr:y>0.23627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61291" cy="2583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22</xdr:row>
      <xdr:rowOff>62594</xdr:rowOff>
    </xdr:from>
    <xdr:to>
      <xdr:col>11</xdr:col>
      <xdr:colOff>535781</xdr:colOff>
      <xdr:row>40</xdr:row>
      <xdr:rowOff>154782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0.8449</cdr:x>
      <cdr:y>0.01667</cdr:y>
    </cdr:from>
    <cdr:to>
      <cdr:x>0.9412</cdr:x>
      <cdr:y>0.12318</cdr:y>
    </cdr:to>
    <cdr:sp macro="" textlink="">
      <cdr:nvSpPr>
        <cdr:cNvPr id="103321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2252" y="46404"/>
          <a:ext cx="659029" cy="2964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CHE</a:t>
          </a:r>
        </a:p>
      </cdr:txBody>
    </cdr:sp>
  </cdr:relSizeAnchor>
  <cdr:relSizeAnchor xmlns:cdr="http://schemas.openxmlformats.org/drawingml/2006/chartDrawing">
    <cdr:from>
      <cdr:x>0.00694</cdr:x>
      <cdr:y>0.15394</cdr:y>
    </cdr:from>
    <cdr:to>
      <cdr:x>0.08532</cdr:x>
      <cdr:y>0.23822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399"/>
          <a:ext cx="442960" cy="255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58509</xdr:colOff>
      <xdr:row>22</xdr:row>
      <xdr:rowOff>114300</xdr:rowOff>
    </xdr:from>
    <xdr:to>
      <xdr:col>11</xdr:col>
      <xdr:colOff>558571</xdr:colOff>
      <xdr:row>41</xdr:row>
      <xdr:rowOff>340</xdr:rowOff>
    </xdr:to>
    <xdr:graphicFrame macro="">
      <xdr:nvGraphicFramePr>
        <xdr:cNvPr id="2" name="Chart 3075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0.87159</cdr:x>
      <cdr:y>0.0077</cdr:y>
    </cdr:from>
    <cdr:to>
      <cdr:x>0.90861</cdr:x>
      <cdr:y>0.14143</cdr:y>
    </cdr:to>
    <cdr:sp macro="" textlink="">
      <cdr:nvSpPr>
        <cdr:cNvPr id="85811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4559" y="23244"/>
          <a:ext cx="3089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Fe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0.09493</cdr:x>
      <cdr:y>0.23506</cdr:y>
    </cdr:to>
    <cdr:sp macro="" textlink="">
      <cdr:nvSpPr>
        <cdr:cNvPr id="85811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122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39461</xdr:colOff>
      <xdr:row>21</xdr:row>
      <xdr:rowOff>66675</xdr:rowOff>
    </xdr:from>
    <xdr:to>
      <xdr:col>11</xdr:col>
      <xdr:colOff>558574</xdr:colOff>
      <xdr:row>40</xdr:row>
      <xdr:rowOff>340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138793</xdr:colOff>
      <xdr:row>22</xdr:row>
      <xdr:rowOff>117021</xdr:rowOff>
    </xdr:from>
    <xdr:to>
      <xdr:col>11</xdr:col>
      <xdr:colOff>603137</xdr:colOff>
      <xdr:row>42</xdr:row>
      <xdr:rowOff>32656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0.87691</cdr:x>
      <cdr:y>0.01383</cdr:y>
    </cdr:from>
    <cdr:to>
      <cdr:x>0.94059</cdr:x>
      <cdr:y>0.14285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4728" y="43543"/>
          <a:ext cx="506493" cy="4062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34017</xdr:colOff>
      <xdr:row>22</xdr:row>
      <xdr:rowOff>59872</xdr:rowOff>
    </xdr:from>
    <xdr:to>
      <xdr:col>11</xdr:col>
      <xdr:colOff>415017</xdr:colOff>
      <xdr:row>40</xdr:row>
      <xdr:rowOff>121104</xdr:rowOff>
    </xdr:to>
    <xdr:graphicFrame macro="">
      <xdr:nvGraphicFramePr>
        <xdr:cNvPr id="2" name="Chart 3075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0.86917</cdr:x>
      <cdr:y>0.00553</cdr:y>
    </cdr:from>
    <cdr:to>
      <cdr:x>0.91103</cdr:x>
      <cdr:y>0.14649</cdr:y>
    </cdr:to>
    <cdr:sp macro="" textlink="">
      <cdr:nvSpPr>
        <cdr:cNvPr id="85811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2235" y="15839"/>
          <a:ext cx="30066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IP</a:t>
          </a:r>
        </a:p>
      </cdr:txBody>
    </cdr:sp>
  </cdr:relSizeAnchor>
  <cdr:relSizeAnchor xmlns:cdr="http://schemas.openxmlformats.org/drawingml/2006/chartDrawing">
    <cdr:from>
      <cdr:x>0.00669</cdr:x>
      <cdr:y>0.15498</cdr:y>
    </cdr:from>
    <cdr:to>
      <cdr:x>0.09493</cdr:x>
      <cdr:y>0.23747</cdr:y>
    </cdr:to>
    <cdr:sp macro="" textlink="">
      <cdr:nvSpPr>
        <cdr:cNvPr id="85811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122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58511</xdr:colOff>
      <xdr:row>22</xdr:row>
      <xdr:rowOff>76200</xdr:rowOff>
    </xdr:from>
    <xdr:to>
      <xdr:col>11</xdr:col>
      <xdr:colOff>534761</xdr:colOff>
      <xdr:row>41</xdr:row>
      <xdr:rowOff>12246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0.87779</cdr:x>
      <cdr:y>0.02856</cdr:y>
    </cdr:from>
    <cdr:to>
      <cdr:x>0.9325</cdr:x>
      <cdr:y>0.16011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5350" y="87608"/>
          <a:ext cx="45538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IgG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87086</xdr:colOff>
      <xdr:row>22</xdr:row>
      <xdr:rowOff>51707</xdr:rowOff>
    </xdr:from>
    <xdr:to>
      <xdr:col>11</xdr:col>
      <xdr:colOff>546667</xdr:colOff>
      <xdr:row>39</xdr:row>
      <xdr:rowOff>112940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0.86228</cdr:x>
      <cdr:y>0.00722</cdr:y>
    </cdr:from>
    <cdr:to>
      <cdr:x>0.92477</cdr:x>
      <cdr:y>0.14817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84518" y="20665"/>
          <a:ext cx="44826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IgA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22</xdr:row>
      <xdr:rowOff>106134</xdr:rowOff>
    </xdr:from>
    <xdr:to>
      <xdr:col>11</xdr:col>
      <xdr:colOff>423862</xdr:colOff>
      <xdr:row>40</xdr:row>
      <xdr:rowOff>126885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0.87576</cdr:x>
      <cdr:y>0.02683</cdr:y>
    </cdr:from>
    <cdr:to>
      <cdr:x>0.93453</cdr:x>
      <cdr:y>0.16184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2577" y="80195"/>
          <a:ext cx="48263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IgM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0.8728</cdr:x>
      <cdr:y>0.01019</cdr:y>
    </cdr:from>
    <cdr:to>
      <cdr:x>0.91187</cdr:x>
      <cdr:y>0.14184</cdr:y>
    </cdr:to>
    <cdr:sp macro="" textlink="">
      <cdr:nvSpPr>
        <cdr:cNvPr id="856065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5765" y="31239"/>
          <a:ext cx="32034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</a:p>
      </cdr:txBody>
    </cdr:sp>
  </cdr:relSizeAnchor>
  <cdr:relSizeAnchor xmlns:cdr="http://schemas.openxmlformats.org/drawingml/2006/chartDrawing">
    <cdr:from>
      <cdr:x>0.00688</cdr:x>
      <cdr:y>0.15498</cdr:y>
    </cdr:from>
    <cdr:to>
      <cdr:x>0.09807</cdr:x>
      <cdr:y>0.23747</cdr:y>
    </cdr:to>
    <cdr:sp macro="" textlink="">
      <cdr:nvSpPr>
        <cdr:cNvPr id="856066" name="Text Box 3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3427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78922</xdr:colOff>
      <xdr:row>21</xdr:row>
      <xdr:rowOff>129268</xdr:rowOff>
    </xdr:from>
    <xdr:to>
      <xdr:col>11</xdr:col>
      <xdr:colOff>533741</xdr:colOff>
      <xdr:row>41</xdr:row>
      <xdr:rowOff>76200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0.87714</cdr:x>
      <cdr:y>0.01319</cdr:y>
    </cdr:from>
    <cdr:to>
      <cdr:x>0.93315</cdr:x>
      <cdr:y>0.14618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68167" y="39211"/>
          <a:ext cx="444954" cy="3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73479</xdr:colOff>
      <xdr:row>22</xdr:row>
      <xdr:rowOff>61232</xdr:rowOff>
    </xdr:from>
    <xdr:to>
      <xdr:col>11</xdr:col>
      <xdr:colOff>525916</xdr:colOff>
      <xdr:row>40</xdr:row>
      <xdr:rowOff>108176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0.87434</cdr:x>
      <cdr:y>0.02429</cdr:y>
    </cdr:from>
    <cdr:to>
      <cdr:x>0.9136</cdr:x>
      <cdr:y>0.15811</cdr:y>
    </cdr:to>
    <cdr:sp macro="" textlink="">
      <cdr:nvSpPr>
        <cdr:cNvPr id="857089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5821" y="73215"/>
          <a:ext cx="32585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</a:p>
      </cdr:txBody>
    </cdr:sp>
  </cdr:relSizeAnchor>
  <cdr:relSizeAnchor xmlns:cdr="http://schemas.openxmlformats.org/drawingml/2006/chartDrawing">
    <cdr:from>
      <cdr:x>0.0067</cdr:x>
      <cdr:y>0.15281</cdr:y>
    </cdr:from>
    <cdr:to>
      <cdr:x>0.09151</cdr:x>
      <cdr:y>0.23602</cdr:y>
    </cdr:to>
    <cdr:sp macro="" textlink="">
      <cdr:nvSpPr>
        <cdr:cNvPr id="85709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97738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44903</xdr:colOff>
      <xdr:row>21</xdr:row>
      <xdr:rowOff>66675</xdr:rowOff>
    </xdr:from>
    <xdr:to>
      <xdr:col>11</xdr:col>
      <xdr:colOff>537822</xdr:colOff>
      <xdr:row>38</xdr:row>
      <xdr:rowOff>89808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O21"/>
  <sheetViews>
    <sheetView tabSelected="1" zoomScale="70" zoomScaleNormal="70" workbookViewId="0">
      <selection activeCell="S44" sqref="S44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47</v>
      </c>
    </row>
    <row r="2" spans="1:15" ht="15.75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0.49625039852511049</v>
      </c>
      <c r="F3" s="10"/>
      <c r="G3" s="10"/>
      <c r="H3" s="10"/>
      <c r="I3" s="10"/>
      <c r="J3" s="10">
        <v>0.39888033589923022</v>
      </c>
      <c r="K3" s="10"/>
      <c r="L3" s="11">
        <f t="shared" ref="L3" si="0">AVERAGE(B3:K3)</f>
        <v>0.44756536721217033</v>
      </c>
      <c r="M3" s="11">
        <f t="shared" ref="M3" si="1">MIN(B3:K3)</f>
        <v>0.39888033589923022</v>
      </c>
      <c r="N3" s="11">
        <f t="shared" ref="N3" si="2">MAX(B3:K3)</f>
        <v>0.49625039852511049</v>
      </c>
      <c r="O3" s="11">
        <f t="shared" ref="O3" si="3">N3-M3</f>
        <v>9.7370062625880272E-2</v>
      </c>
    </row>
    <row r="4" spans="1:15" ht="15.95" customHeight="1" x14ac:dyDescent="0.15">
      <c r="A4" s="8">
        <v>6</v>
      </c>
      <c r="B4" s="10">
        <v>0.19253492771082667</v>
      </c>
      <c r="C4" s="12">
        <v>0.33376201543398987</v>
      </c>
      <c r="D4" s="10">
        <v>0.24558080521838921</v>
      </c>
      <c r="E4" s="11">
        <v>0.32</v>
      </c>
      <c r="F4" s="10">
        <v>0.40097854592022303</v>
      </c>
      <c r="G4" s="10">
        <v>0.38240887424321801</v>
      </c>
      <c r="H4" s="10">
        <v>0.437</v>
      </c>
      <c r="I4" s="10">
        <v>0.33300000000000002</v>
      </c>
      <c r="J4" s="12">
        <v>0.33376201543398987</v>
      </c>
      <c r="K4" s="10">
        <v>0.41799999999999998</v>
      </c>
      <c r="L4" s="11">
        <f t="shared" ref="L4:L17" si="4">AVERAGE(B4:K4)</f>
        <v>0.3397027183960637</v>
      </c>
      <c r="M4" s="11">
        <f t="shared" ref="M4" si="5">MIN(B4:K4)</f>
        <v>0.19253492771082667</v>
      </c>
      <c r="N4" s="11">
        <f t="shared" ref="N4" si="6">MAX(B4:K4)</f>
        <v>0.437</v>
      </c>
      <c r="O4" s="11">
        <f t="shared" ref="O4" si="7">N4-M4</f>
        <v>0.24446507228917333</v>
      </c>
    </row>
    <row r="5" spans="1:15" ht="15.95" customHeight="1" x14ac:dyDescent="0.15">
      <c r="A5" s="8">
        <v>7</v>
      </c>
      <c r="B5" s="10">
        <v>0.17645928117895243</v>
      </c>
      <c r="C5" s="12">
        <v>0.40227464010116631</v>
      </c>
      <c r="D5" s="10">
        <v>0.22004746322411123</v>
      </c>
      <c r="E5" s="11">
        <v>0.27999999999999997</v>
      </c>
      <c r="F5" s="10">
        <v>0.43183204001178055</v>
      </c>
      <c r="G5" s="10">
        <v>0.38161082272503766</v>
      </c>
      <c r="H5" s="10">
        <v>0.48499999999999999</v>
      </c>
      <c r="I5" s="10">
        <v>0.379</v>
      </c>
      <c r="J5" s="10">
        <v>0.54</v>
      </c>
      <c r="K5" s="10">
        <v>0.38900000000000001</v>
      </c>
      <c r="L5" s="11">
        <f t="shared" si="4"/>
        <v>0.36852242472410479</v>
      </c>
      <c r="M5" s="11">
        <f t="shared" ref="M5" si="8">MIN(B5:K5)</f>
        <v>0.17645928117895243</v>
      </c>
      <c r="N5" s="11">
        <f t="shared" ref="N5" si="9">MAX(B5:K5)</f>
        <v>0.54</v>
      </c>
      <c r="O5" s="11">
        <f t="shared" ref="O5" si="10">N5-M5</f>
        <v>0.3635407188210476</v>
      </c>
    </row>
    <row r="6" spans="1:15" ht="15.95" customHeight="1" x14ac:dyDescent="0.15">
      <c r="A6" s="8">
        <v>8</v>
      </c>
      <c r="B6" s="10">
        <v>0.14882540343936762</v>
      </c>
      <c r="C6" s="12">
        <v>0.33233918220894204</v>
      </c>
      <c r="D6" s="10">
        <v>0.2135489247691616</v>
      </c>
      <c r="E6" s="11">
        <v>0.32</v>
      </c>
      <c r="F6" s="10">
        <v>0.31295563016092232</v>
      </c>
      <c r="G6" s="10">
        <v>0.33639600068010933</v>
      </c>
      <c r="H6" s="10">
        <v>0.52700000000000002</v>
      </c>
      <c r="I6" s="10">
        <v>0.23200000000000001</v>
      </c>
      <c r="J6" s="10">
        <v>0.46</v>
      </c>
      <c r="K6" s="10">
        <v>0.34499999999999997</v>
      </c>
      <c r="L6" s="11">
        <f t="shared" si="4"/>
        <v>0.32280651412585037</v>
      </c>
      <c r="M6" s="11">
        <f t="shared" ref="M6" si="11">MIN(B6:K6)</f>
        <v>0.14882540343936762</v>
      </c>
      <c r="N6" s="11">
        <f t="shared" ref="N6" si="12">MAX(B6:K6)</f>
        <v>0.52700000000000002</v>
      </c>
      <c r="O6" s="11">
        <f t="shared" ref="O6" si="13">N6-M6</f>
        <v>0.3781745965606324</v>
      </c>
    </row>
    <row r="7" spans="1:15" ht="15.95" customHeight="1" x14ac:dyDescent="0.15">
      <c r="A7" s="8">
        <v>9</v>
      </c>
      <c r="B7" s="10">
        <v>0.108512632441403</v>
      </c>
      <c r="C7" s="12">
        <v>0.46777925257008224</v>
      </c>
      <c r="D7" s="10">
        <v>0.22006793481396159</v>
      </c>
      <c r="E7" s="11">
        <v>0.36</v>
      </c>
      <c r="F7" s="10">
        <v>0.36532706967918793</v>
      </c>
      <c r="G7" s="10">
        <v>0.5090435392821725</v>
      </c>
      <c r="H7" s="10">
        <v>0.42199999999999999</v>
      </c>
      <c r="I7" s="10">
        <v>0.217</v>
      </c>
      <c r="J7" s="10">
        <v>0.59</v>
      </c>
      <c r="K7" s="10">
        <v>0.45700000000000002</v>
      </c>
      <c r="L7" s="11">
        <f t="shared" si="4"/>
        <v>0.37167304287868069</v>
      </c>
      <c r="M7" s="11">
        <f t="shared" ref="M7" si="14">MIN(B7:K7)</f>
        <v>0.108512632441403</v>
      </c>
      <c r="N7" s="11">
        <f t="shared" ref="N7" si="15">MAX(B7:K7)</f>
        <v>0.59</v>
      </c>
      <c r="O7" s="11">
        <f t="shared" ref="O7" si="16">N7-M7</f>
        <v>0.481487367558597</v>
      </c>
    </row>
    <row r="8" spans="1:15" ht="15.95" customHeight="1" x14ac:dyDescent="0.15">
      <c r="A8" s="8">
        <v>10</v>
      </c>
      <c r="B8" s="10">
        <v>0.1906047194121962</v>
      </c>
      <c r="C8" s="12">
        <v>0.4423916691295211</v>
      </c>
      <c r="D8" s="10">
        <v>0.123431365106816</v>
      </c>
      <c r="E8" s="11">
        <v>0.43</v>
      </c>
      <c r="F8" s="10">
        <v>0.41111659256680727</v>
      </c>
      <c r="G8" s="10">
        <v>0.36734008267509288</v>
      </c>
      <c r="H8" s="10">
        <v>0.51700000000000002</v>
      </c>
      <c r="I8" s="10">
        <v>0.35599999999999998</v>
      </c>
      <c r="J8" s="10">
        <v>0.5</v>
      </c>
      <c r="K8" s="10">
        <v>0.42</v>
      </c>
      <c r="L8" s="11">
        <f t="shared" si="4"/>
        <v>0.37578844288904334</v>
      </c>
      <c r="M8" s="11">
        <f t="shared" ref="M8" si="17">MIN(B8:K8)</f>
        <v>0.123431365106816</v>
      </c>
      <c r="N8" s="11">
        <f t="shared" ref="N8" si="18">MAX(B8:K8)</f>
        <v>0.51700000000000002</v>
      </c>
      <c r="O8" s="11">
        <f t="shared" ref="O8" si="19">N8-M8</f>
        <v>0.393568634893184</v>
      </c>
    </row>
    <row r="9" spans="1:15" ht="15.95" customHeight="1" x14ac:dyDescent="0.15">
      <c r="A9" s="8">
        <v>11</v>
      </c>
      <c r="B9" s="10">
        <v>0.11670201748638924</v>
      </c>
      <c r="C9" s="12">
        <v>0.29121651837520784</v>
      </c>
      <c r="D9" s="10">
        <v>0.23127813155090285</v>
      </c>
      <c r="E9" s="11">
        <v>0.33</v>
      </c>
      <c r="F9" s="10">
        <v>0.27545226342272366</v>
      </c>
      <c r="G9" s="10">
        <v>0.30514364638087116</v>
      </c>
      <c r="H9" s="10">
        <v>0.55600000000000005</v>
      </c>
      <c r="I9" s="10">
        <v>0.32100000000000001</v>
      </c>
      <c r="J9" s="10">
        <v>0.41</v>
      </c>
      <c r="K9" s="10">
        <v>0.34399999999999997</v>
      </c>
      <c r="L9" s="11">
        <f t="shared" si="4"/>
        <v>0.3180792577216095</v>
      </c>
      <c r="M9" s="11">
        <f t="shared" ref="M9" si="20">MIN(B9:K9)</f>
        <v>0.11670201748638924</v>
      </c>
      <c r="N9" s="11">
        <f t="shared" ref="N9" si="21">MAX(B9:K9)</f>
        <v>0.55600000000000005</v>
      </c>
      <c r="O9" s="11">
        <f t="shared" ref="O9" si="22">N9-M9</f>
        <v>0.4392979825136108</v>
      </c>
    </row>
    <row r="10" spans="1:15" ht="15.95" customHeight="1" x14ac:dyDescent="0.15">
      <c r="A10" s="8">
        <v>12</v>
      </c>
      <c r="B10" s="10">
        <v>0.12526291344946242</v>
      </c>
      <c r="C10" s="12">
        <v>0.41908732823426914</v>
      </c>
      <c r="D10" s="10">
        <v>0.25189619700948584</v>
      </c>
      <c r="E10" s="11">
        <v>0.36</v>
      </c>
      <c r="F10" s="10">
        <v>0.3332270189451878</v>
      </c>
      <c r="G10" s="10">
        <v>0.3581757967743156</v>
      </c>
      <c r="H10" s="10">
        <v>0.43099999999999999</v>
      </c>
      <c r="I10" s="10">
        <v>0.34599999999999997</v>
      </c>
      <c r="J10" s="10">
        <v>0.52</v>
      </c>
      <c r="K10" s="10">
        <v>0.42599999999999999</v>
      </c>
      <c r="L10" s="11">
        <f t="shared" si="4"/>
        <v>0.35706492544127211</v>
      </c>
      <c r="M10" s="11">
        <f t="shared" ref="M10" si="23">MIN(B10:K10)</f>
        <v>0.12526291344946242</v>
      </c>
      <c r="N10" s="11">
        <f t="shared" ref="N10" si="24">MAX(B10:K10)</f>
        <v>0.52</v>
      </c>
      <c r="O10" s="11">
        <f t="shared" ref="O10" si="25">N10-M10</f>
        <v>0.39473708655053763</v>
      </c>
    </row>
    <row r="11" spans="1:15" ht="15.95" customHeight="1" x14ac:dyDescent="0.15">
      <c r="A11" s="8">
        <v>1</v>
      </c>
      <c r="B11" s="10">
        <v>0.13285227391354407</v>
      </c>
      <c r="C11" s="12">
        <v>0.40998411951543284</v>
      </c>
      <c r="D11" s="10">
        <v>0.2666047366524627</v>
      </c>
      <c r="E11" s="11">
        <v>0.33999999999999997</v>
      </c>
      <c r="F11" s="10">
        <v>0.16037155789332874</v>
      </c>
      <c r="G11" s="10">
        <v>0.42765350277623165</v>
      </c>
      <c r="H11" s="10">
        <v>0.47299999999999998</v>
      </c>
      <c r="I11" s="10">
        <v>0.316</v>
      </c>
      <c r="J11" s="10">
        <v>0.46</v>
      </c>
      <c r="K11" s="10">
        <v>0.376</v>
      </c>
      <c r="L11" s="11">
        <f t="shared" si="4"/>
        <v>0.33624661907510001</v>
      </c>
      <c r="M11" s="11">
        <f t="shared" ref="M11" si="26">MIN(B11:K11)</f>
        <v>0.13285227391354407</v>
      </c>
      <c r="N11" s="11">
        <f t="shared" ref="N11" si="27">MAX(B11:K11)</f>
        <v>0.47299999999999998</v>
      </c>
      <c r="O11" s="11">
        <f t="shared" ref="O11" si="28">N11-M11</f>
        <v>0.34014772608645594</v>
      </c>
    </row>
    <row r="12" spans="1:15" ht="15.95" customHeight="1" x14ac:dyDescent="0.15">
      <c r="A12" s="8">
        <v>2</v>
      </c>
      <c r="B12" s="10">
        <v>0.11184536133225019</v>
      </c>
      <c r="C12" s="12">
        <v>0.48586877237618592</v>
      </c>
      <c r="D12" s="10">
        <v>0.283402510184178</v>
      </c>
      <c r="E12" s="11">
        <v>0.26</v>
      </c>
      <c r="F12" s="10">
        <v>0.42210336052596842</v>
      </c>
      <c r="G12" s="10">
        <v>0.42139852240566328</v>
      </c>
      <c r="H12" s="10">
        <v>0.57999999999999996</v>
      </c>
      <c r="I12" s="10">
        <v>0.29199999999999998</v>
      </c>
      <c r="J12" s="10">
        <v>0.43</v>
      </c>
      <c r="K12" s="10">
        <v>0.46100000000000002</v>
      </c>
      <c r="L12" s="11">
        <f t="shared" si="4"/>
        <v>0.37476185268242457</v>
      </c>
      <c r="M12" s="11">
        <f t="shared" ref="M12" si="29">MIN(B12:K12)</f>
        <v>0.11184536133225019</v>
      </c>
      <c r="N12" s="11">
        <f t="shared" ref="N12" si="30">MAX(B12:K12)</f>
        <v>0.57999999999999996</v>
      </c>
      <c r="O12" s="11">
        <f t="shared" ref="O12" si="31">N12-M12</f>
        <v>0.46815463866774976</v>
      </c>
    </row>
    <row r="13" spans="1:15" ht="15.95" customHeight="1" x14ac:dyDescent="0.15">
      <c r="A13" s="8">
        <v>3</v>
      </c>
      <c r="B13" s="10">
        <v>0.10272654929959001</v>
      </c>
      <c r="C13" s="12">
        <v>0.62978794051617415</v>
      </c>
      <c r="D13" s="10">
        <v>0.253845869391089</v>
      </c>
      <c r="E13" s="11">
        <v>0.36</v>
      </c>
      <c r="F13" s="10">
        <v>0.3049967184662789</v>
      </c>
      <c r="G13" s="10">
        <v>0.46403240729885148</v>
      </c>
      <c r="H13" s="10">
        <v>0.55100000000000005</v>
      </c>
      <c r="I13" s="10">
        <v>0.20799999999999999</v>
      </c>
      <c r="J13" s="10">
        <v>0.6</v>
      </c>
      <c r="K13" s="10">
        <v>0.39400000000000002</v>
      </c>
      <c r="L13" s="11">
        <f t="shared" si="4"/>
        <v>0.38683894849719841</v>
      </c>
      <c r="M13" s="11">
        <f t="shared" ref="M13" si="32">MIN(B13:K13)</f>
        <v>0.10272654929959001</v>
      </c>
      <c r="N13" s="11">
        <f t="shared" ref="N13" si="33">MAX(B13:K13)</f>
        <v>0.62978794051617415</v>
      </c>
      <c r="O13" s="11">
        <f t="shared" ref="O13" si="34">N13-M13</f>
        <v>0.52706139121658413</v>
      </c>
    </row>
    <row r="14" spans="1:15" ht="15.95" customHeight="1" x14ac:dyDescent="0.15">
      <c r="A14" s="8">
        <v>4</v>
      </c>
      <c r="B14" s="10">
        <v>0.15210695728964868</v>
      </c>
      <c r="C14" s="12">
        <v>0.51482964871453307</v>
      </c>
      <c r="D14" s="10">
        <v>0.20834507165535801</v>
      </c>
      <c r="E14" s="11">
        <v>0.27</v>
      </c>
      <c r="F14" s="10">
        <v>0.39125457368591399</v>
      </c>
      <c r="G14" s="10">
        <v>0.49214499452468069</v>
      </c>
      <c r="H14" s="10">
        <v>0.52600000000000002</v>
      </c>
      <c r="I14" s="10">
        <v>0.255</v>
      </c>
      <c r="J14" s="10">
        <v>0.48</v>
      </c>
      <c r="K14" s="10">
        <v>0.41699999999999998</v>
      </c>
      <c r="L14" s="11">
        <f t="shared" si="4"/>
        <v>0.37066812458701343</v>
      </c>
      <c r="M14" s="11">
        <f t="shared" ref="M14" si="35">MIN(B14:K14)</f>
        <v>0.15210695728964868</v>
      </c>
      <c r="N14" s="11">
        <f t="shared" ref="N14" si="36">MAX(B14:K14)</f>
        <v>0.52600000000000002</v>
      </c>
      <c r="O14" s="11">
        <f t="shared" ref="O14" si="37">N14-M14</f>
        <v>0.37389304271035134</v>
      </c>
    </row>
    <row r="15" spans="1:15" ht="15.95" customHeight="1" x14ac:dyDescent="0.15">
      <c r="A15" s="8">
        <v>5</v>
      </c>
      <c r="B15" s="10">
        <v>0.14181859067429597</v>
      </c>
      <c r="C15" s="12">
        <v>0.5656534837329068</v>
      </c>
      <c r="D15" s="10">
        <v>0.28583054911449601</v>
      </c>
      <c r="E15" s="11">
        <v>0.35000000000000003</v>
      </c>
      <c r="F15" s="10">
        <v>0.28658613186736154</v>
      </c>
      <c r="G15" s="10">
        <v>0.22727609149817379</v>
      </c>
      <c r="H15" s="10">
        <v>0.376</v>
      </c>
      <c r="I15" s="10">
        <v>0.374</v>
      </c>
      <c r="J15" s="10">
        <v>0.34</v>
      </c>
      <c r="K15" s="10">
        <v>0.27600000000000002</v>
      </c>
      <c r="L15" s="11">
        <f t="shared" si="4"/>
        <v>0.32231648468872337</v>
      </c>
      <c r="M15" s="11">
        <f t="shared" ref="M15" si="38">MIN(B15:K15)</f>
        <v>0.14181859067429597</v>
      </c>
      <c r="N15" s="11">
        <f t="shared" ref="N15" si="39">MAX(B15:K15)</f>
        <v>0.5656534837329068</v>
      </c>
      <c r="O15" s="11">
        <f t="shared" ref="O15" si="40">N15-M15</f>
        <v>0.42383489305861083</v>
      </c>
    </row>
    <row r="16" spans="1:15" ht="15.95" customHeight="1" x14ac:dyDescent="0.15">
      <c r="A16" s="8">
        <v>6</v>
      </c>
      <c r="B16" s="10">
        <v>0.15155626807488121</v>
      </c>
      <c r="C16" s="12">
        <v>0.62169413593139633</v>
      </c>
      <c r="D16" s="10">
        <v>0.16473356654916893</v>
      </c>
      <c r="E16" s="11">
        <v>0.24</v>
      </c>
      <c r="F16" s="10">
        <v>0.46969280286051013</v>
      </c>
      <c r="G16" s="10">
        <v>0.3944937490451314</v>
      </c>
      <c r="H16" s="10">
        <v>0.52100000000000002</v>
      </c>
      <c r="I16" s="10">
        <v>0.255</v>
      </c>
      <c r="J16" s="10">
        <v>0.38</v>
      </c>
      <c r="K16" s="10">
        <v>0.376</v>
      </c>
      <c r="L16" s="11">
        <f t="shared" si="4"/>
        <v>0.35741705224610876</v>
      </c>
      <c r="M16" s="11">
        <f t="shared" ref="M16" si="41">MIN(B16:K16)</f>
        <v>0.15155626807488121</v>
      </c>
      <c r="N16" s="11">
        <f t="shared" ref="N16" si="42">MAX(B16:K16)</f>
        <v>0.62169413593139633</v>
      </c>
      <c r="O16" s="11">
        <f t="shared" ref="O16" si="43">N16-M16</f>
        <v>0.47013786785651512</v>
      </c>
    </row>
    <row r="17" spans="1:15" ht="15.95" customHeight="1" x14ac:dyDescent="0.15">
      <c r="A17" s="8">
        <v>7</v>
      </c>
      <c r="B17" s="10">
        <v>0.12250161617276478</v>
      </c>
      <c r="C17" s="12">
        <v>0.47758456155311657</v>
      </c>
      <c r="D17" s="10">
        <v>0.330494747489674</v>
      </c>
      <c r="E17" s="11">
        <v>0.27999999999999997</v>
      </c>
      <c r="F17" s="10">
        <v>0.37626752172661998</v>
      </c>
      <c r="G17" s="10">
        <v>0.41733690227283143</v>
      </c>
      <c r="H17" s="10">
        <v>0.56899999999999995</v>
      </c>
      <c r="I17" s="10">
        <v>0.28499999999999998</v>
      </c>
      <c r="J17" s="10">
        <v>0.45</v>
      </c>
      <c r="K17" s="10">
        <v>0.46100000000000002</v>
      </c>
      <c r="L17" s="11">
        <f t="shared" si="4"/>
        <v>0.37691853492150068</v>
      </c>
      <c r="M17" s="11">
        <f t="shared" ref="M17" si="44">MIN(B17:K17)</f>
        <v>0.12250161617276478</v>
      </c>
      <c r="N17" s="11">
        <f t="shared" ref="N17" si="45">MAX(B17:K17)</f>
        <v>0.56899999999999995</v>
      </c>
      <c r="O17" s="11">
        <f t="shared" ref="O17" si="46">N17-M17</f>
        <v>0.44649838382723517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0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0.14102210799111231</v>
      </c>
      <c r="C21" s="11">
        <f>AVERAGE(C3:C20)</f>
        <v>0.45673237631378033</v>
      </c>
      <c r="D21" s="11">
        <f t="shared" ref="D21:J21" si="56">AVERAGE(D3:D20)</f>
        <v>0.23565056233780396</v>
      </c>
      <c r="E21" s="11">
        <f t="shared" si="56"/>
        <v>0.33308335990167404</v>
      </c>
      <c r="F21" s="11">
        <f t="shared" si="56"/>
        <v>0.35301155912377241</v>
      </c>
      <c r="G21" s="11">
        <f t="shared" si="56"/>
        <v>0.39174678089874154</v>
      </c>
      <c r="H21" s="11">
        <f t="shared" si="56"/>
        <v>0.49792857142857144</v>
      </c>
      <c r="I21" s="11">
        <f>AVERAGE(I3:I20)</f>
        <v>0.29778571428571426</v>
      </c>
      <c r="J21" s="11">
        <f t="shared" si="56"/>
        <v>0.45950949008888126</v>
      </c>
      <c r="K21" s="11">
        <f>AVERAGE(K3:K20)</f>
        <v>0.39714285714285713</v>
      </c>
      <c r="L21" s="11">
        <f>AVERAGE(L3:L20)</f>
        <v>0.36175802067245766</v>
      </c>
      <c r="M21" s="11">
        <f>AVERAGE(M3:M20)</f>
        <v>0.12811202741496791</v>
      </c>
      <c r="N21" s="11">
        <f>AVERAGE(N3:N20)</f>
        <v>0.45268810881697719</v>
      </c>
      <c r="O21" s="11">
        <f>AVERAGE(O3:O20)</f>
        <v>0.32457608140200916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4"/>
  <dimension ref="A1:O21"/>
  <sheetViews>
    <sheetView zoomScale="70" zoomScaleNormal="70" workbookViewId="0">
      <selection activeCell="U22" sqref="U22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35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1.2419393360401241</v>
      </c>
      <c r="F3" s="10"/>
      <c r="G3" s="10"/>
      <c r="H3" s="10"/>
      <c r="I3" s="10"/>
      <c r="J3" s="10">
        <v>0.47099999999999997</v>
      </c>
      <c r="K3" s="10"/>
      <c r="L3" s="11">
        <f t="shared" ref="L3:L17" si="0">AVERAGE(B3:K3)</f>
        <v>0.85646966802006208</v>
      </c>
      <c r="M3" s="11">
        <f t="shared" ref="M3" si="1">MIN(B3:K3)</f>
        <v>0.47099999999999997</v>
      </c>
      <c r="N3" s="11">
        <f t="shared" ref="N3" si="2">MAX(B3:K3)</f>
        <v>1.2419393360401241</v>
      </c>
      <c r="O3" s="11">
        <f t="shared" ref="O3" si="3">N3-M3</f>
        <v>0.7709393360401241</v>
      </c>
    </row>
    <row r="4" spans="1:15" ht="15.95" customHeight="1" x14ac:dyDescent="0.15">
      <c r="A4" s="8">
        <v>6</v>
      </c>
      <c r="B4" s="10">
        <v>0.6221784428833429</v>
      </c>
      <c r="C4" s="12">
        <v>0.88260659039445155</v>
      </c>
      <c r="D4" s="10">
        <v>0.50555778239073157</v>
      </c>
      <c r="E4" s="11">
        <v>1.1100000000000001</v>
      </c>
      <c r="F4" s="10">
        <v>0.56045451613200392</v>
      </c>
      <c r="G4" s="10">
        <v>0.60110551890456809</v>
      </c>
      <c r="H4" s="10">
        <v>0.77700000000000002</v>
      </c>
      <c r="I4" s="10">
        <v>1.165</v>
      </c>
      <c r="J4" s="12">
        <v>0.88260659039445155</v>
      </c>
      <c r="K4" s="10">
        <v>0</v>
      </c>
      <c r="L4" s="11">
        <f t="shared" si="0"/>
        <v>0.710650944109955</v>
      </c>
      <c r="M4" s="11">
        <f t="shared" ref="M4" si="4">MIN(B4:K4)</f>
        <v>0</v>
      </c>
      <c r="N4" s="11">
        <f t="shared" ref="N4" si="5">MAX(B4:K4)</f>
        <v>1.165</v>
      </c>
      <c r="O4" s="11">
        <f t="shared" ref="O4" si="6">N4-M4</f>
        <v>1.165</v>
      </c>
    </row>
    <row r="5" spans="1:15" ht="15.95" customHeight="1" x14ac:dyDescent="0.15">
      <c r="A5" s="8">
        <v>7</v>
      </c>
      <c r="B5" s="10">
        <v>0.61168295150519325</v>
      </c>
      <c r="C5" s="12">
        <v>0.73374275368100284</v>
      </c>
      <c r="D5" s="10">
        <v>0.55895070541000391</v>
      </c>
      <c r="E5" s="11">
        <v>0.73</v>
      </c>
      <c r="F5" s="10">
        <v>2.1840636367996223E-14</v>
      </c>
      <c r="G5" s="10">
        <v>0.84659718872471257</v>
      </c>
      <c r="H5" s="10">
        <v>1.2170000000000001</v>
      </c>
      <c r="I5" s="10">
        <v>1.353</v>
      </c>
      <c r="J5" s="10">
        <v>0.54</v>
      </c>
      <c r="K5" s="10">
        <v>0.53200000000000003</v>
      </c>
      <c r="L5" s="11">
        <f t="shared" si="0"/>
        <v>0.71229735993209353</v>
      </c>
      <c r="M5" s="11">
        <f t="shared" ref="M5" si="7">MIN(B5:K5)</f>
        <v>2.1840636367996223E-14</v>
      </c>
      <c r="N5" s="11">
        <f t="shared" ref="N5" si="8">MAX(B5:K5)</f>
        <v>1.353</v>
      </c>
      <c r="O5" s="11">
        <f t="shared" ref="O5" si="9">N5-M5</f>
        <v>1.3529999999999782</v>
      </c>
    </row>
    <row r="6" spans="1:15" ht="15.95" customHeight="1" x14ac:dyDescent="0.15">
      <c r="A6" s="8">
        <v>8</v>
      </c>
      <c r="B6" s="10">
        <v>0.49960657746886067</v>
      </c>
      <c r="C6" s="12">
        <v>0.76034434499404757</v>
      </c>
      <c r="D6" s="10">
        <v>0.93551956385678237</v>
      </c>
      <c r="E6" s="11">
        <v>0.70000000000000007</v>
      </c>
      <c r="F6" s="10">
        <v>1.4726961991652967</v>
      </c>
      <c r="G6" s="10">
        <v>0.69111334795394475</v>
      </c>
      <c r="H6" s="10">
        <v>0.86599999999999999</v>
      </c>
      <c r="I6" s="10">
        <v>1.0940000000000001</v>
      </c>
      <c r="J6" s="10">
        <v>0.56000000000000005</v>
      </c>
      <c r="K6" s="10">
        <v>0.53200000000000003</v>
      </c>
      <c r="L6" s="11">
        <f t="shared" si="0"/>
        <v>0.81112800334389323</v>
      </c>
      <c r="M6" s="11">
        <f t="shared" ref="M6" si="10">MIN(B6:K6)</f>
        <v>0.49960657746886067</v>
      </c>
      <c r="N6" s="11">
        <f t="shared" ref="N6" si="11">MAX(B6:K6)</f>
        <v>1.4726961991652967</v>
      </c>
      <c r="O6" s="11">
        <f t="shared" ref="O6" si="12">N6-M6</f>
        <v>0.97308962169643598</v>
      </c>
    </row>
    <row r="7" spans="1:15" ht="15.95" customHeight="1" x14ac:dyDescent="0.15">
      <c r="A7" s="8">
        <v>9</v>
      </c>
      <c r="B7" s="10">
        <v>0.57359639894112524</v>
      </c>
      <c r="C7" s="12">
        <v>0.68229097973466035</v>
      </c>
      <c r="D7" s="10">
        <v>0.57813965446087201</v>
      </c>
      <c r="E7" s="11">
        <v>0.8</v>
      </c>
      <c r="F7" s="10">
        <v>2.1696472176226919E-14</v>
      </c>
      <c r="G7" s="10">
        <v>0.61693068941867191</v>
      </c>
      <c r="H7" s="10">
        <v>0.92</v>
      </c>
      <c r="I7" s="10">
        <v>0.97099999999999997</v>
      </c>
      <c r="J7" s="10">
        <v>0.3</v>
      </c>
      <c r="K7" s="10">
        <v>1.0669999999999999</v>
      </c>
      <c r="L7" s="11">
        <f t="shared" si="0"/>
        <v>0.65089577225553508</v>
      </c>
      <c r="M7" s="11">
        <f t="shared" ref="M7" si="13">MIN(B7:K7)</f>
        <v>2.1696472176226919E-14</v>
      </c>
      <c r="N7" s="11">
        <f t="shared" ref="N7" si="14">MAX(B7:K7)</f>
        <v>1.0669999999999999</v>
      </c>
      <c r="O7" s="11">
        <f t="shared" ref="O7" si="15">N7-M7</f>
        <v>1.0669999999999782</v>
      </c>
    </row>
    <row r="8" spans="1:15" ht="15.95" customHeight="1" x14ac:dyDescent="0.15">
      <c r="A8" s="8">
        <v>10</v>
      </c>
      <c r="B8" s="10">
        <v>0.45015377707891296</v>
      </c>
      <c r="C8" s="12">
        <v>0.83807796719724026</v>
      </c>
      <c r="D8" s="10">
        <v>0.6062423696355469</v>
      </c>
      <c r="E8" s="11">
        <v>0.8</v>
      </c>
      <c r="F8" s="10">
        <v>1.4048262054126954</v>
      </c>
      <c r="G8" s="10">
        <v>0.62628417719659324</v>
      </c>
      <c r="H8" s="10">
        <v>0.72</v>
      </c>
      <c r="I8" s="10">
        <v>1.5269999999999999</v>
      </c>
      <c r="J8" s="10">
        <v>1.22</v>
      </c>
      <c r="K8" s="10">
        <v>0.77200000000000002</v>
      </c>
      <c r="L8" s="11">
        <f t="shared" si="0"/>
        <v>0.89645844965209898</v>
      </c>
      <c r="M8" s="11">
        <f t="shared" ref="M8" si="16">MIN(B8:K8)</f>
        <v>0.45015377707891296</v>
      </c>
      <c r="N8" s="11">
        <f t="shared" ref="N8" si="17">MAX(B8:K8)</f>
        <v>1.5269999999999999</v>
      </c>
      <c r="O8" s="11">
        <f t="shared" ref="O8" si="18">N8-M8</f>
        <v>1.0768462229210869</v>
      </c>
    </row>
    <row r="9" spans="1:15" ht="15.95" customHeight="1" x14ac:dyDescent="0.15">
      <c r="A9" s="8">
        <v>11</v>
      </c>
      <c r="B9" s="10">
        <v>0.55665299104181742</v>
      </c>
      <c r="C9" s="12">
        <v>0.91040768091420698</v>
      </c>
      <c r="D9" s="10">
        <v>0.74712026182512248</v>
      </c>
      <c r="E9" s="11">
        <v>0.63</v>
      </c>
      <c r="F9" s="10">
        <v>1.0640997804055605</v>
      </c>
      <c r="G9" s="10">
        <v>0.44739171416231949</v>
      </c>
      <c r="H9" s="10">
        <v>1.081</v>
      </c>
      <c r="I9" s="10">
        <v>1.2529999999999999</v>
      </c>
      <c r="J9" s="10">
        <v>0.41</v>
      </c>
      <c r="K9" s="10">
        <v>0.97199999999999998</v>
      </c>
      <c r="L9" s="11">
        <f t="shared" si="0"/>
        <v>0.80716724283490271</v>
      </c>
      <c r="M9" s="11">
        <f t="shared" ref="M9" si="19">MIN(B9:K9)</f>
        <v>0.41</v>
      </c>
      <c r="N9" s="11">
        <f t="shared" ref="N9" si="20">MAX(B9:K9)</f>
        <v>1.2529999999999999</v>
      </c>
      <c r="O9" s="11">
        <f t="shared" ref="O9" si="21">N9-M9</f>
        <v>0.84299999999999997</v>
      </c>
    </row>
    <row r="10" spans="1:15" ht="15.95" customHeight="1" x14ac:dyDescent="0.15">
      <c r="A10" s="8">
        <v>12</v>
      </c>
      <c r="B10" s="10">
        <v>0.45088857545037381</v>
      </c>
      <c r="C10" s="12">
        <v>0.84636737632857306</v>
      </c>
      <c r="D10" s="10">
        <v>0.76317899839614256</v>
      </c>
      <c r="E10" s="11">
        <v>1.1900000000000002</v>
      </c>
      <c r="F10" s="10">
        <v>0.75260472175927606</v>
      </c>
      <c r="G10" s="10">
        <v>0.56868772228812448</v>
      </c>
      <c r="H10" s="10">
        <v>0.80500000000000005</v>
      </c>
      <c r="I10" s="10">
        <v>1.268</v>
      </c>
      <c r="J10" s="10">
        <v>0.37</v>
      </c>
      <c r="K10" s="10">
        <v>0.86899999999999999</v>
      </c>
      <c r="L10" s="11">
        <f t="shared" si="0"/>
        <v>0.78837273942224895</v>
      </c>
      <c r="M10" s="11">
        <f t="shared" ref="M10" si="22">MIN(B10:K10)</f>
        <v>0.37</v>
      </c>
      <c r="N10" s="11">
        <f t="shared" ref="N10" si="23">MAX(B10:K10)</f>
        <v>1.268</v>
      </c>
      <c r="O10" s="11">
        <f t="shared" ref="O10" si="24">N10-M10</f>
        <v>0.89800000000000002</v>
      </c>
    </row>
    <row r="11" spans="1:15" ht="15.95" customHeight="1" x14ac:dyDescent="0.15">
      <c r="A11" s="8">
        <v>1</v>
      </c>
      <c r="B11" s="10">
        <v>0.94611684162148102</v>
      </c>
      <c r="C11" s="12">
        <v>1.0268262695876444</v>
      </c>
      <c r="D11" s="10">
        <v>0.59820211339795759</v>
      </c>
      <c r="E11" s="11">
        <v>1.01</v>
      </c>
      <c r="F11" s="10">
        <v>1.1456782482168577</v>
      </c>
      <c r="G11" s="10">
        <v>0.63969300067596879</v>
      </c>
      <c r="H11" s="10">
        <v>0.93300000000000005</v>
      </c>
      <c r="I11" s="10">
        <v>1.1619999999999999</v>
      </c>
      <c r="J11" s="10">
        <v>0.42</v>
      </c>
      <c r="K11" s="10">
        <v>1.21</v>
      </c>
      <c r="L11" s="11">
        <f t="shared" si="0"/>
        <v>0.90915164734999077</v>
      </c>
      <c r="M11" s="11">
        <f t="shared" ref="M11" si="25">MIN(B11:K11)</f>
        <v>0.42</v>
      </c>
      <c r="N11" s="11">
        <f t="shared" ref="N11" si="26">MAX(B11:K11)</f>
        <v>1.21</v>
      </c>
      <c r="O11" s="11">
        <f t="shared" ref="O11" si="27">N11-M11</f>
        <v>0.79</v>
      </c>
    </row>
    <row r="12" spans="1:15" ht="15.95" customHeight="1" x14ac:dyDescent="0.15">
      <c r="A12" s="8">
        <v>2</v>
      </c>
      <c r="B12" s="10">
        <v>0.49370273585118185</v>
      </c>
      <c r="C12" s="12">
        <v>0.7359925615358287</v>
      </c>
      <c r="D12" s="10">
        <v>0.44055873936139589</v>
      </c>
      <c r="E12" s="11">
        <v>1.3599999999999999</v>
      </c>
      <c r="F12" s="10">
        <v>1.240628062733049</v>
      </c>
      <c r="G12" s="10">
        <v>0.6870237374385475</v>
      </c>
      <c r="H12" s="10">
        <v>0.84</v>
      </c>
      <c r="I12" s="10">
        <v>1.1040000000000001</v>
      </c>
      <c r="J12" s="10">
        <v>0.7</v>
      </c>
      <c r="K12" s="10">
        <v>1.196</v>
      </c>
      <c r="L12" s="11">
        <f t="shared" si="0"/>
        <v>0.87979058369200036</v>
      </c>
      <c r="M12" s="11">
        <f t="shared" ref="M12" si="28">MIN(B12:K12)</f>
        <v>0.44055873936139589</v>
      </c>
      <c r="N12" s="11">
        <f t="shared" ref="N12" si="29">MAX(B12:K12)</f>
        <v>1.3599999999999999</v>
      </c>
      <c r="O12" s="11">
        <f t="shared" ref="O12" si="30">N12-M12</f>
        <v>0.91944126063860399</v>
      </c>
    </row>
    <row r="13" spans="1:15" ht="15.95" customHeight="1" x14ac:dyDescent="0.15">
      <c r="A13" s="8">
        <v>3</v>
      </c>
      <c r="B13" s="10">
        <v>0.44769503086993301</v>
      </c>
      <c r="C13" s="12">
        <v>0.80182030060579368</v>
      </c>
      <c r="D13" s="10">
        <v>0.72873723837084703</v>
      </c>
      <c r="E13" s="11">
        <v>0.79</v>
      </c>
      <c r="F13" s="10">
        <v>0.71780053169790159</v>
      </c>
      <c r="G13" s="10">
        <v>1.033591858068506</v>
      </c>
      <c r="H13" s="10">
        <v>0.76800000000000002</v>
      </c>
      <c r="I13" s="10">
        <v>1.3029999999999999</v>
      </c>
      <c r="J13" s="10">
        <v>0.41</v>
      </c>
      <c r="K13" s="10">
        <v>0.98099999999999998</v>
      </c>
      <c r="L13" s="11">
        <f t="shared" si="0"/>
        <v>0.79816449596129813</v>
      </c>
      <c r="M13" s="11">
        <f t="shared" ref="M13" si="31">MIN(B13:K13)</f>
        <v>0.41</v>
      </c>
      <c r="N13" s="11">
        <f t="shared" ref="N13" si="32">MAX(B13:K13)</f>
        <v>1.3029999999999999</v>
      </c>
      <c r="O13" s="11">
        <f t="shared" ref="O13" si="33">N13-M13</f>
        <v>0.89300000000000002</v>
      </c>
    </row>
    <row r="14" spans="1:15" ht="15.95" customHeight="1" x14ac:dyDescent="0.15">
      <c r="A14" s="8">
        <v>4</v>
      </c>
      <c r="B14" s="10">
        <v>0.59623146801397564</v>
      </c>
      <c r="C14" s="12">
        <v>0.85883957075869266</v>
      </c>
      <c r="D14" s="10">
        <v>0.58525787863497103</v>
      </c>
      <c r="E14" s="11">
        <v>1.94</v>
      </c>
      <c r="F14" s="10">
        <v>0.71780053169790192</v>
      </c>
      <c r="G14" s="10">
        <v>0.74876948988819247</v>
      </c>
      <c r="H14" s="10">
        <v>0.78200000000000003</v>
      </c>
      <c r="I14" s="10">
        <v>1.1559999999999999</v>
      </c>
      <c r="J14" s="10">
        <v>0.52</v>
      </c>
      <c r="K14" s="10">
        <v>0.99</v>
      </c>
      <c r="L14" s="11">
        <f t="shared" si="0"/>
        <v>0.88948989389937339</v>
      </c>
      <c r="M14" s="11">
        <f t="shared" ref="M14" si="34">MIN(B14:K14)</f>
        <v>0.52</v>
      </c>
      <c r="N14" s="11">
        <f t="shared" ref="N14" si="35">MAX(B14:K14)</f>
        <v>1.94</v>
      </c>
      <c r="O14" s="11">
        <f t="shared" ref="O14" si="36">N14-M14</f>
        <v>1.42</v>
      </c>
    </row>
    <row r="15" spans="1:15" ht="15.95" customHeight="1" x14ac:dyDescent="0.15">
      <c r="A15" s="8">
        <v>5</v>
      </c>
      <c r="B15" s="10">
        <v>0.55153422880700465</v>
      </c>
      <c r="C15" s="12">
        <v>0.94258815515206906</v>
      </c>
      <c r="D15" s="10">
        <v>0.71919896263521887</v>
      </c>
      <c r="E15" s="11">
        <v>0.73</v>
      </c>
      <c r="F15" s="10">
        <v>1.1749351378861834</v>
      </c>
      <c r="G15" s="10">
        <v>0.60936981286348435</v>
      </c>
      <c r="H15" s="10">
        <v>1.18</v>
      </c>
      <c r="I15" s="10">
        <v>1.1140000000000001</v>
      </c>
      <c r="J15" s="10">
        <v>0.6</v>
      </c>
      <c r="K15" s="10">
        <v>0</v>
      </c>
      <c r="L15" s="11">
        <f t="shared" si="0"/>
        <v>0.76216262973439597</v>
      </c>
      <c r="M15" s="11">
        <f t="shared" ref="M15" si="37">MIN(B15:K15)</f>
        <v>0</v>
      </c>
      <c r="N15" s="11">
        <f t="shared" ref="N15" si="38">MAX(B15:K15)</f>
        <v>1.18</v>
      </c>
      <c r="O15" s="11">
        <f t="shared" ref="O15" si="39">N15-M15</f>
        <v>1.18</v>
      </c>
    </row>
    <row r="16" spans="1:15" ht="15.95" customHeight="1" x14ac:dyDescent="0.15">
      <c r="A16" s="8">
        <v>6</v>
      </c>
      <c r="B16" s="10">
        <v>0.50494055896177203</v>
      </c>
      <c r="C16" s="12">
        <v>0.8917421610977323</v>
      </c>
      <c r="D16" s="10">
        <v>0.72434049111077148</v>
      </c>
      <c r="E16" s="11">
        <v>0.61</v>
      </c>
      <c r="F16" s="10">
        <v>0.75472020529078665</v>
      </c>
      <c r="G16" s="10">
        <v>0.73455244580859502</v>
      </c>
      <c r="H16" s="10">
        <v>0.61799999999999999</v>
      </c>
      <c r="I16" s="10">
        <v>1.254</v>
      </c>
      <c r="J16" s="10">
        <v>0.36</v>
      </c>
      <c r="K16" s="10">
        <v>0</v>
      </c>
      <c r="L16" s="11">
        <f t="shared" si="0"/>
        <v>0.64522958622696591</v>
      </c>
      <c r="M16" s="11">
        <f t="shared" ref="M16" si="40">MIN(B16:K16)</f>
        <v>0</v>
      </c>
      <c r="N16" s="11">
        <f t="shared" ref="N16" si="41">MAX(B16:K16)</f>
        <v>1.254</v>
      </c>
      <c r="O16" s="11">
        <f t="shared" ref="O16" si="42">N16-M16</f>
        <v>1.254</v>
      </c>
    </row>
    <row r="17" spans="1:15" ht="15.95" customHeight="1" x14ac:dyDescent="0.15">
      <c r="A17" s="8">
        <v>7</v>
      </c>
      <c r="B17" s="10">
        <v>0.47688185208585993</v>
      </c>
      <c r="C17" s="12">
        <v>0.89325437653506556</v>
      </c>
      <c r="D17" s="10">
        <v>0.79716059729995703</v>
      </c>
      <c r="E17" s="11">
        <v>0.64</v>
      </c>
      <c r="F17" s="10">
        <v>0.85664849133182264</v>
      </c>
      <c r="G17" s="10">
        <v>1.1134346141269231</v>
      </c>
      <c r="H17" s="10">
        <v>0.71699999999999997</v>
      </c>
      <c r="I17" s="10">
        <v>1.5089999999999999</v>
      </c>
      <c r="J17" s="10">
        <v>0.46</v>
      </c>
      <c r="K17" s="10">
        <v>1.1240000000000001</v>
      </c>
      <c r="L17" s="11">
        <f t="shared" si="0"/>
        <v>0.85873799313796284</v>
      </c>
      <c r="M17" s="11">
        <f t="shared" ref="M17" si="43">MIN(B17:K17)</f>
        <v>0.46</v>
      </c>
      <c r="N17" s="11">
        <f t="shared" ref="N17" si="44">MAX(B17:K17)</f>
        <v>1.5089999999999999</v>
      </c>
      <c r="O17" s="11">
        <f t="shared" ref="O17" si="45">N17-M17</f>
        <v>1.0489999999999999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6">MIN(B18:K18)</f>
        <v>0</v>
      </c>
      <c r="N18" s="11">
        <f t="shared" ref="N18" si="47">MAX(B18:K18)</f>
        <v>0</v>
      </c>
      <c r="O18" s="11">
        <f t="shared" ref="O18" si="48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49">MIN(B19:K19)</f>
        <v>0</v>
      </c>
      <c r="N19" s="11">
        <f t="shared" ref="N19" si="50">MAX(B19:K19)</f>
        <v>0</v>
      </c>
      <c r="O19" s="11">
        <f t="shared" ref="O19" si="51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2">MIN(B20:K20)</f>
        <v>0</v>
      </c>
      <c r="N20" s="11">
        <f t="shared" ref="N20" si="53">MAX(B20:K20)</f>
        <v>0</v>
      </c>
      <c r="O20" s="11">
        <f t="shared" ref="O20" si="54">N20-M20</f>
        <v>0</v>
      </c>
    </row>
    <row r="21" spans="1:15" ht="15.95" customHeight="1" x14ac:dyDescent="0.25">
      <c r="A21" s="9" t="s">
        <v>16</v>
      </c>
      <c r="B21" s="11">
        <f>AVERAGE(B3:B20)</f>
        <v>0.55584731647005969</v>
      </c>
      <c r="C21" s="11">
        <f t="shared" ref="C21:I21" si="55">AVERAGE(C3:C20)</f>
        <v>0.84320722060835784</v>
      </c>
      <c r="D21" s="11">
        <f t="shared" si="55"/>
        <v>0.66344038262759442</v>
      </c>
      <c r="E21" s="11">
        <f t="shared" si="55"/>
        <v>0.95212928906934158</v>
      </c>
      <c r="F21" s="11">
        <f t="shared" si="55"/>
        <v>0.84734947369495572</v>
      </c>
      <c r="G21" s="11">
        <f t="shared" si="55"/>
        <v>0.71175323696565373</v>
      </c>
      <c r="H21" s="11">
        <f>AVERAGE(H3:H20)</f>
        <v>0.87314285714285711</v>
      </c>
      <c r="I21" s="11">
        <f t="shared" si="55"/>
        <v>1.2309285714285714</v>
      </c>
      <c r="J21" s="11">
        <f t="shared" ref="J21:O21" si="56">AVERAGE(J3:J20)</f>
        <v>0.54824043935963007</v>
      </c>
      <c r="K21" s="11">
        <f t="shared" si="56"/>
        <v>0.73178571428571437</v>
      </c>
      <c r="L21" s="11">
        <f t="shared" si="56"/>
        <v>0.79841113397151853</v>
      </c>
      <c r="M21" s="11">
        <f>AVERAGE(M3:M20)</f>
        <v>0.24729550521717852</v>
      </c>
      <c r="N21" s="11">
        <f t="shared" si="56"/>
        <v>1.1168686408447457</v>
      </c>
      <c r="O21" s="11">
        <f t="shared" si="56"/>
        <v>0.86957313562756688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O21"/>
  <sheetViews>
    <sheetView zoomScale="70" zoomScaleNormal="70" workbookViewId="0">
      <selection activeCell="U22" sqref="U22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33</v>
      </c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1.8941233608547838</v>
      </c>
      <c r="F3" s="10"/>
      <c r="G3" s="10"/>
      <c r="H3" s="10"/>
      <c r="I3" s="10"/>
      <c r="J3" s="10">
        <v>0</v>
      </c>
      <c r="K3" s="10"/>
      <c r="L3" s="11">
        <f t="shared" ref="L3" si="0">AVERAGE(B3:K3)</f>
        <v>0.94706168042739192</v>
      </c>
      <c r="M3" s="11">
        <f t="shared" ref="M3" si="1">MIN(B3:K3)</f>
        <v>0</v>
      </c>
      <c r="N3" s="11">
        <f t="shared" ref="N3" si="2">MAX(B3:K3)</f>
        <v>1.8941233608547838</v>
      </c>
      <c r="O3" s="11">
        <f t="shared" ref="O3" si="3">N3-M3</f>
        <v>1.8941233608547838</v>
      </c>
    </row>
    <row r="4" spans="1:15" ht="15.95" customHeight="1" x14ac:dyDescent="0.15">
      <c r="A4" s="8">
        <v>6</v>
      </c>
      <c r="B4" s="10">
        <v>0.9213911419544949</v>
      </c>
      <c r="C4" s="12">
        <v>2.3089917011321783</v>
      </c>
      <c r="D4" s="10">
        <v>1.7578601539489873</v>
      </c>
      <c r="E4" s="11">
        <v>1.71</v>
      </c>
      <c r="F4" s="10">
        <v>1.3568626263659542</v>
      </c>
      <c r="G4" s="10">
        <v>0.88912743595043531</v>
      </c>
      <c r="H4" s="10">
        <v>1.296</v>
      </c>
      <c r="I4" s="10">
        <v>3.2669999999999999</v>
      </c>
      <c r="J4" s="12">
        <v>2.3089917011321783</v>
      </c>
      <c r="K4" s="10">
        <v>1.9339999999999999</v>
      </c>
      <c r="L4" s="11">
        <f t="shared" ref="L4:L17" si="4">AVERAGE(B4:K4)</f>
        <v>1.775022476048423</v>
      </c>
      <c r="M4" s="11">
        <f t="shared" ref="M4" si="5">MIN(B4:K4)</f>
        <v>0.88912743595043531</v>
      </c>
      <c r="N4" s="11">
        <f t="shared" ref="N4" si="6">MAX(B4:K4)</f>
        <v>3.2669999999999999</v>
      </c>
      <c r="O4" s="11">
        <f t="shared" ref="O4" si="7">N4-M4</f>
        <v>2.3778725640495644</v>
      </c>
    </row>
    <row r="5" spans="1:15" ht="15.95" customHeight="1" x14ac:dyDescent="0.15">
      <c r="A5" s="8">
        <v>7</v>
      </c>
      <c r="B5" s="10">
        <v>0.68489797356169413</v>
      </c>
      <c r="C5" s="12">
        <v>2.4402610613893216</v>
      </c>
      <c r="D5" s="10">
        <v>2.032015190628877</v>
      </c>
      <c r="E5" s="11">
        <v>1.22</v>
      </c>
      <c r="F5" s="10">
        <v>1.448939058806805</v>
      </c>
      <c r="G5" s="10">
        <v>0.66957404191671288</v>
      </c>
      <c r="H5" s="10">
        <v>1.4019999999999999</v>
      </c>
      <c r="I5" s="10">
        <v>2.6749999999999998</v>
      </c>
      <c r="J5" s="10">
        <v>0.49</v>
      </c>
      <c r="K5" s="10">
        <v>2.66</v>
      </c>
      <c r="L5" s="11">
        <f t="shared" si="4"/>
        <v>1.5722687326303411</v>
      </c>
      <c r="M5" s="11">
        <f t="shared" ref="M5" si="8">MIN(B5:K5)</f>
        <v>0.49</v>
      </c>
      <c r="N5" s="11">
        <f t="shared" ref="N5" si="9">MAX(B5:K5)</f>
        <v>2.6749999999999998</v>
      </c>
      <c r="O5" s="11">
        <f t="shared" ref="O5" si="10">N5-M5</f>
        <v>2.1849999999999996</v>
      </c>
    </row>
    <row r="6" spans="1:15" ht="15.95" customHeight="1" x14ac:dyDescent="0.15">
      <c r="A6" s="8">
        <v>8</v>
      </c>
      <c r="B6" s="10">
        <v>0.46657600420503031</v>
      </c>
      <c r="C6" s="12">
        <v>2.1211749377766229</v>
      </c>
      <c r="D6" s="10">
        <v>2.8445761225380268</v>
      </c>
      <c r="E6" s="11">
        <v>1.47</v>
      </c>
      <c r="F6" s="10">
        <v>2.5329800138067453</v>
      </c>
      <c r="G6" s="10">
        <v>1.0139883992990659</v>
      </c>
      <c r="H6" s="10">
        <v>1.2529999999999999</v>
      </c>
      <c r="I6" s="10">
        <v>1.3220000000000001</v>
      </c>
      <c r="J6" s="10">
        <v>0.9</v>
      </c>
      <c r="K6" s="10">
        <v>3.278</v>
      </c>
      <c r="L6" s="11">
        <f t="shared" si="4"/>
        <v>1.7202295477625491</v>
      </c>
      <c r="M6" s="11">
        <f t="shared" ref="M6" si="11">MIN(B6:K6)</f>
        <v>0.46657600420503031</v>
      </c>
      <c r="N6" s="11">
        <f t="shared" ref="N6" si="12">MAX(B6:K6)</f>
        <v>3.278</v>
      </c>
      <c r="O6" s="11">
        <f t="shared" ref="O6" si="13">N6-M6</f>
        <v>2.8114239957949696</v>
      </c>
    </row>
    <row r="7" spans="1:15" ht="15.95" customHeight="1" x14ac:dyDescent="0.15">
      <c r="A7" s="8">
        <v>9</v>
      </c>
      <c r="B7" s="10">
        <v>0.51169175534069977</v>
      </c>
      <c r="C7" s="12">
        <v>1.6747881491499954</v>
      </c>
      <c r="D7" s="10">
        <v>3.0035417567296392</v>
      </c>
      <c r="E7" s="11">
        <v>1.48</v>
      </c>
      <c r="F7" s="10">
        <v>2.919011117628993</v>
      </c>
      <c r="G7" s="10">
        <v>0.75270873030233809</v>
      </c>
      <c r="H7" s="10">
        <v>1.891</v>
      </c>
      <c r="I7" s="10">
        <v>1.6659999999999999</v>
      </c>
      <c r="J7" s="10">
        <v>0</v>
      </c>
      <c r="K7" s="10">
        <v>2.7770000000000001</v>
      </c>
      <c r="L7" s="11">
        <f t="shared" si="4"/>
        <v>1.6675741509151663</v>
      </c>
      <c r="M7" s="11">
        <f t="shared" ref="M7" si="14">MIN(B7:K7)</f>
        <v>0</v>
      </c>
      <c r="N7" s="11">
        <f t="shared" ref="N7" si="15">MAX(B7:K7)</f>
        <v>3.0035417567296392</v>
      </c>
      <c r="O7" s="11">
        <f t="shared" ref="O7" si="16">N7-M7</f>
        <v>3.0035417567296392</v>
      </c>
    </row>
    <row r="8" spans="1:15" ht="15.95" customHeight="1" x14ac:dyDescent="0.15">
      <c r="A8" s="8">
        <v>10</v>
      </c>
      <c r="B8" s="10">
        <v>0.59856718935411857</v>
      </c>
      <c r="C8" s="12">
        <v>1.9806274928614809</v>
      </c>
      <c r="D8" s="10">
        <v>2.6066709894742601</v>
      </c>
      <c r="E8" s="11">
        <v>1.38</v>
      </c>
      <c r="F8" s="10">
        <v>2.5184950934027515</v>
      </c>
      <c r="G8" s="10">
        <v>0.83467539257029399</v>
      </c>
      <c r="H8" s="10">
        <v>2.069</v>
      </c>
      <c r="I8" s="10">
        <v>1.631</v>
      </c>
      <c r="J8" s="10">
        <v>1.7</v>
      </c>
      <c r="K8" s="10">
        <v>4.3659999999999997</v>
      </c>
      <c r="L8" s="11">
        <f t="shared" si="4"/>
        <v>1.9685036157662903</v>
      </c>
      <c r="M8" s="11">
        <f t="shared" ref="M8" si="17">MIN(B8:K8)</f>
        <v>0.59856718935411857</v>
      </c>
      <c r="N8" s="11">
        <f t="shared" ref="N8" si="18">MAX(B8:K8)</f>
        <v>4.3659999999999997</v>
      </c>
      <c r="O8" s="11">
        <f t="shared" ref="O8" si="19">N8-M8</f>
        <v>3.767432810645881</v>
      </c>
    </row>
    <row r="9" spans="1:15" ht="15.95" customHeight="1" x14ac:dyDescent="0.15">
      <c r="A9" s="8">
        <v>11</v>
      </c>
      <c r="B9" s="10">
        <v>0.54648750000331037</v>
      </c>
      <c r="C9" s="12">
        <v>2.4699827224685342</v>
      </c>
      <c r="D9" s="10">
        <v>3.0360232171032391</v>
      </c>
      <c r="E9" s="11">
        <v>1.03</v>
      </c>
      <c r="F9" s="10">
        <v>2.4968829667914796</v>
      </c>
      <c r="G9" s="10">
        <v>1.1440142922810488</v>
      </c>
      <c r="H9" s="10">
        <v>1.798</v>
      </c>
      <c r="I9" s="10">
        <v>3.387</v>
      </c>
      <c r="J9" s="10">
        <v>1.98</v>
      </c>
      <c r="K9" s="10">
        <v>2.569</v>
      </c>
      <c r="L9" s="11">
        <f t="shared" si="4"/>
        <v>2.0457390698647613</v>
      </c>
      <c r="M9" s="11">
        <f t="shared" ref="M9" si="20">MIN(B9:K9)</f>
        <v>0.54648750000331037</v>
      </c>
      <c r="N9" s="11">
        <f t="shared" ref="N9" si="21">MAX(B9:K9)</f>
        <v>3.387</v>
      </c>
      <c r="O9" s="11">
        <f t="shared" ref="O9" si="22">N9-M9</f>
        <v>2.8405124999966898</v>
      </c>
    </row>
    <row r="10" spans="1:15" ht="15.95" customHeight="1" x14ac:dyDescent="0.15">
      <c r="A10" s="8">
        <v>12</v>
      </c>
      <c r="B10" s="10">
        <v>0.68070053823779775</v>
      </c>
      <c r="C10" s="12">
        <v>2.5420021284920322</v>
      </c>
      <c r="D10" s="10">
        <v>2.8508748939352517</v>
      </c>
      <c r="E10" s="11">
        <v>1.29</v>
      </c>
      <c r="F10" s="10">
        <v>1.3960829636941527</v>
      </c>
      <c r="G10" s="10">
        <v>0.97589436049717382</v>
      </c>
      <c r="H10" s="10">
        <v>1.9379999999999999</v>
      </c>
      <c r="I10" s="10">
        <v>2.0950000000000002</v>
      </c>
      <c r="J10" s="10">
        <v>1.97</v>
      </c>
      <c r="K10" s="10">
        <v>2.76</v>
      </c>
      <c r="L10" s="11">
        <f t="shared" si="4"/>
        <v>1.8498554884856411</v>
      </c>
      <c r="M10" s="11">
        <f t="shared" ref="M10" si="23">MIN(B10:K10)</f>
        <v>0.68070053823779775</v>
      </c>
      <c r="N10" s="11">
        <f t="shared" ref="N10" si="24">MAX(B10:K10)</f>
        <v>2.8508748939352517</v>
      </c>
      <c r="O10" s="11">
        <f t="shared" ref="O10" si="25">N10-M10</f>
        <v>2.170174355697454</v>
      </c>
    </row>
    <row r="11" spans="1:15" ht="15.95" customHeight="1" x14ac:dyDescent="0.15">
      <c r="A11" s="8">
        <v>1</v>
      </c>
      <c r="B11" s="10">
        <v>0.38234936011898718</v>
      </c>
      <c r="C11" s="12">
        <v>1.7216085508041319</v>
      </c>
      <c r="D11" s="10">
        <v>1.5835768453245671</v>
      </c>
      <c r="E11" s="11">
        <v>1.58</v>
      </c>
      <c r="F11" s="10">
        <v>3.1604069552978502</v>
      </c>
      <c r="G11" s="10">
        <v>1.6127541601768209</v>
      </c>
      <c r="H11" s="10">
        <v>1.4970000000000001</v>
      </c>
      <c r="I11" s="10">
        <v>2.3740000000000001</v>
      </c>
      <c r="J11" s="10">
        <v>1.81</v>
      </c>
      <c r="K11" s="10">
        <v>2.7650000000000001</v>
      </c>
      <c r="L11" s="11">
        <f t="shared" si="4"/>
        <v>1.8486695871722358</v>
      </c>
      <c r="M11" s="11">
        <f t="shared" ref="M11" si="26">MIN(B11:K11)</f>
        <v>0.38234936011898718</v>
      </c>
      <c r="N11" s="11">
        <f t="shared" ref="N11" si="27">MAX(B11:K11)</f>
        <v>3.1604069552978502</v>
      </c>
      <c r="O11" s="11">
        <f t="shared" ref="O11" si="28">N11-M11</f>
        <v>2.7780575951788631</v>
      </c>
    </row>
    <row r="12" spans="1:15" ht="15.95" customHeight="1" x14ac:dyDescent="0.15">
      <c r="A12" s="8">
        <v>2</v>
      </c>
      <c r="B12" s="10">
        <v>0.4710219257344746</v>
      </c>
      <c r="C12" s="12">
        <v>2.4694702437055343</v>
      </c>
      <c r="D12" s="10">
        <v>1.7982918668202661</v>
      </c>
      <c r="E12" s="11">
        <v>1.87</v>
      </c>
      <c r="F12" s="10">
        <v>2.1875726346760658</v>
      </c>
      <c r="G12" s="10">
        <v>1.3080882774078639</v>
      </c>
      <c r="H12" s="10">
        <v>1.542</v>
      </c>
      <c r="I12" s="10">
        <v>1.2749999999999999</v>
      </c>
      <c r="J12" s="10">
        <v>1.85</v>
      </c>
      <c r="K12" s="10">
        <v>2.7959999999999998</v>
      </c>
      <c r="L12" s="11">
        <f t="shared" si="4"/>
        <v>1.7567444948344204</v>
      </c>
      <c r="M12" s="11">
        <f t="shared" ref="M12" si="29">MIN(B12:K12)</f>
        <v>0.4710219257344746</v>
      </c>
      <c r="N12" s="11">
        <f t="shared" ref="N12" si="30">MAX(B12:K12)</f>
        <v>2.7959999999999998</v>
      </c>
      <c r="O12" s="11">
        <f t="shared" ref="O12" si="31">N12-M12</f>
        <v>2.3249780742655251</v>
      </c>
    </row>
    <row r="13" spans="1:15" ht="15.95" customHeight="1" x14ac:dyDescent="0.15">
      <c r="A13" s="8">
        <v>3</v>
      </c>
      <c r="B13" s="10">
        <v>0.501307123137126</v>
      </c>
      <c r="C13" s="12">
        <v>2.5997476914639264</v>
      </c>
      <c r="D13" s="10">
        <v>2.38128867508579</v>
      </c>
      <c r="E13" s="11">
        <v>0.83</v>
      </c>
      <c r="F13" s="10">
        <v>2.4756574471286714</v>
      </c>
      <c r="G13" s="10">
        <v>1.295283744016041</v>
      </c>
      <c r="H13" s="10">
        <v>2.0270000000000001</v>
      </c>
      <c r="I13" s="10">
        <v>1.401</v>
      </c>
      <c r="J13" s="10">
        <v>1.87</v>
      </c>
      <c r="K13" s="10">
        <v>3.5960000000000001</v>
      </c>
      <c r="L13" s="11">
        <f t="shared" si="4"/>
        <v>1.8977284680831557</v>
      </c>
      <c r="M13" s="11">
        <f t="shared" ref="M13" si="32">MIN(B13:K13)</f>
        <v>0.501307123137126</v>
      </c>
      <c r="N13" s="11">
        <f t="shared" ref="N13" si="33">MAX(B13:K13)</f>
        <v>3.5960000000000001</v>
      </c>
      <c r="O13" s="11">
        <f t="shared" ref="O13" si="34">N13-M13</f>
        <v>3.0946928768628741</v>
      </c>
    </row>
    <row r="14" spans="1:15" ht="15.95" customHeight="1" x14ac:dyDescent="0.15">
      <c r="A14" s="8">
        <v>4</v>
      </c>
      <c r="B14" s="10">
        <v>0.47759965763667922</v>
      </c>
      <c r="C14" s="12">
        <v>2.5714282619185997</v>
      </c>
      <c r="D14" s="10">
        <v>3.1693329011656202</v>
      </c>
      <c r="E14" s="11">
        <v>2.15</v>
      </c>
      <c r="F14" s="10">
        <v>2.2133010869991763</v>
      </c>
      <c r="G14" s="10">
        <v>0.7365517607569535</v>
      </c>
      <c r="H14" s="10">
        <v>1.379</v>
      </c>
      <c r="I14" s="10">
        <v>1.0209999999999999</v>
      </c>
      <c r="J14" s="10">
        <v>1.42</v>
      </c>
      <c r="K14" s="10">
        <v>3.1829999999999998</v>
      </c>
      <c r="L14" s="11">
        <f t="shared" si="4"/>
        <v>1.8321213668477028</v>
      </c>
      <c r="M14" s="11">
        <f t="shared" ref="M14" si="35">MIN(B14:K14)</f>
        <v>0.47759965763667922</v>
      </c>
      <c r="N14" s="11">
        <f t="shared" ref="N14" si="36">MAX(B14:K14)</f>
        <v>3.1829999999999998</v>
      </c>
      <c r="O14" s="11">
        <f t="shared" ref="O14" si="37">N14-M14</f>
        <v>2.7054003423633208</v>
      </c>
    </row>
    <row r="15" spans="1:15" ht="15.95" customHeight="1" x14ac:dyDescent="0.15">
      <c r="A15" s="8">
        <v>5</v>
      </c>
      <c r="B15" s="10">
        <v>0.48614065371521131</v>
      </c>
      <c r="C15" s="12">
        <v>2.6133022404431281</v>
      </c>
      <c r="D15" s="10">
        <v>2.1801671142359869</v>
      </c>
      <c r="E15" s="11">
        <v>2.2000000000000002</v>
      </c>
      <c r="F15" s="10">
        <v>1.6449302322882282</v>
      </c>
      <c r="G15" s="10">
        <v>0.85120686875561924</v>
      </c>
      <c r="H15" s="10">
        <v>1.242</v>
      </c>
      <c r="I15" s="10">
        <v>0.94099999999999995</v>
      </c>
      <c r="J15" s="10">
        <v>1.46</v>
      </c>
      <c r="K15" s="10">
        <v>2.7320000000000002</v>
      </c>
      <c r="L15" s="11">
        <f t="shared" si="4"/>
        <v>1.6350747109438175</v>
      </c>
      <c r="M15" s="11">
        <f t="shared" ref="M15" si="38">MIN(B15:K15)</f>
        <v>0.48614065371521131</v>
      </c>
      <c r="N15" s="11">
        <f t="shared" ref="N15" si="39">MAX(B15:K15)</f>
        <v>2.7320000000000002</v>
      </c>
      <c r="O15" s="11">
        <f t="shared" ref="O15" si="40">N15-M15</f>
        <v>2.2458593462847887</v>
      </c>
    </row>
    <row r="16" spans="1:15" ht="15.95" customHeight="1" x14ac:dyDescent="0.15">
      <c r="A16" s="8">
        <v>6</v>
      </c>
      <c r="B16" s="10">
        <v>0.37028433931795446</v>
      </c>
      <c r="C16" s="12">
        <v>1.8045779249728375</v>
      </c>
      <c r="D16" s="10">
        <v>2.6765334022844445</v>
      </c>
      <c r="E16" s="11">
        <v>1.24</v>
      </c>
      <c r="F16" s="10">
        <v>1.9181424582039075</v>
      </c>
      <c r="G16" s="10">
        <v>0.98863573476044908</v>
      </c>
      <c r="H16" s="10">
        <v>1.0840000000000001</v>
      </c>
      <c r="I16" s="10">
        <v>1.5009999999999999</v>
      </c>
      <c r="J16" s="10">
        <v>2</v>
      </c>
      <c r="K16" s="10">
        <v>2.569</v>
      </c>
      <c r="L16" s="11">
        <f t="shared" si="4"/>
        <v>1.6152173859539591</v>
      </c>
      <c r="M16" s="11">
        <f t="shared" ref="M16" si="41">MIN(B16:K16)</f>
        <v>0.37028433931795446</v>
      </c>
      <c r="N16" s="11">
        <f t="shared" ref="N16" si="42">MAX(B16:K16)</f>
        <v>2.6765334022844445</v>
      </c>
      <c r="O16" s="11">
        <f t="shared" ref="O16" si="43">N16-M16</f>
        <v>2.30624906296649</v>
      </c>
    </row>
    <row r="17" spans="1:15" ht="15.95" customHeight="1" x14ac:dyDescent="0.15">
      <c r="A17" s="8">
        <v>7</v>
      </c>
      <c r="B17" s="10">
        <v>0.53782327763112159</v>
      </c>
      <c r="C17" s="12">
        <v>2.741040519936278</v>
      </c>
      <c r="D17" s="10">
        <v>2.6312002803205599</v>
      </c>
      <c r="E17" s="11">
        <v>1.6199999999999999</v>
      </c>
      <c r="F17" s="10">
        <v>2.7420531302955475</v>
      </c>
      <c r="G17" s="10">
        <v>0.70782055606477368</v>
      </c>
      <c r="H17" s="10">
        <v>1.3260000000000001</v>
      </c>
      <c r="I17" s="10">
        <v>1.9379999999999999</v>
      </c>
      <c r="J17" s="10">
        <v>1.93</v>
      </c>
      <c r="K17" s="10">
        <v>2.6429999999999998</v>
      </c>
      <c r="L17" s="11">
        <f t="shared" si="4"/>
        <v>1.8816937764248283</v>
      </c>
      <c r="M17" s="11">
        <f t="shared" ref="M17" si="44">MIN(B17:K17)</f>
        <v>0.53782327763112159</v>
      </c>
      <c r="N17" s="11">
        <f t="shared" ref="N17" si="45">MAX(B17:K17)</f>
        <v>2.7420531302955475</v>
      </c>
      <c r="O17" s="11">
        <f t="shared" ref="O17" si="46">N17-M17</f>
        <v>2.2042298526644259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0.54548845999633577</v>
      </c>
      <c r="C21" s="11">
        <f>AVERAGE(C3:C20)</f>
        <v>2.2899288304653282</v>
      </c>
      <c r="D21" s="11">
        <f t="shared" ref="D21:J21" si="56">AVERAGE(D3:D20)</f>
        <v>2.4679966721139657</v>
      </c>
      <c r="E21" s="11">
        <f t="shared" si="56"/>
        <v>1.5309415573903187</v>
      </c>
      <c r="F21" s="11">
        <f t="shared" si="56"/>
        <v>2.2150941275275953</v>
      </c>
      <c r="G21" s="11">
        <f t="shared" si="56"/>
        <v>0.98430883962539917</v>
      </c>
      <c r="H21" s="11">
        <f t="shared" si="56"/>
        <v>1.5531428571428574</v>
      </c>
      <c r="I21" s="11">
        <f>AVERAGE(I3:I20)</f>
        <v>1.8924285714285711</v>
      </c>
      <c r="J21" s="11">
        <f t="shared" si="56"/>
        <v>1.4459327800754787</v>
      </c>
      <c r="K21" s="11">
        <f>AVERAGE(K3:K20)</f>
        <v>2.9020000000000001</v>
      </c>
      <c r="L21" s="11">
        <f>AVERAGE(L3:L20)</f>
        <v>1.7342336368107121</v>
      </c>
      <c r="M21" s="11">
        <f>AVERAGE(M3:M20)</f>
        <v>0.38322138916901366</v>
      </c>
      <c r="N21" s="11">
        <f>AVERAGE(N3:N20)</f>
        <v>2.5337518610776395</v>
      </c>
      <c r="O21" s="11">
        <f>AVERAGE(O3:O20)</f>
        <v>2.1505304719086258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5"/>
  <dimension ref="A1:O26"/>
  <sheetViews>
    <sheetView zoomScale="70" zoomScaleNormal="70" workbookViewId="0">
      <selection activeCell="U22" sqref="U22"/>
    </sheetView>
  </sheetViews>
  <sheetFormatPr defaultRowHeight="13.5" x14ac:dyDescent="0.15"/>
  <cols>
    <col min="1" max="1" width="9.625" style="4" customWidth="1"/>
    <col min="2" max="2" width="9.75" customWidth="1"/>
    <col min="3" max="3" width="11.5" customWidth="1"/>
    <col min="4" max="8" width="9.75" customWidth="1"/>
    <col min="9" max="9" width="10.5" customWidth="1"/>
    <col min="10" max="10" width="9.75" customWidth="1"/>
    <col min="11" max="11" width="10.5" customWidth="1"/>
    <col min="12" max="13" width="9.75" customWidth="1"/>
    <col min="14" max="14" width="11" customWidth="1"/>
    <col min="15" max="15" width="11.375" customWidth="1"/>
  </cols>
  <sheetData>
    <row r="1" spans="1:15" ht="21" x14ac:dyDescent="0.3">
      <c r="B1" s="3"/>
      <c r="F1" s="6" t="s">
        <v>45</v>
      </c>
    </row>
    <row r="2" spans="1:15" ht="15.75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1.0460251046025106</v>
      </c>
      <c r="F3" s="10"/>
      <c r="G3" s="10"/>
      <c r="H3" s="10"/>
      <c r="I3" s="10"/>
      <c r="J3" s="10">
        <v>0.52400000000000002</v>
      </c>
      <c r="K3" s="10"/>
      <c r="L3" s="11">
        <f t="shared" ref="L3" si="0">AVERAGE(B3:K3)</f>
        <v>0.78501255230125533</v>
      </c>
      <c r="M3" s="11">
        <f t="shared" ref="M3" si="1">MIN(B3:K3)</f>
        <v>0.52400000000000002</v>
      </c>
      <c r="N3" s="11">
        <f t="shared" ref="N3" si="2">MAX(B3:K3)</f>
        <v>1.0460251046025106</v>
      </c>
      <c r="O3" s="11">
        <f t="shared" ref="O3" si="3">N3-M3</f>
        <v>0.52202510460251061</v>
      </c>
    </row>
    <row r="4" spans="1:15" ht="15.95" customHeight="1" x14ac:dyDescent="0.15">
      <c r="A4" s="8">
        <v>6</v>
      </c>
      <c r="B4" s="10">
        <v>0.6410677958827562</v>
      </c>
      <c r="C4" s="12">
        <v>1.805185748248648</v>
      </c>
      <c r="D4" s="10">
        <v>2.3773912665760544</v>
      </c>
      <c r="E4" s="11">
        <v>1.7999999999999998</v>
      </c>
      <c r="F4" s="10">
        <v>0.66960215297180714</v>
      </c>
      <c r="G4" s="10">
        <v>3.1308632552950106</v>
      </c>
      <c r="H4" s="10">
        <v>2.1920000000000002</v>
      </c>
      <c r="I4" s="10">
        <v>1.3979999999999999</v>
      </c>
      <c r="J4" s="12">
        <v>1.805185748248648</v>
      </c>
      <c r="K4" s="10">
        <v>2.0939999999999999</v>
      </c>
      <c r="L4" s="11">
        <f t="shared" ref="L4:L17" si="4">AVERAGE(B4:K4)</f>
        <v>1.7913295967222926</v>
      </c>
      <c r="M4" s="11">
        <f t="shared" ref="M4" si="5">MIN(B4:K4)</f>
        <v>0.6410677958827562</v>
      </c>
      <c r="N4" s="11">
        <f t="shared" ref="N4" si="6">MAX(B4:K4)</f>
        <v>3.1308632552950106</v>
      </c>
      <c r="O4" s="11">
        <f t="shared" ref="O4" si="7">N4-M4</f>
        <v>2.4897954594122544</v>
      </c>
    </row>
    <row r="5" spans="1:15" ht="15.95" customHeight="1" x14ac:dyDescent="0.15">
      <c r="A5" s="8">
        <v>7</v>
      </c>
      <c r="B5" s="10">
        <v>1.2360442463715209</v>
      </c>
      <c r="C5" s="12">
        <v>2.3659907213805518</v>
      </c>
      <c r="D5" s="10">
        <v>2.5664006797707315</v>
      </c>
      <c r="E5" s="11">
        <v>1.77</v>
      </c>
      <c r="F5" s="10">
        <v>0.78637077562519853</v>
      </c>
      <c r="G5" s="10">
        <v>1.2578940364673905</v>
      </c>
      <c r="H5" s="10">
        <v>1.417</v>
      </c>
      <c r="I5" s="10">
        <v>1.294</v>
      </c>
      <c r="J5" s="10">
        <v>0.66</v>
      </c>
      <c r="K5" s="10">
        <v>2.4580000000000002</v>
      </c>
      <c r="L5" s="11">
        <f t="shared" si="4"/>
        <v>1.5811700459615394</v>
      </c>
      <c r="M5" s="11">
        <f t="shared" ref="M5" si="8">MIN(B5:K5)</f>
        <v>0.66</v>
      </c>
      <c r="N5" s="11">
        <f t="shared" ref="N5" si="9">MAX(B5:K5)</f>
        <v>2.5664006797707315</v>
      </c>
      <c r="O5" s="11">
        <f t="shared" ref="O5" si="10">N5-M5</f>
        <v>1.9064006797707314</v>
      </c>
    </row>
    <row r="6" spans="1:15" ht="15.95" customHeight="1" x14ac:dyDescent="0.15">
      <c r="A6" s="8">
        <v>8</v>
      </c>
      <c r="B6" s="10">
        <v>0.8097928693340346</v>
      </c>
      <c r="C6" s="12">
        <v>1.6329298662609615</v>
      </c>
      <c r="D6" s="10">
        <v>1.9386465251129883</v>
      </c>
      <c r="E6" s="11">
        <v>1.3599999999999999</v>
      </c>
      <c r="F6" s="10">
        <v>1.9250963646161789</v>
      </c>
      <c r="G6" s="10">
        <v>1.0190703340473508</v>
      </c>
      <c r="H6" s="10">
        <v>1.484</v>
      </c>
      <c r="I6" s="10">
        <v>1.3420000000000001</v>
      </c>
      <c r="J6" s="10">
        <v>1.7</v>
      </c>
      <c r="K6" s="10">
        <v>2.298</v>
      </c>
      <c r="L6" s="11">
        <f t="shared" si="4"/>
        <v>1.5509535959371514</v>
      </c>
      <c r="M6" s="11">
        <f t="shared" ref="M6" si="11">MIN(B6:K6)</f>
        <v>0.8097928693340346</v>
      </c>
      <c r="N6" s="11">
        <f t="shared" ref="N6" si="12">MAX(B6:K6)</f>
        <v>2.298</v>
      </c>
      <c r="O6" s="11">
        <f t="shared" ref="O6" si="13">N6-M6</f>
        <v>1.4882071306659654</v>
      </c>
    </row>
    <row r="7" spans="1:15" ht="15.95" customHeight="1" x14ac:dyDescent="0.15">
      <c r="A7" s="8">
        <v>9</v>
      </c>
      <c r="B7" s="10">
        <v>0.71260335722198764</v>
      </c>
      <c r="C7" s="12">
        <v>1.7394713728091853</v>
      </c>
      <c r="D7" s="10">
        <v>2.2315576904992982</v>
      </c>
      <c r="E7" s="11">
        <v>2.68</v>
      </c>
      <c r="F7" s="10">
        <v>1.3790846475462664</v>
      </c>
      <c r="G7" s="10">
        <v>0.63427502645044953</v>
      </c>
      <c r="H7" s="10">
        <v>1.482</v>
      </c>
      <c r="I7" s="10">
        <v>1.194</v>
      </c>
      <c r="J7" s="10">
        <v>0.74</v>
      </c>
      <c r="K7" s="10">
        <v>1.079</v>
      </c>
      <c r="L7" s="11">
        <f t="shared" si="4"/>
        <v>1.3871992094527188</v>
      </c>
      <c r="M7" s="11">
        <f t="shared" ref="M7" si="14">MIN(B7:K7)</f>
        <v>0.63427502645044953</v>
      </c>
      <c r="N7" s="11">
        <f t="shared" ref="N7" si="15">MAX(B7:K7)</f>
        <v>2.68</v>
      </c>
      <c r="O7" s="11">
        <f t="shared" ref="O7" si="16">N7-M7</f>
        <v>2.0457249735495506</v>
      </c>
    </row>
    <row r="8" spans="1:15" ht="15.95" customHeight="1" x14ac:dyDescent="0.15">
      <c r="A8" s="8">
        <v>10</v>
      </c>
      <c r="B8" s="10">
        <v>1.036525972819752</v>
      </c>
      <c r="C8" s="12">
        <v>1.0620905231019724</v>
      </c>
      <c r="D8" s="10">
        <v>1.8002247060026115</v>
      </c>
      <c r="E8" s="11">
        <v>1.04</v>
      </c>
      <c r="F8" s="10">
        <v>2.2238140946678562</v>
      </c>
      <c r="G8" s="10">
        <v>1.5924510346209286</v>
      </c>
      <c r="H8" s="10">
        <v>2.407</v>
      </c>
      <c r="I8" s="10">
        <v>0.86599999999999999</v>
      </c>
      <c r="J8" s="10">
        <v>0.94</v>
      </c>
      <c r="K8" s="10">
        <v>2.145</v>
      </c>
      <c r="L8" s="11">
        <f t="shared" si="4"/>
        <v>1.511310633121312</v>
      </c>
      <c r="M8" s="11">
        <f t="shared" ref="M8" si="17">MIN(B8:K8)</f>
        <v>0.86599999999999999</v>
      </c>
      <c r="N8" s="11">
        <f t="shared" ref="N8" si="18">MAX(B8:K8)</f>
        <v>2.407</v>
      </c>
      <c r="O8" s="11">
        <f t="shared" ref="O8" si="19">N8-M8</f>
        <v>1.5409999999999999</v>
      </c>
    </row>
    <row r="9" spans="1:15" ht="15.95" customHeight="1" x14ac:dyDescent="0.15">
      <c r="A9" s="8">
        <v>11</v>
      </c>
      <c r="B9" s="10">
        <v>0.67066328505104011</v>
      </c>
      <c r="C9" s="12">
        <v>1.2840797599471161</v>
      </c>
      <c r="D9" s="10">
        <v>2.4494203109779011</v>
      </c>
      <c r="E9" s="11">
        <v>1.69</v>
      </c>
      <c r="F9" s="10">
        <v>1.7039363057401058</v>
      </c>
      <c r="G9" s="10">
        <v>0.70076750824228928</v>
      </c>
      <c r="H9" s="10">
        <v>3.153</v>
      </c>
      <c r="I9" s="10">
        <v>0.874</v>
      </c>
      <c r="J9" s="10">
        <v>0.61</v>
      </c>
      <c r="K9" s="10">
        <v>1.381</v>
      </c>
      <c r="L9" s="11">
        <f t="shared" si="4"/>
        <v>1.4516867169958454</v>
      </c>
      <c r="M9" s="11">
        <f t="shared" ref="M9" si="20">MIN(B9:K9)</f>
        <v>0.61</v>
      </c>
      <c r="N9" s="11">
        <f t="shared" ref="N9" si="21">MAX(B9:K9)</f>
        <v>3.153</v>
      </c>
      <c r="O9" s="11">
        <f t="shared" ref="O9" si="22">N9-M9</f>
        <v>2.5430000000000001</v>
      </c>
    </row>
    <row r="10" spans="1:15" ht="15.95" customHeight="1" x14ac:dyDescent="0.15">
      <c r="A10" s="8">
        <v>12</v>
      </c>
      <c r="B10" s="10">
        <v>0.5247868190463012</v>
      </c>
      <c r="C10" s="12">
        <v>1.5339296697911313</v>
      </c>
      <c r="D10" s="10">
        <v>1.2791993617646009</v>
      </c>
      <c r="E10" s="11">
        <v>0.74</v>
      </c>
      <c r="F10" s="10">
        <v>1.4941048293574057</v>
      </c>
      <c r="G10" s="10">
        <v>0.69393079272338487</v>
      </c>
      <c r="H10" s="10">
        <v>2.34</v>
      </c>
      <c r="I10" s="10">
        <v>1.284</v>
      </c>
      <c r="J10" s="10">
        <v>0.55000000000000004</v>
      </c>
      <c r="K10" s="10">
        <v>1.8819999999999999</v>
      </c>
      <c r="L10" s="11">
        <f t="shared" si="4"/>
        <v>1.2321951472682824</v>
      </c>
      <c r="M10" s="11">
        <f t="shared" ref="M10" si="23">MIN(B10:K10)</f>
        <v>0.5247868190463012</v>
      </c>
      <c r="N10" s="11">
        <f t="shared" ref="N10" si="24">MAX(B10:K10)</f>
        <v>2.34</v>
      </c>
      <c r="O10" s="11">
        <f t="shared" ref="O10" si="25">N10-M10</f>
        <v>1.8152131809536987</v>
      </c>
    </row>
    <row r="11" spans="1:15" ht="15.95" customHeight="1" x14ac:dyDescent="0.15">
      <c r="A11" s="8">
        <v>1</v>
      </c>
      <c r="B11" s="10">
        <v>0.66465070074397081</v>
      </c>
      <c r="C11" s="12">
        <v>1.6920934059792332</v>
      </c>
      <c r="D11" s="10">
        <v>2.4613099288367031</v>
      </c>
      <c r="E11" s="11">
        <v>0.69</v>
      </c>
      <c r="F11" s="10">
        <v>1.2886603177884199</v>
      </c>
      <c r="G11" s="10">
        <v>0.96495808733237243</v>
      </c>
      <c r="H11" s="10">
        <v>2.0579999999999998</v>
      </c>
      <c r="I11" s="10">
        <v>1.131</v>
      </c>
      <c r="J11" s="10">
        <v>2.29</v>
      </c>
      <c r="K11" s="10">
        <v>1.5529999999999999</v>
      </c>
      <c r="L11" s="11">
        <f t="shared" si="4"/>
        <v>1.4793672440680699</v>
      </c>
      <c r="M11" s="11">
        <f t="shared" ref="M11" si="26">MIN(B11:K11)</f>
        <v>0.66465070074397081</v>
      </c>
      <c r="N11" s="11">
        <f t="shared" ref="N11" si="27">MAX(B11:K11)</f>
        <v>2.4613099288367031</v>
      </c>
      <c r="O11" s="11">
        <f t="shared" ref="O11" si="28">N11-M11</f>
        <v>1.7966592280927323</v>
      </c>
    </row>
    <row r="12" spans="1:15" ht="15.95" customHeight="1" x14ac:dyDescent="0.15">
      <c r="A12" s="8">
        <v>2</v>
      </c>
      <c r="B12" s="10">
        <v>0.55566608462810518</v>
      </c>
      <c r="C12" s="12">
        <v>1.199378386907985</v>
      </c>
      <c r="D12" s="10">
        <v>1.560575108811314</v>
      </c>
      <c r="E12" s="11">
        <v>1.1100000000000001</v>
      </c>
      <c r="F12" s="10">
        <v>0.97009656695716384</v>
      </c>
      <c r="G12" s="10">
        <v>0.92015125215945925</v>
      </c>
      <c r="H12" s="10">
        <v>2.2909999999999999</v>
      </c>
      <c r="I12" s="10">
        <v>1.2230000000000001</v>
      </c>
      <c r="J12" s="10">
        <v>2.15</v>
      </c>
      <c r="K12" s="10">
        <v>2.1789999999999998</v>
      </c>
      <c r="L12" s="11">
        <f t="shared" si="4"/>
        <v>1.4158867399464028</v>
      </c>
      <c r="M12" s="11">
        <f t="shared" ref="M12" si="29">MIN(B12:K12)</f>
        <v>0.55566608462810518</v>
      </c>
      <c r="N12" s="11">
        <f t="shared" ref="N12" si="30">MAX(B12:K12)</f>
        <v>2.2909999999999999</v>
      </c>
      <c r="O12" s="11">
        <f t="shared" ref="O12" si="31">N12-M12</f>
        <v>1.7353339153718947</v>
      </c>
    </row>
    <row r="13" spans="1:15" ht="15.95" customHeight="1" x14ac:dyDescent="0.15">
      <c r="A13" s="8">
        <v>3</v>
      </c>
      <c r="B13" s="10">
        <v>0.808623759174247</v>
      </c>
      <c r="C13" s="12">
        <v>2.691693939037306</v>
      </c>
      <c r="D13" s="10">
        <v>1.4195695086906499</v>
      </c>
      <c r="E13" s="11">
        <v>2.64</v>
      </c>
      <c r="F13" s="10">
        <v>1.4380272694733993</v>
      </c>
      <c r="G13" s="10">
        <v>0.37553880235763121</v>
      </c>
      <c r="H13" s="10">
        <v>2.3719999999999999</v>
      </c>
      <c r="I13" s="10">
        <v>1.2709999999999999</v>
      </c>
      <c r="J13" s="10">
        <v>0.77</v>
      </c>
      <c r="K13" s="10">
        <v>1.52</v>
      </c>
      <c r="L13" s="11">
        <f t="shared" si="4"/>
        <v>1.5306453278733234</v>
      </c>
      <c r="M13" s="11">
        <f t="shared" ref="M13" si="32">MIN(B13:K13)</f>
        <v>0.37553880235763121</v>
      </c>
      <c r="N13" s="11">
        <f t="shared" ref="N13" si="33">MAX(B13:K13)</f>
        <v>2.691693939037306</v>
      </c>
      <c r="O13" s="11">
        <f t="shared" ref="O13" si="34">N13-M13</f>
        <v>2.3161551366796749</v>
      </c>
    </row>
    <row r="14" spans="1:15" ht="15.95" customHeight="1" x14ac:dyDescent="0.15">
      <c r="A14" s="8">
        <v>4</v>
      </c>
      <c r="B14" s="10">
        <v>0.86987716450267183</v>
      </c>
      <c r="C14" s="12">
        <v>1.5484118948604897</v>
      </c>
      <c r="D14" s="10">
        <v>1.92956600338829</v>
      </c>
      <c r="E14" s="11">
        <v>0.88</v>
      </c>
      <c r="F14" s="10">
        <v>1.9494214333727069</v>
      </c>
      <c r="G14" s="10">
        <v>0.65470205660591452</v>
      </c>
      <c r="H14" s="10">
        <v>2.6579999999999999</v>
      </c>
      <c r="I14" s="10">
        <v>1.02</v>
      </c>
      <c r="J14" s="10">
        <v>0.54</v>
      </c>
      <c r="K14" s="10">
        <v>1.9630000000000001</v>
      </c>
      <c r="L14" s="11">
        <f t="shared" si="4"/>
        <v>1.4012978552730071</v>
      </c>
      <c r="M14" s="11">
        <f t="shared" ref="M14" si="35">MIN(B14:K14)</f>
        <v>0.54</v>
      </c>
      <c r="N14" s="11">
        <f t="shared" ref="N14" si="36">MAX(B14:K14)</f>
        <v>2.6579999999999999</v>
      </c>
      <c r="O14" s="11">
        <f t="shared" ref="O14" si="37">N14-M14</f>
        <v>2.1179999999999999</v>
      </c>
    </row>
    <row r="15" spans="1:15" ht="15.95" customHeight="1" x14ac:dyDescent="0.15">
      <c r="A15" s="8">
        <v>5</v>
      </c>
      <c r="B15" s="10">
        <v>0.75029578712897682</v>
      </c>
      <c r="C15" s="12">
        <v>1.2799597443658788</v>
      </c>
      <c r="D15" s="10">
        <v>1.3965782080664302</v>
      </c>
      <c r="E15" s="11">
        <v>0.9900000000000001</v>
      </c>
      <c r="F15" s="10">
        <v>2.6223774944098701</v>
      </c>
      <c r="G15" s="10">
        <v>1.6401687240982885</v>
      </c>
      <c r="H15" s="10">
        <v>2.0569999999999999</v>
      </c>
      <c r="I15" s="10">
        <v>1.022</v>
      </c>
      <c r="J15" s="10">
        <v>0.7</v>
      </c>
      <c r="K15" s="10">
        <v>1.6359999999999999</v>
      </c>
      <c r="L15" s="11">
        <f t="shared" si="4"/>
        <v>1.4094379958069443</v>
      </c>
      <c r="M15" s="11">
        <f t="shared" ref="M15" si="38">MIN(B15:K15)</f>
        <v>0.7</v>
      </c>
      <c r="N15" s="11">
        <f t="shared" ref="N15" si="39">MAX(B15:K15)</f>
        <v>2.6223774944098701</v>
      </c>
      <c r="O15" s="11">
        <f t="shared" ref="O15" si="40">N15-M15</f>
        <v>1.9223774944098702</v>
      </c>
    </row>
    <row r="16" spans="1:15" ht="15.95" customHeight="1" x14ac:dyDescent="0.15">
      <c r="A16" s="8">
        <v>6</v>
      </c>
      <c r="B16" s="18">
        <v>0.69564550136879222</v>
      </c>
      <c r="C16" s="12">
        <v>1.2302438934421975</v>
      </c>
      <c r="D16" s="10">
        <v>1.25954360643124</v>
      </c>
      <c r="E16" s="11">
        <v>2.1999999999999997</v>
      </c>
      <c r="F16" s="10">
        <v>3.1216266606471881</v>
      </c>
      <c r="G16" s="10">
        <v>0.76144671766472893</v>
      </c>
      <c r="H16" s="10">
        <v>1.3959999999999999</v>
      </c>
      <c r="I16" s="10">
        <v>1.1020000000000001</v>
      </c>
      <c r="J16" s="10">
        <v>1.6</v>
      </c>
      <c r="K16" s="10">
        <v>1.429</v>
      </c>
      <c r="L16" s="11">
        <f t="shared" si="4"/>
        <v>1.4795506379554149</v>
      </c>
      <c r="M16" s="11">
        <f t="shared" ref="M16" si="41">MIN(B16:K16)</f>
        <v>0.69564550136879222</v>
      </c>
      <c r="N16" s="11">
        <f t="shared" ref="N16" si="42">MAX(B16:K16)</f>
        <v>3.1216266606471881</v>
      </c>
      <c r="O16" s="11">
        <f t="shared" ref="O16" si="43">N16-M16</f>
        <v>2.425981159278396</v>
      </c>
    </row>
    <row r="17" spans="1:15" ht="15.95" customHeight="1" x14ac:dyDescent="0.15">
      <c r="A17" s="8">
        <v>7</v>
      </c>
      <c r="B17" s="10">
        <v>0.51617429883413646</v>
      </c>
      <c r="C17" s="12">
        <v>1.6530256616252896</v>
      </c>
      <c r="D17" s="10">
        <v>1.6547593543217101</v>
      </c>
      <c r="E17" s="11">
        <v>2.34</v>
      </c>
      <c r="F17" s="10">
        <v>2.1063845464504389</v>
      </c>
      <c r="G17" s="10">
        <v>2.5140788292680343</v>
      </c>
      <c r="H17" s="10">
        <v>1.113</v>
      </c>
      <c r="I17" s="10">
        <v>1.0920000000000001</v>
      </c>
      <c r="J17" s="10">
        <v>0.59</v>
      </c>
      <c r="K17" s="10">
        <v>2.83</v>
      </c>
      <c r="L17" s="11">
        <f t="shared" si="4"/>
        <v>1.6409422690499611</v>
      </c>
      <c r="M17" s="11">
        <f t="shared" ref="M17" si="44">MIN(B17:K17)</f>
        <v>0.51617429883413646</v>
      </c>
      <c r="N17" s="11">
        <f t="shared" ref="N17" si="45">MAX(B17:K17)</f>
        <v>2.83</v>
      </c>
      <c r="O17" s="11">
        <f t="shared" ref="O17" si="46">N17-M17</f>
        <v>2.3138257011658636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0.74945840300773525</v>
      </c>
      <c r="C21" s="11">
        <f t="shared" ref="C21:J21" si="56">AVERAGE(C3:C20)</f>
        <v>1.6227488991255676</v>
      </c>
      <c r="D21" s="11">
        <f t="shared" si="56"/>
        <v>1.8803387328036085</v>
      </c>
      <c r="E21" s="11">
        <f t="shared" si="56"/>
        <v>1.5317350069735001</v>
      </c>
      <c r="F21" s="11">
        <f t="shared" si="56"/>
        <v>1.6913288185445718</v>
      </c>
      <c r="G21" s="11">
        <f t="shared" si="56"/>
        <v>1.2043068898095168</v>
      </c>
      <c r="H21" s="11">
        <f t="shared" si="56"/>
        <v>2.0300000000000002</v>
      </c>
      <c r="I21" s="11">
        <f>AVERAGE(I3:I20)</f>
        <v>1.1509285714285717</v>
      </c>
      <c r="J21" s="11">
        <f t="shared" si="56"/>
        <v>1.07794571654991</v>
      </c>
      <c r="K21" s="11">
        <f>AVERAGE(K3:K20)</f>
        <v>1.8890714285714283</v>
      </c>
      <c r="L21" s="11">
        <f>AVERAGE(L3:L20)</f>
        <v>1.4431990378489015</v>
      </c>
      <c r="M21" s="11">
        <f>AVERAGE(M3:M20)</f>
        <v>0.51764432770256541</v>
      </c>
      <c r="N21" s="11">
        <f>AVERAGE(N3:N20)</f>
        <v>2.1276276145888513</v>
      </c>
      <c r="O21" s="11">
        <f>AVERAGE(O3:O20)</f>
        <v>1.6099832868862858</v>
      </c>
    </row>
    <row r="26" spans="1:15" x14ac:dyDescent="0.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7"/>
  <dimension ref="A1:O21"/>
  <sheetViews>
    <sheetView zoomScale="70" zoomScaleNormal="70" workbookViewId="0">
      <selection activeCell="U22" sqref="U22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38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0.57650358367092547</v>
      </c>
      <c r="F3" s="10"/>
      <c r="G3" s="10"/>
      <c r="H3" s="10"/>
      <c r="I3" s="10"/>
      <c r="J3" s="10">
        <v>0.63200000000000001</v>
      </c>
      <c r="K3" s="10"/>
      <c r="L3" s="11">
        <f t="shared" ref="L3" si="0">AVERAGE(B3:K3)</f>
        <v>0.60425179183546274</v>
      </c>
      <c r="M3" s="11">
        <f t="shared" ref="M3" si="1">MIN(B3:K3)</f>
        <v>0.57650358367092547</v>
      </c>
      <c r="N3" s="11">
        <f t="shared" ref="N3" si="2">MAX(B3:K3)</f>
        <v>0.63200000000000001</v>
      </c>
      <c r="O3" s="11">
        <f t="shared" ref="O3" si="3">N3-M3</f>
        <v>5.5496416329074538E-2</v>
      </c>
    </row>
    <row r="4" spans="1:15" ht="15.95" customHeight="1" x14ac:dyDescent="0.15">
      <c r="A4" s="8">
        <v>6</v>
      </c>
      <c r="B4" s="10">
        <v>0.70798670648496842</v>
      </c>
      <c r="C4" s="12">
        <v>0.3533206261438242</v>
      </c>
      <c r="D4" s="10">
        <v>0.47817143671018031</v>
      </c>
      <c r="E4" s="11">
        <v>0.44</v>
      </c>
      <c r="F4" s="10">
        <v>1.1135539861205499</v>
      </c>
      <c r="G4" s="10">
        <v>0.43227693761741004</v>
      </c>
      <c r="H4" s="10">
        <v>0.878</v>
      </c>
      <c r="I4" s="10">
        <v>0.86499999999999999</v>
      </c>
      <c r="J4" s="12">
        <v>0.3533206261438242</v>
      </c>
      <c r="K4" s="10">
        <v>0.97</v>
      </c>
      <c r="L4" s="11">
        <f t="shared" ref="L4:L17" si="4">AVERAGE(B4:K4)</f>
        <v>0.6591630319220757</v>
      </c>
      <c r="M4" s="11">
        <f t="shared" ref="M4" si="5">MIN(B4:K4)</f>
        <v>0.3533206261438242</v>
      </c>
      <c r="N4" s="11">
        <f t="shared" ref="N4" si="6">MAX(B4:K4)</f>
        <v>1.1135539861205499</v>
      </c>
      <c r="O4" s="11">
        <f t="shared" ref="O4" si="7">N4-M4</f>
        <v>0.7602333599767257</v>
      </c>
    </row>
    <row r="5" spans="1:15" ht="15.95" customHeight="1" x14ac:dyDescent="0.15">
      <c r="A5" s="8">
        <v>7</v>
      </c>
      <c r="B5" s="10">
        <v>0.70798670648496842</v>
      </c>
      <c r="C5" s="12">
        <v>0.47007296137206817</v>
      </c>
      <c r="D5" s="10">
        <v>0.7687473803587207</v>
      </c>
      <c r="E5" s="11">
        <v>0.6</v>
      </c>
      <c r="F5" s="10">
        <v>0.70705706798412704</v>
      </c>
      <c r="G5" s="10">
        <v>0.56786794933339824</v>
      </c>
      <c r="H5" s="10">
        <v>1.234</v>
      </c>
      <c r="I5" s="10">
        <v>1.1419999999999999</v>
      </c>
      <c r="J5" s="10">
        <v>0.98</v>
      </c>
      <c r="K5" s="10">
        <v>0.86299999999999999</v>
      </c>
      <c r="L5" s="11">
        <f t="shared" si="4"/>
        <v>0.80407320655332826</v>
      </c>
      <c r="M5" s="11">
        <f t="shared" ref="M5" si="8">MIN(B5:K5)</f>
        <v>0.47007296137206817</v>
      </c>
      <c r="N5" s="11">
        <f t="shared" ref="N5" si="9">MAX(B5:K5)</f>
        <v>1.234</v>
      </c>
      <c r="O5" s="11">
        <f t="shared" ref="O5" si="10">N5-M5</f>
        <v>0.76392703862793176</v>
      </c>
    </row>
    <row r="6" spans="1:15" ht="15.95" customHeight="1" x14ac:dyDescent="0.15">
      <c r="A6" s="8">
        <v>8</v>
      </c>
      <c r="B6" s="10">
        <v>0.77081791203135053</v>
      </c>
      <c r="C6" s="12">
        <v>0.41011648479544272</v>
      </c>
      <c r="D6" s="10">
        <v>0.76883029839685069</v>
      </c>
      <c r="E6" s="11">
        <v>0.76</v>
      </c>
      <c r="F6" s="10">
        <v>0.71099140779007564</v>
      </c>
      <c r="G6" s="10">
        <v>0.54287491662776055</v>
      </c>
      <c r="H6" s="10">
        <v>1.2450000000000001</v>
      </c>
      <c r="I6" s="10">
        <v>0.88</v>
      </c>
      <c r="J6" s="10">
        <v>0.62</v>
      </c>
      <c r="K6" s="10">
        <v>0.64300000000000002</v>
      </c>
      <c r="L6" s="11">
        <f t="shared" si="4"/>
        <v>0.73516310196414802</v>
      </c>
      <c r="M6" s="11">
        <f t="shared" ref="M6" si="11">MIN(B6:K6)</f>
        <v>0.41011648479544272</v>
      </c>
      <c r="N6" s="11">
        <f t="shared" ref="N6" si="12">MAX(B6:K6)</f>
        <v>1.2450000000000001</v>
      </c>
      <c r="O6" s="11">
        <f t="shared" ref="O6" si="13">N6-M6</f>
        <v>0.83488351520455739</v>
      </c>
    </row>
    <row r="7" spans="1:15" ht="15.95" customHeight="1" x14ac:dyDescent="0.15">
      <c r="A7" s="8">
        <v>9</v>
      </c>
      <c r="B7" s="10">
        <v>0.7498602009276325</v>
      </c>
      <c r="C7" s="12">
        <v>0.50851310001305083</v>
      </c>
      <c r="D7" s="10">
        <v>0.80444095434837393</v>
      </c>
      <c r="E7" s="11">
        <v>0.33</v>
      </c>
      <c r="F7" s="10">
        <v>1.0622650724464575</v>
      </c>
      <c r="G7" s="10">
        <v>0.33282843773471432</v>
      </c>
      <c r="H7" s="10">
        <v>0.95599999999999996</v>
      </c>
      <c r="I7" s="10">
        <v>1.361</v>
      </c>
      <c r="J7" s="10">
        <v>0.35</v>
      </c>
      <c r="K7" s="10">
        <v>0.92700000000000005</v>
      </c>
      <c r="L7" s="11">
        <f t="shared" si="4"/>
        <v>0.73819077654702292</v>
      </c>
      <c r="M7" s="11">
        <f t="shared" ref="M7" si="14">MIN(B7:K7)</f>
        <v>0.33</v>
      </c>
      <c r="N7" s="11">
        <f t="shared" ref="N7" si="15">MAX(B7:K7)</f>
        <v>1.361</v>
      </c>
      <c r="O7" s="11">
        <f t="shared" ref="O7" si="16">N7-M7</f>
        <v>1.0309999999999999</v>
      </c>
    </row>
    <row r="8" spans="1:15" ht="15.95" customHeight="1" x14ac:dyDescent="0.15">
      <c r="A8" s="8">
        <v>10</v>
      </c>
      <c r="B8" s="10">
        <v>0.7605575403699405</v>
      </c>
      <c r="C8" s="12">
        <v>0.48691358378130795</v>
      </c>
      <c r="D8" s="10">
        <v>0.44755062291145276</v>
      </c>
      <c r="E8" s="11">
        <v>0.66</v>
      </c>
      <c r="F8" s="10">
        <v>0.46638247476235822</v>
      </c>
      <c r="G8" s="10">
        <v>0.66106546675308764</v>
      </c>
      <c r="H8" s="10">
        <v>1.085</v>
      </c>
      <c r="I8" s="10">
        <v>1.0680000000000001</v>
      </c>
      <c r="J8" s="10">
        <v>0.54</v>
      </c>
      <c r="K8" s="10">
        <v>0.92</v>
      </c>
      <c r="L8" s="11">
        <f t="shared" si="4"/>
        <v>0.70954696885781465</v>
      </c>
      <c r="M8" s="11">
        <f t="shared" ref="M8" si="17">MIN(B8:K8)</f>
        <v>0.44755062291145276</v>
      </c>
      <c r="N8" s="11">
        <f t="shared" ref="N8" si="18">MAX(B8:K8)</f>
        <v>1.085</v>
      </c>
      <c r="O8" s="11">
        <f t="shared" ref="O8" si="19">N8-M8</f>
        <v>0.63744937708854721</v>
      </c>
    </row>
    <row r="9" spans="1:15" ht="15.95" customHeight="1" x14ac:dyDescent="0.15">
      <c r="A9" s="8">
        <v>11</v>
      </c>
      <c r="B9" s="10">
        <v>0.92975922187236926</v>
      </c>
      <c r="C9" s="12">
        <v>0.44892468449521877</v>
      </c>
      <c r="D9" s="10">
        <v>0.75426198885099871</v>
      </c>
      <c r="E9" s="11">
        <v>0.67999999999999994</v>
      </c>
      <c r="F9" s="10">
        <v>0.35464995678030176</v>
      </c>
      <c r="G9" s="10">
        <v>0.30924305474646668</v>
      </c>
      <c r="H9" s="10">
        <v>0.97799999999999998</v>
      </c>
      <c r="I9" s="10">
        <v>0.83599999999999997</v>
      </c>
      <c r="J9" s="10">
        <v>0.46</v>
      </c>
      <c r="K9" s="10">
        <v>1.0820000000000001</v>
      </c>
      <c r="L9" s="11">
        <f t="shared" si="4"/>
        <v>0.68328389067453554</v>
      </c>
      <c r="M9" s="11">
        <f t="shared" ref="M9" si="20">MIN(B9:K9)</f>
        <v>0.30924305474646668</v>
      </c>
      <c r="N9" s="11">
        <f t="shared" ref="N9" si="21">MAX(B9:K9)</f>
        <v>1.0820000000000001</v>
      </c>
      <c r="O9" s="11">
        <f t="shared" ref="O9" si="22">N9-M9</f>
        <v>0.77275694525353344</v>
      </c>
    </row>
    <row r="10" spans="1:15" ht="15.95" customHeight="1" x14ac:dyDescent="0.15">
      <c r="A10" s="8">
        <v>12</v>
      </c>
      <c r="B10" s="10">
        <v>0.76365073400305861</v>
      </c>
      <c r="C10" s="12">
        <v>0.44236081216842615</v>
      </c>
      <c r="D10" s="10">
        <v>0.79982474660033398</v>
      </c>
      <c r="E10" s="11">
        <v>0.49</v>
      </c>
      <c r="F10" s="10">
        <v>0.49964416890774349</v>
      </c>
      <c r="G10" s="10">
        <v>0.35778232233213325</v>
      </c>
      <c r="H10" s="10">
        <v>0.80100000000000005</v>
      </c>
      <c r="I10" s="10">
        <v>0.75900000000000001</v>
      </c>
      <c r="J10" s="10">
        <v>0.56999999999999995</v>
      </c>
      <c r="K10" s="10">
        <v>0.76600000000000001</v>
      </c>
      <c r="L10" s="11">
        <f t="shared" si="4"/>
        <v>0.62492627840116965</v>
      </c>
      <c r="M10" s="11">
        <f t="shared" ref="M10" si="23">MIN(B10:K10)</f>
        <v>0.35778232233213325</v>
      </c>
      <c r="N10" s="11">
        <f t="shared" ref="N10" si="24">MAX(B10:K10)</f>
        <v>0.80100000000000005</v>
      </c>
      <c r="O10" s="11">
        <f t="shared" ref="O10" si="25">N10-M10</f>
        <v>0.44321767766786679</v>
      </c>
    </row>
    <row r="11" spans="1:15" ht="15.95" customHeight="1" x14ac:dyDescent="0.15">
      <c r="A11" s="8">
        <v>1</v>
      </c>
      <c r="B11" s="10">
        <v>0.70798670648496842</v>
      </c>
      <c r="C11" s="12">
        <v>0.52517075459532314</v>
      </c>
      <c r="D11" s="10">
        <v>0.60709629724066583</v>
      </c>
      <c r="E11" s="11">
        <v>0.67999999999999994</v>
      </c>
      <c r="F11" s="10">
        <v>0.66707663516698967</v>
      </c>
      <c r="G11" s="10">
        <v>0.59284320108536515</v>
      </c>
      <c r="H11" s="10">
        <v>0.92300000000000004</v>
      </c>
      <c r="I11" s="10">
        <v>0.71899999999999997</v>
      </c>
      <c r="J11" s="10">
        <v>0.32</v>
      </c>
      <c r="K11" s="10">
        <v>0.56899999999999995</v>
      </c>
      <c r="L11" s="11">
        <f t="shared" si="4"/>
        <v>0.63111735945733138</v>
      </c>
      <c r="M11" s="11">
        <f t="shared" ref="M11" si="26">MIN(B11:K11)</f>
        <v>0.32</v>
      </c>
      <c r="N11" s="11">
        <f t="shared" ref="N11" si="27">MAX(B11:K11)</f>
        <v>0.92300000000000004</v>
      </c>
      <c r="O11" s="11">
        <f t="shared" ref="O11" si="28">N11-M11</f>
        <v>0.60299999999999998</v>
      </c>
    </row>
    <row r="12" spans="1:15" ht="15.95" customHeight="1" x14ac:dyDescent="0.15">
      <c r="A12" s="8">
        <v>2</v>
      </c>
      <c r="B12" s="10">
        <v>0.5142098057307396</v>
      </c>
      <c r="C12" s="12">
        <v>1.4577536442455707</v>
      </c>
      <c r="D12" s="10">
        <v>0.49964416890774338</v>
      </c>
      <c r="E12" s="11">
        <v>0.66</v>
      </c>
      <c r="F12" s="10">
        <v>0.38533697435678943</v>
      </c>
      <c r="G12" s="10">
        <v>0.35165192462468586</v>
      </c>
      <c r="H12" s="10">
        <v>0.82699999999999996</v>
      </c>
      <c r="I12" s="10">
        <v>1.036</v>
      </c>
      <c r="J12" s="10">
        <v>0.66</v>
      </c>
      <c r="K12" s="10">
        <v>0.71399999999999997</v>
      </c>
      <c r="L12" s="11">
        <f t="shared" si="4"/>
        <v>0.710559651786553</v>
      </c>
      <c r="M12" s="11">
        <f t="shared" ref="M12" si="29">MIN(B12:K12)</f>
        <v>0.35165192462468586</v>
      </c>
      <c r="N12" s="11">
        <f t="shared" ref="N12" si="30">MAX(B12:K12)</f>
        <v>1.4577536442455707</v>
      </c>
      <c r="O12" s="11">
        <f t="shared" ref="O12" si="31">N12-M12</f>
        <v>1.1061017196208849</v>
      </c>
    </row>
    <row r="13" spans="1:15" ht="15.95" customHeight="1" x14ac:dyDescent="0.15">
      <c r="A13" s="8">
        <v>3</v>
      </c>
      <c r="B13" s="10">
        <v>0.70312707301432598</v>
      </c>
      <c r="C13" s="12">
        <v>0.99857314410918618</v>
      </c>
      <c r="D13" s="10">
        <v>0.59317101400174299</v>
      </c>
      <c r="E13" s="11">
        <v>0.38999999999999996</v>
      </c>
      <c r="F13" s="10">
        <v>2.8892446152555518E-14</v>
      </c>
      <c r="G13" s="10">
        <v>0.20035252364363809</v>
      </c>
      <c r="H13" s="10">
        <v>0.73399999999999999</v>
      </c>
      <c r="I13" s="10">
        <v>0.623</v>
      </c>
      <c r="J13" s="10">
        <v>0.65</v>
      </c>
      <c r="K13" s="10">
        <v>0.40400000000000003</v>
      </c>
      <c r="L13" s="11">
        <f t="shared" si="4"/>
        <v>0.52962237547689228</v>
      </c>
      <c r="M13" s="11">
        <f t="shared" ref="M13" si="32">MIN(B13:K13)</f>
        <v>2.8892446152555518E-14</v>
      </c>
      <c r="N13" s="11">
        <f t="shared" ref="N13" si="33">MAX(B13:K13)</f>
        <v>0.99857314410918618</v>
      </c>
      <c r="O13" s="11">
        <f t="shared" ref="O13" si="34">N13-M13</f>
        <v>0.99857314410915732</v>
      </c>
    </row>
    <row r="14" spans="1:15" ht="15.95" customHeight="1" x14ac:dyDescent="0.15">
      <c r="A14" s="8">
        <v>4</v>
      </c>
      <c r="B14" s="10">
        <v>0.72670512524986275</v>
      </c>
      <c r="C14" s="12">
        <v>0.64558110033751914</v>
      </c>
      <c r="D14" s="10">
        <v>0.58012280052656395</v>
      </c>
      <c r="E14" s="11">
        <v>0.49</v>
      </c>
      <c r="F14" s="10">
        <v>0.34663961383932101</v>
      </c>
      <c r="G14" s="10">
        <v>0.43255155379769611</v>
      </c>
      <c r="H14" s="10">
        <v>0.86699999999999999</v>
      </c>
      <c r="I14" s="10">
        <v>0.78</v>
      </c>
      <c r="J14" s="10">
        <v>0.35</v>
      </c>
      <c r="K14" s="10">
        <v>0.76200000000000001</v>
      </c>
      <c r="L14" s="11">
        <f t="shared" si="4"/>
        <v>0.59806001937509623</v>
      </c>
      <c r="M14" s="11">
        <f t="shared" ref="M14" si="35">MIN(B14:K14)</f>
        <v>0.34663961383932101</v>
      </c>
      <c r="N14" s="11">
        <f t="shared" ref="N14" si="36">MAX(B14:K14)</f>
        <v>0.86699999999999999</v>
      </c>
      <c r="O14" s="11">
        <f t="shared" ref="O14" si="37">N14-M14</f>
        <v>0.52036038616067892</v>
      </c>
    </row>
    <row r="15" spans="1:15" ht="15.95" customHeight="1" x14ac:dyDescent="0.15">
      <c r="A15" s="8">
        <v>5</v>
      </c>
      <c r="B15" s="10">
        <v>0.7498602009276325</v>
      </c>
      <c r="C15" s="12">
        <v>0.78078752405813889</v>
      </c>
      <c r="D15" s="10">
        <v>0.66707663516698967</v>
      </c>
      <c r="E15" s="11">
        <v>0.67999999999999994</v>
      </c>
      <c r="F15" s="10">
        <v>0.35464995678030176</v>
      </c>
      <c r="G15" s="10">
        <v>0.42481514652537089</v>
      </c>
      <c r="H15" s="10">
        <v>1.1779999999999999</v>
      </c>
      <c r="I15" s="10">
        <v>1.131</v>
      </c>
      <c r="J15" s="10">
        <v>0.51</v>
      </c>
      <c r="K15" s="10">
        <v>0.74199999999999999</v>
      </c>
      <c r="L15" s="11">
        <f t="shared" si="4"/>
        <v>0.72181894634584332</v>
      </c>
      <c r="M15" s="11">
        <f t="shared" ref="M15" si="38">MIN(B15:K15)</f>
        <v>0.35464995678030176</v>
      </c>
      <c r="N15" s="11">
        <f t="shared" ref="N15" si="39">MAX(B15:K15)</f>
        <v>1.1779999999999999</v>
      </c>
      <c r="O15" s="11">
        <f t="shared" ref="O15" si="40">N15-M15</f>
        <v>0.82335004321969818</v>
      </c>
    </row>
    <row r="16" spans="1:15" ht="15.95" customHeight="1" x14ac:dyDescent="0.15">
      <c r="A16" s="8">
        <v>6</v>
      </c>
      <c r="B16" s="10">
        <v>0.68330952925673527</v>
      </c>
      <c r="C16" s="12">
        <v>0.53012565657318167</v>
      </c>
      <c r="D16" s="10">
        <v>0.70705706798412704</v>
      </c>
      <c r="E16" s="11">
        <v>0.47000000000000003</v>
      </c>
      <c r="F16" s="10">
        <v>0.50115335343397749</v>
      </c>
      <c r="G16" s="10">
        <v>0.30312318440714936</v>
      </c>
      <c r="H16" s="10">
        <v>1.268</v>
      </c>
      <c r="I16" s="10">
        <v>0.80800000000000005</v>
      </c>
      <c r="J16" s="10">
        <v>0.56000000000000005</v>
      </c>
      <c r="K16" s="10">
        <v>0.67400000000000004</v>
      </c>
      <c r="L16" s="11">
        <f t="shared" si="4"/>
        <v>0.65047687916551711</v>
      </c>
      <c r="M16" s="11">
        <f t="shared" ref="M16" si="41">MIN(B16:K16)</f>
        <v>0.30312318440714936</v>
      </c>
      <c r="N16" s="11">
        <f t="shared" ref="N16" si="42">MAX(B16:K16)</f>
        <v>1.268</v>
      </c>
      <c r="O16" s="11">
        <f t="shared" ref="O16" si="43">N16-M16</f>
        <v>0.96487681559285066</v>
      </c>
    </row>
    <row r="17" spans="1:15" ht="15.95" customHeight="1" x14ac:dyDescent="0.15">
      <c r="A17" s="8">
        <v>7</v>
      </c>
      <c r="B17" s="10">
        <v>0.67780574563922324</v>
      </c>
      <c r="C17" s="12">
        <v>0.90638851705548229</v>
      </c>
      <c r="D17" s="10">
        <v>0.64324661572737296</v>
      </c>
      <c r="E17" s="11">
        <v>0.49</v>
      </c>
      <c r="F17" s="10">
        <v>0.81913815778218779</v>
      </c>
      <c r="G17" s="10">
        <v>0.33746827947252311</v>
      </c>
      <c r="H17" s="10">
        <v>1.08</v>
      </c>
      <c r="I17" s="10">
        <v>0.79500000000000004</v>
      </c>
      <c r="J17" s="10">
        <v>0.49</v>
      </c>
      <c r="K17" s="10">
        <v>0.81699999999999995</v>
      </c>
      <c r="L17" s="11">
        <f t="shared" si="4"/>
        <v>0.70560473156767911</v>
      </c>
      <c r="M17" s="11">
        <f t="shared" ref="M17" si="44">MIN(B17:K17)</f>
        <v>0.33746827947252311</v>
      </c>
      <c r="N17" s="11">
        <f t="shared" ref="N17" si="45">MAX(B17:K17)</f>
        <v>1.08</v>
      </c>
      <c r="O17" s="11">
        <f t="shared" ref="O17" si="46">N17-M17</f>
        <v>0.74253172052747696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0.72525880060555536</v>
      </c>
      <c r="C21" s="11">
        <f>AVERAGE(C3:C20)</f>
        <v>0.64032875669598155</v>
      </c>
      <c r="D21" s="11">
        <f t="shared" ref="D21:J21" si="56">AVERAGE(D3:D20)</f>
        <v>0.65137443055229405</v>
      </c>
      <c r="E21" s="11">
        <f t="shared" si="56"/>
        <v>0.55976690557806164</v>
      </c>
      <c r="F21" s="11">
        <f t="shared" si="56"/>
        <v>0.57060991615365786</v>
      </c>
      <c r="G21" s="11">
        <f t="shared" si="56"/>
        <v>0.41762463562152846</v>
      </c>
      <c r="H21" s="11">
        <f t="shared" si="56"/>
        <v>1.0038571428571432</v>
      </c>
      <c r="I21" s="11">
        <f>AVERAGE(I3:I20)</f>
        <v>0.91449999999999998</v>
      </c>
      <c r="J21" s="11">
        <f t="shared" si="56"/>
        <v>0.53635470840958832</v>
      </c>
      <c r="K21" s="11">
        <f>AVERAGE(K3:K20)</f>
        <v>0.77521428571428586</v>
      </c>
      <c r="L21" s="11">
        <f>AVERAGE(L3:L20)</f>
        <v>0.67372393399536457</v>
      </c>
      <c r="M21" s="11">
        <f>AVERAGE(M3:M20)</f>
        <v>0.29267347861646237</v>
      </c>
      <c r="N21" s="11">
        <f>AVERAGE(N3:N20)</f>
        <v>0.90699337635973931</v>
      </c>
      <c r="O21" s="11">
        <f>AVERAGE(O3:O20)</f>
        <v>0.61431989774327678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O21"/>
  <sheetViews>
    <sheetView zoomScale="70" zoomScaleNormal="70" workbookViewId="0">
      <selection activeCell="U22" sqref="U22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36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0.75000768450496413</v>
      </c>
      <c r="F3" s="10"/>
      <c r="G3" s="10"/>
      <c r="H3" s="10"/>
      <c r="I3" s="10"/>
      <c r="J3" s="10">
        <v>0.57799999999999996</v>
      </c>
      <c r="K3" s="10"/>
      <c r="L3" s="11">
        <f t="shared" ref="L3" si="0">AVERAGE(B3:K3)</f>
        <v>0.6640038422524821</v>
      </c>
      <c r="M3" s="11">
        <f t="shared" ref="M3" si="1">MIN(B3:K3)</f>
        <v>0.57799999999999996</v>
      </c>
      <c r="N3" s="11">
        <f t="shared" ref="N3" si="2">MAX(B3:K3)</f>
        <v>0.75000768450496413</v>
      </c>
      <c r="O3" s="11">
        <f t="shared" ref="O3" si="3">N3-M3</f>
        <v>0.17200768450496418</v>
      </c>
    </row>
    <row r="4" spans="1:15" ht="15.95" customHeight="1" x14ac:dyDescent="0.15">
      <c r="A4" s="8">
        <v>6</v>
      </c>
      <c r="B4" s="10">
        <v>0.72397404267866738</v>
      </c>
      <c r="C4" s="12">
        <v>0.63154575491661957</v>
      </c>
      <c r="D4" s="10">
        <v>0.4444213158784685</v>
      </c>
      <c r="E4" s="11">
        <v>0.65</v>
      </c>
      <c r="F4" s="10">
        <v>1.8186383442428709</v>
      </c>
      <c r="G4" s="10">
        <v>0.46291773607477044</v>
      </c>
      <c r="H4" s="10">
        <v>0.82899999999999996</v>
      </c>
      <c r="I4" s="10">
        <v>0.78100000000000003</v>
      </c>
      <c r="J4" s="12">
        <v>0.63154575491661957</v>
      </c>
      <c r="K4" s="10">
        <v>1.071</v>
      </c>
      <c r="L4" s="11">
        <f t="shared" ref="L4:L17" si="4">AVERAGE(B4:K4)</f>
        <v>0.80440429487080167</v>
      </c>
      <c r="M4" s="11">
        <f t="shared" ref="M4" si="5">MIN(B4:K4)</f>
        <v>0.4444213158784685</v>
      </c>
      <c r="N4" s="11">
        <f t="shared" ref="N4" si="6">MAX(B4:K4)</f>
        <v>1.8186383442428709</v>
      </c>
      <c r="O4" s="11">
        <f t="shared" ref="O4" si="7">N4-M4</f>
        <v>1.3742170283644024</v>
      </c>
    </row>
    <row r="5" spans="1:15" ht="15.95" customHeight="1" x14ac:dyDescent="0.15">
      <c r="A5" s="8">
        <v>7</v>
      </c>
      <c r="B5" s="10">
        <v>0.55928966075621889</v>
      </c>
      <c r="C5" s="12">
        <v>1.0244116178155147</v>
      </c>
      <c r="D5" s="10">
        <v>0.43095852271558283</v>
      </c>
      <c r="E5" s="11">
        <v>0.57000000000000006</v>
      </c>
      <c r="F5" s="10">
        <v>1.4645156523997525</v>
      </c>
      <c r="G5" s="10">
        <v>0.90108624232065915</v>
      </c>
      <c r="H5" s="10">
        <v>0.93300000000000005</v>
      </c>
      <c r="I5" s="10">
        <v>0.91900000000000004</v>
      </c>
      <c r="J5" s="10">
        <v>1.02</v>
      </c>
      <c r="K5" s="10">
        <v>1.1399999999999999</v>
      </c>
      <c r="L5" s="11">
        <f t="shared" si="4"/>
        <v>0.89622616960077273</v>
      </c>
      <c r="M5" s="11">
        <f t="shared" ref="M5" si="8">MIN(B5:K5)</f>
        <v>0.43095852271558283</v>
      </c>
      <c r="N5" s="11">
        <f t="shared" ref="N5" si="9">MAX(B5:K5)</f>
        <v>1.4645156523997525</v>
      </c>
      <c r="O5" s="11">
        <f t="shared" ref="O5" si="10">N5-M5</f>
        <v>1.0335571296841697</v>
      </c>
    </row>
    <row r="6" spans="1:15" ht="15.95" customHeight="1" x14ac:dyDescent="0.15">
      <c r="A6" s="8">
        <v>8</v>
      </c>
      <c r="B6" s="10">
        <v>0.38013866667887225</v>
      </c>
      <c r="C6" s="12">
        <v>0.69697944380246979</v>
      </c>
      <c r="D6" s="10">
        <v>0.45151660921449144</v>
      </c>
      <c r="E6" s="11">
        <v>0.89999999999999991</v>
      </c>
      <c r="F6" s="10">
        <v>1.8464291407904909</v>
      </c>
      <c r="G6" s="10">
        <v>0.50058166901398438</v>
      </c>
      <c r="H6" s="10">
        <v>0.82099999999999995</v>
      </c>
      <c r="I6" s="10">
        <v>0.86799999999999999</v>
      </c>
      <c r="J6" s="10">
        <v>2.14</v>
      </c>
      <c r="K6" s="10">
        <v>1.776</v>
      </c>
      <c r="L6" s="11">
        <f t="shared" si="4"/>
        <v>1.0380645529500308</v>
      </c>
      <c r="M6" s="11">
        <f t="shared" ref="M6" si="11">MIN(B6:K6)</f>
        <v>0.38013866667887225</v>
      </c>
      <c r="N6" s="11">
        <f t="shared" ref="N6" si="12">MAX(B6:K6)</f>
        <v>2.14</v>
      </c>
      <c r="O6" s="11">
        <f t="shared" ref="O6" si="13">N6-M6</f>
        <v>1.7598613333211279</v>
      </c>
    </row>
    <row r="7" spans="1:15" ht="15.95" customHeight="1" x14ac:dyDescent="0.15">
      <c r="A7" s="8">
        <v>9</v>
      </c>
      <c r="B7" s="10">
        <v>0.55940063403357476</v>
      </c>
      <c r="C7" s="12">
        <v>0.7767214941126388</v>
      </c>
      <c r="D7" s="10">
        <v>0.60319740941678557</v>
      </c>
      <c r="E7" s="11">
        <v>0.49</v>
      </c>
      <c r="F7" s="10">
        <v>1.4988069982529646</v>
      </c>
      <c r="G7" s="10">
        <v>0.55988623077072641</v>
      </c>
      <c r="H7" s="10">
        <v>0.84599999999999997</v>
      </c>
      <c r="I7" s="10">
        <v>0.73199999999999998</v>
      </c>
      <c r="J7" s="10">
        <v>0.56999999999999995</v>
      </c>
      <c r="K7" s="10">
        <v>1.3</v>
      </c>
      <c r="L7" s="11">
        <f t="shared" si="4"/>
        <v>0.79360127665866909</v>
      </c>
      <c r="M7" s="11">
        <f t="shared" ref="M7" si="14">MIN(B7:K7)</f>
        <v>0.49</v>
      </c>
      <c r="N7" s="11">
        <f t="shared" ref="N7" si="15">MAX(B7:K7)</f>
        <v>1.4988069982529646</v>
      </c>
      <c r="O7" s="11">
        <f t="shared" ref="O7" si="16">N7-M7</f>
        <v>1.0088069982529646</v>
      </c>
    </row>
    <row r="8" spans="1:15" ht="15.95" customHeight="1" x14ac:dyDescent="0.15">
      <c r="A8" s="8">
        <v>10</v>
      </c>
      <c r="B8" s="10">
        <v>0.53436940478648465</v>
      </c>
      <c r="C8" s="12">
        <v>0.83790594800576579</v>
      </c>
      <c r="D8" s="10">
        <v>0.48632149614029696</v>
      </c>
      <c r="E8" s="11">
        <v>0.51</v>
      </c>
      <c r="F8" s="10">
        <v>1.3088078500742786</v>
      </c>
      <c r="G8" s="10">
        <v>0.78080205797145541</v>
      </c>
      <c r="H8" s="10">
        <v>0.85599999999999998</v>
      </c>
      <c r="I8" s="10">
        <v>0.71899999999999997</v>
      </c>
      <c r="J8" s="10">
        <v>1.35</v>
      </c>
      <c r="K8" s="10">
        <v>1.5329999999999999</v>
      </c>
      <c r="L8" s="11">
        <f t="shared" si="4"/>
        <v>0.89162067569782821</v>
      </c>
      <c r="M8" s="11">
        <f t="shared" ref="M8" si="17">MIN(B8:K8)</f>
        <v>0.48632149614029696</v>
      </c>
      <c r="N8" s="11">
        <f t="shared" ref="N8" si="18">MAX(B8:K8)</f>
        <v>1.5329999999999999</v>
      </c>
      <c r="O8" s="11">
        <f t="shared" ref="O8" si="19">N8-M8</f>
        <v>1.0466785038597028</v>
      </c>
    </row>
    <row r="9" spans="1:15" ht="15.95" customHeight="1" x14ac:dyDescent="0.15">
      <c r="A9" s="8">
        <v>11</v>
      </c>
      <c r="B9" s="10">
        <v>0.63501130304069209</v>
      </c>
      <c r="C9" s="12">
        <v>0.70568135329558945</v>
      </c>
      <c r="D9" s="10">
        <v>0.5070524784242042</v>
      </c>
      <c r="E9" s="11">
        <v>0.47000000000000003</v>
      </c>
      <c r="F9" s="10">
        <v>1.4988069982529646</v>
      </c>
      <c r="G9" s="10">
        <v>0.40452656128350756</v>
      </c>
      <c r="H9" s="10">
        <v>0.97599999999999998</v>
      </c>
      <c r="I9" s="10">
        <v>0.629</v>
      </c>
      <c r="J9" s="10">
        <v>1.18</v>
      </c>
      <c r="K9" s="10">
        <v>1.3069999999999999</v>
      </c>
      <c r="L9" s="11">
        <f t="shared" si="4"/>
        <v>0.83130786942969581</v>
      </c>
      <c r="M9" s="11">
        <f t="shared" ref="M9" si="20">MIN(B9:K9)</f>
        <v>0.40452656128350756</v>
      </c>
      <c r="N9" s="11">
        <f t="shared" ref="N9" si="21">MAX(B9:K9)</f>
        <v>1.4988069982529646</v>
      </c>
      <c r="O9" s="11">
        <f t="shared" ref="O9" si="22">N9-M9</f>
        <v>1.094280436969457</v>
      </c>
    </row>
    <row r="10" spans="1:15" ht="15.95" customHeight="1" x14ac:dyDescent="0.15">
      <c r="A10" s="8">
        <v>12</v>
      </c>
      <c r="B10" s="10">
        <v>0.52779589434679963</v>
      </c>
      <c r="C10" s="12">
        <v>0.79931609401865045</v>
      </c>
      <c r="D10" s="10">
        <v>0.41864810282511034</v>
      </c>
      <c r="E10" s="11">
        <v>0.41000000000000003</v>
      </c>
      <c r="F10" s="10">
        <v>1.5570094017017728</v>
      </c>
      <c r="G10" s="10">
        <v>0.4876318846086406</v>
      </c>
      <c r="H10" s="10">
        <v>1.0349999999999999</v>
      </c>
      <c r="I10" s="10">
        <v>0.67900000000000005</v>
      </c>
      <c r="J10" s="10">
        <v>1.1299999999999999</v>
      </c>
      <c r="K10" s="10">
        <v>1.0580000000000001</v>
      </c>
      <c r="L10" s="11">
        <f t="shared" si="4"/>
        <v>0.81024013775009751</v>
      </c>
      <c r="M10" s="11">
        <f t="shared" ref="M10" si="23">MIN(B10:K10)</f>
        <v>0.41000000000000003</v>
      </c>
      <c r="N10" s="11">
        <f t="shared" ref="N10" si="24">MAX(B10:K10)</f>
        <v>1.5570094017017728</v>
      </c>
      <c r="O10" s="11">
        <f t="shared" ref="O10" si="25">N10-M10</f>
        <v>1.1470094017017729</v>
      </c>
    </row>
    <row r="11" spans="1:15" ht="15.95" customHeight="1" x14ac:dyDescent="0.15">
      <c r="A11" s="8">
        <v>1</v>
      </c>
      <c r="B11" s="10">
        <v>0.63352452943573279</v>
      </c>
      <c r="C11" s="12">
        <v>0.9522260512123204</v>
      </c>
      <c r="D11" s="10">
        <v>0.95873665315426948</v>
      </c>
      <c r="E11" s="11">
        <v>0.45999999999999996</v>
      </c>
      <c r="F11" s="10">
        <v>1.5797073492397027</v>
      </c>
      <c r="G11" s="10">
        <v>0.4037909858136044</v>
      </c>
      <c r="H11" s="10">
        <v>0.871</v>
      </c>
      <c r="I11" s="10">
        <v>0.55100000000000005</v>
      </c>
      <c r="J11" s="10">
        <v>0.95</v>
      </c>
      <c r="K11" s="10">
        <v>0.64300000000000002</v>
      </c>
      <c r="L11" s="11">
        <f t="shared" si="4"/>
        <v>0.80029855688556295</v>
      </c>
      <c r="M11" s="11">
        <f t="shared" ref="M11" si="26">MIN(B11:K11)</f>
        <v>0.4037909858136044</v>
      </c>
      <c r="N11" s="11">
        <f t="shared" ref="N11" si="27">MAX(B11:K11)</f>
        <v>1.5797073492397027</v>
      </c>
      <c r="O11" s="11">
        <f t="shared" ref="O11" si="28">N11-M11</f>
        <v>1.1759163634260983</v>
      </c>
    </row>
    <row r="12" spans="1:15" ht="15.95" customHeight="1" x14ac:dyDescent="0.15">
      <c r="A12" s="8">
        <v>2</v>
      </c>
      <c r="B12" s="10">
        <v>0.54627147479588511</v>
      </c>
      <c r="C12" s="12">
        <v>0.97387735962998279</v>
      </c>
      <c r="D12" s="10">
        <v>0.63424282722617387</v>
      </c>
      <c r="E12" s="11">
        <v>0.77999999999999992</v>
      </c>
      <c r="F12" s="10">
        <v>1.5816325212057776</v>
      </c>
      <c r="G12" s="10">
        <v>0.64882147243594646</v>
      </c>
      <c r="H12" s="10">
        <v>0.89300000000000002</v>
      </c>
      <c r="I12" s="10">
        <v>0.55800000000000005</v>
      </c>
      <c r="J12" s="10">
        <v>0.67</v>
      </c>
      <c r="K12" s="10">
        <v>1.417</v>
      </c>
      <c r="L12" s="11">
        <f t="shared" si="4"/>
        <v>0.87028456552937661</v>
      </c>
      <c r="M12" s="11">
        <f t="shared" ref="M12" si="29">MIN(B12:K12)</f>
        <v>0.54627147479588511</v>
      </c>
      <c r="N12" s="11">
        <f t="shared" ref="N12" si="30">MAX(B12:K12)</f>
        <v>1.5816325212057776</v>
      </c>
      <c r="O12" s="11">
        <f t="shared" ref="O12" si="31">N12-M12</f>
        <v>1.0353610464098923</v>
      </c>
    </row>
    <row r="13" spans="1:15" ht="15.95" customHeight="1" x14ac:dyDescent="0.15">
      <c r="A13" s="8">
        <v>3</v>
      </c>
      <c r="B13" s="10">
        <v>0.70958343158027204</v>
      </c>
      <c r="C13" s="12">
        <v>0.99249216882638036</v>
      </c>
      <c r="D13" s="10">
        <v>1.01813175265195</v>
      </c>
      <c r="E13" s="11">
        <v>0.59</v>
      </c>
      <c r="F13" s="10">
        <v>1.4150088861152528</v>
      </c>
      <c r="G13" s="10">
        <v>0.51865577177207955</v>
      </c>
      <c r="H13" s="10">
        <v>0.80100000000000005</v>
      </c>
      <c r="I13" s="10">
        <v>0.57899999999999996</v>
      </c>
      <c r="J13" s="10">
        <v>0.62</v>
      </c>
      <c r="K13" s="10">
        <v>1.0620000000000001</v>
      </c>
      <c r="L13" s="11">
        <f t="shared" si="4"/>
        <v>0.8305872010945935</v>
      </c>
      <c r="M13" s="11">
        <f t="shared" ref="M13" si="32">MIN(B13:K13)</f>
        <v>0.51865577177207955</v>
      </c>
      <c r="N13" s="11">
        <f t="shared" ref="N13" si="33">MAX(B13:K13)</f>
        <v>1.4150088861152528</v>
      </c>
      <c r="O13" s="11">
        <f t="shared" ref="O13" si="34">N13-M13</f>
        <v>0.89635311434317322</v>
      </c>
    </row>
    <row r="14" spans="1:15" ht="15.95" customHeight="1" x14ac:dyDescent="0.15">
      <c r="A14" s="8">
        <v>4</v>
      </c>
      <c r="B14" s="10">
        <v>0.50149660394284301</v>
      </c>
      <c r="C14" s="12">
        <v>1.1068716858157472</v>
      </c>
      <c r="D14" s="10">
        <v>0.72599582235063598</v>
      </c>
      <c r="E14" s="11">
        <v>0.57000000000000006</v>
      </c>
      <c r="F14" s="10">
        <v>1.5735128301760375</v>
      </c>
      <c r="G14" s="10">
        <v>0.5112034902746867</v>
      </c>
      <c r="H14" s="10">
        <v>0.94199999999999995</v>
      </c>
      <c r="I14" s="10">
        <v>0.52100000000000002</v>
      </c>
      <c r="J14" s="10">
        <v>0.5</v>
      </c>
      <c r="K14" s="10">
        <v>1.5029999999999999</v>
      </c>
      <c r="L14" s="11">
        <f t="shared" si="4"/>
        <v>0.84550804325599493</v>
      </c>
      <c r="M14" s="11">
        <f t="shared" ref="M14" si="35">MIN(B14:K14)</f>
        <v>0.5</v>
      </c>
      <c r="N14" s="11">
        <f t="shared" ref="N14" si="36">MAX(B14:K14)</f>
        <v>1.5735128301760375</v>
      </c>
      <c r="O14" s="11">
        <f t="shared" ref="O14" si="37">N14-M14</f>
        <v>1.0735128301760375</v>
      </c>
    </row>
    <row r="15" spans="1:15" ht="15.95" customHeight="1" x14ac:dyDescent="0.15">
      <c r="A15" s="8">
        <v>5</v>
      </c>
      <c r="B15" s="10">
        <v>0.5451063292261612</v>
      </c>
      <c r="C15" s="12">
        <v>0.66724087922150843</v>
      </c>
      <c r="D15" s="10">
        <v>1.6852840379270873</v>
      </c>
      <c r="E15" s="11">
        <v>0.51</v>
      </c>
      <c r="F15" s="10">
        <v>1.437805339393355</v>
      </c>
      <c r="G15" s="10">
        <v>0.41064139158939089</v>
      </c>
      <c r="H15" s="10">
        <v>1.405</v>
      </c>
      <c r="I15" s="10">
        <v>0.61299999999999999</v>
      </c>
      <c r="J15" s="10">
        <v>1.06</v>
      </c>
      <c r="K15" s="10">
        <v>0.55400000000000005</v>
      </c>
      <c r="L15" s="11">
        <f t="shared" si="4"/>
        <v>0.88880779773575047</v>
      </c>
      <c r="M15" s="11">
        <f t="shared" ref="M15" si="38">MIN(B15:K15)</f>
        <v>0.41064139158939089</v>
      </c>
      <c r="N15" s="11">
        <f t="shared" ref="N15" si="39">MAX(B15:K15)</f>
        <v>1.6852840379270873</v>
      </c>
      <c r="O15" s="11">
        <f t="shared" ref="O15" si="40">N15-M15</f>
        <v>1.2746426463376963</v>
      </c>
    </row>
    <row r="16" spans="1:15" ht="15.95" customHeight="1" x14ac:dyDescent="0.15">
      <c r="A16" s="8">
        <v>6</v>
      </c>
      <c r="B16" s="10">
        <v>0.39676963976323443</v>
      </c>
      <c r="C16" s="12">
        <v>0.85526579221637189</v>
      </c>
      <c r="D16" s="10">
        <v>0.7366306229870947</v>
      </c>
      <c r="E16" s="11">
        <v>0.5</v>
      </c>
      <c r="F16" s="10">
        <v>1.5840422683874915</v>
      </c>
      <c r="G16" s="10">
        <v>1.1053297325541549</v>
      </c>
      <c r="H16" s="10">
        <v>1.04</v>
      </c>
      <c r="I16" s="10">
        <v>0.54</v>
      </c>
      <c r="J16" s="10">
        <v>0.5</v>
      </c>
      <c r="K16" s="10">
        <v>0.747</v>
      </c>
      <c r="L16" s="11">
        <f t="shared" si="4"/>
        <v>0.80050380559083467</v>
      </c>
      <c r="M16" s="11">
        <f t="shared" ref="M16" si="41">MIN(B16:K16)</f>
        <v>0.39676963976323443</v>
      </c>
      <c r="N16" s="11">
        <f t="shared" ref="N16" si="42">MAX(B16:K16)</f>
        <v>1.5840422683874915</v>
      </c>
      <c r="O16" s="11">
        <f t="shared" ref="O16" si="43">N16-M16</f>
        <v>1.1872726286242572</v>
      </c>
    </row>
    <row r="17" spans="1:15" ht="15.95" customHeight="1" x14ac:dyDescent="0.15">
      <c r="A17" s="8">
        <v>7</v>
      </c>
      <c r="B17" s="10">
        <v>0.52869211875952482</v>
      </c>
      <c r="C17" s="12">
        <v>0.95144354555524135</v>
      </c>
      <c r="D17" s="10">
        <v>0.60664401421300096</v>
      </c>
      <c r="E17" s="11">
        <v>0.44</v>
      </c>
      <c r="F17" s="10">
        <v>1.5735128301760375</v>
      </c>
      <c r="G17" s="10">
        <v>1.4637287561544607</v>
      </c>
      <c r="H17" s="10">
        <v>0.98799999999999999</v>
      </c>
      <c r="I17" s="10">
        <v>0.57199999999999995</v>
      </c>
      <c r="J17" s="10">
        <v>0.55000000000000004</v>
      </c>
      <c r="K17" s="10">
        <v>0.66800000000000004</v>
      </c>
      <c r="L17" s="11">
        <f t="shared" si="4"/>
        <v>0.83420212648582637</v>
      </c>
      <c r="M17" s="11">
        <f t="shared" ref="M17" si="44">MIN(B17:K17)</f>
        <v>0.44</v>
      </c>
      <c r="N17" s="11">
        <f t="shared" ref="N17" si="45">MAX(B17:K17)</f>
        <v>1.5735128301760375</v>
      </c>
      <c r="O17" s="11">
        <f t="shared" ref="O17" si="46">N17-M17</f>
        <v>1.1335128301760375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>MIN(B19:K19)</f>
        <v>0</v>
      </c>
      <c r="N19" s="11">
        <f t="shared" ref="N19" si="50">MAX(B19:K19)</f>
        <v>0</v>
      </c>
      <c r="O19" s="11">
        <f t="shared" ref="O19" si="51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2">MIN(B20:K20)</f>
        <v>0</v>
      </c>
      <c r="N20" s="11">
        <f t="shared" ref="N20" si="53">MAX(B20:K20)</f>
        <v>0</v>
      </c>
      <c r="O20" s="11">
        <f t="shared" ref="O20" si="54">N20-M20</f>
        <v>0</v>
      </c>
    </row>
    <row r="21" spans="1:15" ht="15.95" customHeight="1" x14ac:dyDescent="0.25">
      <c r="A21" s="9" t="s">
        <v>16</v>
      </c>
      <c r="B21" s="11">
        <f>AVERAGE(B3:B20)</f>
        <v>0.5558159809874974</v>
      </c>
      <c r="C21" s="11">
        <f>AVERAGE(C3:C20)</f>
        <v>0.85514137060320006</v>
      </c>
      <c r="D21" s="11">
        <f t="shared" ref="D21:J21" si="55">AVERAGE(D3:D20)</f>
        <v>0.693412976080368</v>
      </c>
      <c r="E21" s="11">
        <f t="shared" si="55"/>
        <v>0.5733338456336643</v>
      </c>
      <c r="F21" s="11">
        <f t="shared" si="55"/>
        <v>1.5527311721720536</v>
      </c>
      <c r="G21" s="11">
        <f t="shared" si="55"/>
        <v>0.65425742733129066</v>
      </c>
      <c r="H21" s="11">
        <f t="shared" si="55"/>
        <v>0.94542857142857151</v>
      </c>
      <c r="I21" s="11">
        <f>AVERAGE(I3:I20)</f>
        <v>0.66149999999999998</v>
      </c>
      <c r="J21" s="11">
        <f t="shared" si="55"/>
        <v>0.89663638366110787</v>
      </c>
      <c r="K21" s="11">
        <f>AVERAGE(K3:K20)</f>
        <v>1.1270714285714285</v>
      </c>
      <c r="L21" s="11">
        <f>AVERAGE(L3:L20)</f>
        <v>0.83997739438588781</v>
      </c>
      <c r="M21" s="11">
        <f>AVERAGE(M3:M20)</f>
        <v>0.38002754591282906</v>
      </c>
      <c r="N21" s="11">
        <f>AVERAGE(N3:N20)</f>
        <v>1.2918603223657046</v>
      </c>
      <c r="O21" s="11">
        <f>AVERAGE(O3:O20)</f>
        <v>0.91183277645287519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/>
  <dimension ref="A1:O21"/>
  <sheetViews>
    <sheetView zoomScale="70" zoomScaleNormal="70" workbookViewId="0">
      <selection activeCell="U22" sqref="U22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style="4" customWidth="1"/>
    <col min="12" max="15" width="9.75" customWidth="1"/>
  </cols>
  <sheetData>
    <row r="1" spans="1:15" ht="21" x14ac:dyDescent="0.3">
      <c r="B1" s="3"/>
      <c r="F1" s="6" t="s">
        <v>37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26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0.50167224080267547</v>
      </c>
      <c r="F3" s="10"/>
      <c r="G3" s="10"/>
      <c r="H3" s="10"/>
      <c r="I3" s="10"/>
      <c r="J3" s="10">
        <v>0.34599999999999997</v>
      </c>
      <c r="K3" s="10"/>
      <c r="L3" s="11">
        <f t="shared" ref="L3" si="0">AVERAGE(B3:K3)</f>
        <v>0.42383612040133772</v>
      </c>
      <c r="M3" s="11">
        <f t="shared" ref="M3" si="1">MIN(B3:K3)</f>
        <v>0.34599999999999997</v>
      </c>
      <c r="N3" s="11">
        <f t="shared" ref="N3" si="2">MAX(B3:K3)</f>
        <v>0.50167224080267547</v>
      </c>
      <c r="O3" s="11">
        <f t="shared" ref="O3" si="3">N3-M3</f>
        <v>0.1556722408026755</v>
      </c>
    </row>
    <row r="4" spans="1:15" ht="15.95" customHeight="1" x14ac:dyDescent="0.15">
      <c r="A4" s="8">
        <v>6</v>
      </c>
      <c r="B4" s="10">
        <v>0.44066250035569959</v>
      </c>
      <c r="C4" s="12">
        <v>0.48480570385701977</v>
      </c>
      <c r="D4" s="10">
        <v>0.29276558675585762</v>
      </c>
      <c r="E4" s="11">
        <v>0.61</v>
      </c>
      <c r="F4" s="10">
        <v>0.73705662463273225</v>
      </c>
      <c r="G4" s="10">
        <v>0.44849739184927173</v>
      </c>
      <c r="H4" s="18">
        <v>0.877</v>
      </c>
      <c r="I4" s="10">
        <v>1.052</v>
      </c>
      <c r="J4" s="12">
        <v>0.48480570385701977</v>
      </c>
      <c r="K4" s="10">
        <v>0.62</v>
      </c>
      <c r="L4" s="11">
        <f t="shared" ref="L4:L17" si="4">AVERAGE(B4:K4)</f>
        <v>0.60475935113075996</v>
      </c>
      <c r="M4" s="11">
        <f t="shared" ref="M4" si="5">MIN(B4:K4)</f>
        <v>0.29276558675585762</v>
      </c>
      <c r="N4" s="11">
        <f t="shared" ref="N4" si="6">MAX(B4:K4)</f>
        <v>1.052</v>
      </c>
      <c r="O4" s="11">
        <f t="shared" ref="O4" si="7">N4-M4</f>
        <v>0.75923441324414243</v>
      </c>
    </row>
    <row r="5" spans="1:15" ht="15.95" customHeight="1" x14ac:dyDescent="0.15">
      <c r="A5" s="8">
        <v>7</v>
      </c>
      <c r="B5" s="10">
        <v>0.42411133515624394</v>
      </c>
      <c r="C5" s="12">
        <v>0.40872831178982927</v>
      </c>
      <c r="D5" s="10">
        <v>0.63601630571801138</v>
      </c>
      <c r="E5" s="11">
        <v>0.41000000000000003</v>
      </c>
      <c r="F5" s="10">
        <v>0.30789232048189913</v>
      </c>
      <c r="G5" s="10">
        <v>0.44119159953294679</v>
      </c>
      <c r="H5" s="18">
        <v>1.496</v>
      </c>
      <c r="I5" s="10">
        <v>0.65</v>
      </c>
      <c r="J5" s="10">
        <v>0.66</v>
      </c>
      <c r="K5" s="10">
        <v>0.60199999999999998</v>
      </c>
      <c r="L5" s="11">
        <f t="shared" si="4"/>
        <v>0.60359398726789304</v>
      </c>
      <c r="M5" s="11">
        <f t="shared" ref="M5" si="8">MIN(B5:K5)</f>
        <v>0.30789232048189913</v>
      </c>
      <c r="N5" s="11">
        <f t="shared" ref="N5" si="9">MAX(B5:K5)</f>
        <v>1.496</v>
      </c>
      <c r="O5" s="11">
        <f t="shared" ref="O5" si="10">N5-M5</f>
        <v>1.1881076795181009</v>
      </c>
    </row>
    <row r="6" spans="1:15" ht="15.95" customHeight="1" x14ac:dyDescent="0.15">
      <c r="A6" s="8">
        <v>8</v>
      </c>
      <c r="B6" s="10">
        <v>0.55263911508901464</v>
      </c>
      <c r="C6" s="12">
        <v>0.3769250748545398</v>
      </c>
      <c r="D6" s="10">
        <v>0.67814829956137246</v>
      </c>
      <c r="E6" s="11">
        <v>0.51</v>
      </c>
      <c r="F6" s="10">
        <v>0.59199660364065887</v>
      </c>
      <c r="G6" s="10">
        <v>0.52890935567138342</v>
      </c>
      <c r="H6" s="18">
        <v>0.77100000000000002</v>
      </c>
      <c r="I6" s="10">
        <v>0.73299999999999998</v>
      </c>
      <c r="J6" s="10">
        <v>0.36</v>
      </c>
      <c r="K6" s="10">
        <v>0.52200000000000002</v>
      </c>
      <c r="L6" s="11">
        <f t="shared" si="4"/>
        <v>0.56246184488169704</v>
      </c>
      <c r="M6" s="11">
        <f t="shared" ref="M6" si="11">MIN(B6:K6)</f>
        <v>0.36</v>
      </c>
      <c r="N6" s="11">
        <f t="shared" ref="N6" si="12">MAX(B6:K6)</f>
        <v>0.77100000000000002</v>
      </c>
      <c r="O6" s="11">
        <f t="shared" ref="O6" si="13">N6-M6</f>
        <v>0.41100000000000003</v>
      </c>
    </row>
    <row r="7" spans="1:15" ht="15.95" customHeight="1" x14ac:dyDescent="0.15">
      <c r="A7" s="8">
        <v>9</v>
      </c>
      <c r="B7" s="10">
        <v>0.32000754482658367</v>
      </c>
      <c r="C7" s="12">
        <v>0.44510925858627126</v>
      </c>
      <c r="D7" s="10">
        <v>0.57666588456409151</v>
      </c>
      <c r="E7" s="11">
        <v>0.48</v>
      </c>
      <c r="F7" s="10">
        <v>0.63451416054186527</v>
      </c>
      <c r="G7" s="10">
        <v>0.35117214280942172</v>
      </c>
      <c r="H7" s="18">
        <v>0.752</v>
      </c>
      <c r="I7" s="10">
        <v>0.70399999999999996</v>
      </c>
      <c r="J7" s="10">
        <v>0.34</v>
      </c>
      <c r="K7" s="10">
        <v>0.80900000000000005</v>
      </c>
      <c r="L7" s="11">
        <f t="shared" si="4"/>
        <v>0.54124689913282331</v>
      </c>
      <c r="M7" s="11">
        <f t="shared" ref="M7" si="14">MIN(B7:K7)</f>
        <v>0.32000754482658367</v>
      </c>
      <c r="N7" s="11">
        <f t="shared" ref="N7" si="15">MAX(B7:K7)</f>
        <v>0.80900000000000005</v>
      </c>
      <c r="O7" s="11">
        <f t="shared" ref="O7" si="16">N7-M7</f>
        <v>0.48899245517341638</v>
      </c>
    </row>
    <row r="8" spans="1:15" ht="15.95" customHeight="1" x14ac:dyDescent="0.15">
      <c r="A8" s="8">
        <v>10</v>
      </c>
      <c r="B8" s="10">
        <v>0.55644943695877291</v>
      </c>
      <c r="C8" s="12">
        <v>0.56157568932080182</v>
      </c>
      <c r="D8" s="10">
        <v>0.52227126139203484</v>
      </c>
      <c r="E8" s="11">
        <v>0.41000000000000003</v>
      </c>
      <c r="F8" s="10">
        <v>0.56245791490843966</v>
      </c>
      <c r="G8" s="10">
        <v>0.49653031602749687</v>
      </c>
      <c r="H8" s="18">
        <v>0.94299999999999995</v>
      </c>
      <c r="I8" s="10">
        <v>0.63800000000000001</v>
      </c>
      <c r="J8" s="10">
        <v>0.62</v>
      </c>
      <c r="K8" s="10">
        <v>0.64100000000000001</v>
      </c>
      <c r="L8" s="11">
        <f t="shared" si="4"/>
        <v>0.59512846186075463</v>
      </c>
      <c r="M8" s="11">
        <f t="shared" ref="M8" si="17">MIN(B8:K8)</f>
        <v>0.41000000000000003</v>
      </c>
      <c r="N8" s="11">
        <f t="shared" ref="N8" si="18">MAX(B8:K8)</f>
        <v>0.94299999999999995</v>
      </c>
      <c r="O8" s="11">
        <f t="shared" ref="O8" si="19">N8-M8</f>
        <v>0.53299999999999992</v>
      </c>
    </row>
    <row r="9" spans="1:15" ht="15.95" customHeight="1" x14ac:dyDescent="0.15">
      <c r="A9" s="8">
        <v>11</v>
      </c>
      <c r="B9" s="10">
        <v>0.3774405517805719</v>
      </c>
      <c r="C9" s="12">
        <v>0.43629989430036975</v>
      </c>
      <c r="D9" s="10">
        <v>0.95039045010465317</v>
      </c>
      <c r="E9" s="11">
        <v>0.61</v>
      </c>
      <c r="F9" s="10">
        <v>0.47952293293048343</v>
      </c>
      <c r="G9" s="10">
        <v>0.32375998967313219</v>
      </c>
      <c r="H9" s="18">
        <v>0.67300000000000004</v>
      </c>
      <c r="I9" s="10">
        <v>0.61599999999999999</v>
      </c>
      <c r="J9" s="10">
        <v>0.39</v>
      </c>
      <c r="K9" s="10">
        <v>0.61499999999999999</v>
      </c>
      <c r="L9" s="11">
        <f t="shared" si="4"/>
        <v>0.54714138187892103</v>
      </c>
      <c r="M9" s="11">
        <f t="shared" ref="M9" si="20">MIN(B9:K9)</f>
        <v>0.32375998967313219</v>
      </c>
      <c r="N9" s="11">
        <f t="shared" ref="N9" si="21">MAX(B9:K9)</f>
        <v>0.95039045010465317</v>
      </c>
      <c r="O9" s="11">
        <f t="shared" ref="O9" si="22">N9-M9</f>
        <v>0.62663046043152093</v>
      </c>
    </row>
    <row r="10" spans="1:15" ht="15.95" customHeight="1" x14ac:dyDescent="0.15">
      <c r="A10" s="8">
        <v>12</v>
      </c>
      <c r="B10" s="10">
        <v>0.45592334998417705</v>
      </c>
      <c r="C10" s="12">
        <v>0.4251050083614995</v>
      </c>
      <c r="D10" s="10">
        <v>0.42987492616806217</v>
      </c>
      <c r="E10" s="11">
        <v>0.33999999999999997</v>
      </c>
      <c r="F10" s="10">
        <v>0.82037571682912347</v>
      </c>
      <c r="G10" s="10">
        <v>0.56153813781956752</v>
      </c>
      <c r="H10" s="18">
        <v>0.67500000000000004</v>
      </c>
      <c r="I10" s="10">
        <v>0.66300000000000003</v>
      </c>
      <c r="J10" s="10">
        <v>0.44</v>
      </c>
      <c r="K10" s="10">
        <v>0.66500000000000004</v>
      </c>
      <c r="L10" s="11">
        <f t="shared" si="4"/>
        <v>0.547581713916243</v>
      </c>
      <c r="M10" s="11">
        <f t="shared" ref="M10" si="23">MIN(B10:K10)</f>
        <v>0.33999999999999997</v>
      </c>
      <c r="N10" s="11">
        <f t="shared" ref="N10" si="24">MAX(B10:K10)</f>
        <v>0.82037571682912347</v>
      </c>
      <c r="O10" s="11">
        <f t="shared" ref="O10" si="25">N10-M10</f>
        <v>0.4803757168291235</v>
      </c>
    </row>
    <row r="11" spans="1:15" ht="15.95" customHeight="1" x14ac:dyDescent="0.15">
      <c r="A11" s="8">
        <v>1</v>
      </c>
      <c r="B11" s="10">
        <v>0.40589740497372601</v>
      </c>
      <c r="C11" s="12">
        <v>0.43841570906080179</v>
      </c>
      <c r="D11" s="10">
        <v>0.39805414856852167</v>
      </c>
      <c r="E11" s="11">
        <v>0.33999999999999997</v>
      </c>
      <c r="F11" s="10">
        <v>0.48722275431646744</v>
      </c>
      <c r="G11" s="10">
        <v>0.35184392774559403</v>
      </c>
      <c r="H11" s="18">
        <v>1.657</v>
      </c>
      <c r="I11" s="10">
        <v>0.64700000000000002</v>
      </c>
      <c r="J11" s="10">
        <v>0.53</v>
      </c>
      <c r="K11" s="10">
        <v>0.78200000000000003</v>
      </c>
      <c r="L11" s="11">
        <f t="shared" si="4"/>
        <v>0.60374339446651115</v>
      </c>
      <c r="M11" s="11">
        <f t="shared" ref="M11" si="26">MIN(B11:K11)</f>
        <v>0.33999999999999997</v>
      </c>
      <c r="N11" s="11">
        <f t="shared" ref="N11" si="27">MAX(B11:K11)</f>
        <v>1.657</v>
      </c>
      <c r="O11" s="11">
        <f t="shared" ref="O11" si="28">N11-M11</f>
        <v>1.3170000000000002</v>
      </c>
    </row>
    <row r="12" spans="1:15" ht="15.95" customHeight="1" x14ac:dyDescent="0.15">
      <c r="A12" s="8">
        <v>2</v>
      </c>
      <c r="B12" s="10">
        <v>0.51756291500566587</v>
      </c>
      <c r="C12" s="12">
        <v>0.53100530388332123</v>
      </c>
      <c r="D12" s="10">
        <v>0.28360881031158297</v>
      </c>
      <c r="E12" s="11">
        <v>0.74</v>
      </c>
      <c r="F12" s="10">
        <v>0.34079244840954326</v>
      </c>
      <c r="G12" s="10">
        <v>0.34602184165692551</v>
      </c>
      <c r="H12" s="18">
        <v>0.79200000000000004</v>
      </c>
      <c r="I12" s="10">
        <v>0.39800000000000002</v>
      </c>
      <c r="J12" s="10">
        <v>0.35</v>
      </c>
      <c r="K12" s="10">
        <v>0.56399999999999995</v>
      </c>
      <c r="L12" s="11">
        <f t="shared" si="4"/>
        <v>0.48629913192670388</v>
      </c>
      <c r="M12" s="11">
        <f t="shared" ref="M12" si="29">MIN(B12:K12)</f>
        <v>0.28360881031158297</v>
      </c>
      <c r="N12" s="11">
        <f t="shared" ref="N12" si="30">MAX(B12:K12)</f>
        <v>0.79200000000000004</v>
      </c>
      <c r="O12" s="11">
        <f t="shared" ref="O12" si="31">N12-M12</f>
        <v>0.50839118968841701</v>
      </c>
    </row>
    <row r="13" spans="1:15" ht="15.95" customHeight="1" x14ac:dyDescent="0.15">
      <c r="A13" s="8">
        <v>3</v>
      </c>
      <c r="B13" s="10">
        <v>0.46586587966802001</v>
      </c>
      <c r="C13" s="12">
        <v>0.43331856310768713</v>
      </c>
      <c r="D13" s="10">
        <v>0.86914614031675297</v>
      </c>
      <c r="E13" s="11">
        <v>0.6</v>
      </c>
      <c r="F13" s="10">
        <v>0.33439245445827948</v>
      </c>
      <c r="G13" s="10">
        <v>0.40893376925807534</v>
      </c>
      <c r="H13" s="10">
        <v>0.67300000000000004</v>
      </c>
      <c r="I13" s="10">
        <v>0.498</v>
      </c>
      <c r="J13" s="10">
        <v>0.56000000000000005</v>
      </c>
      <c r="K13" s="10">
        <v>0.66</v>
      </c>
      <c r="L13" s="11">
        <f t="shared" si="4"/>
        <v>0.55026568068088155</v>
      </c>
      <c r="M13" s="11">
        <f t="shared" ref="M13" si="32">MIN(B13:K13)</f>
        <v>0.33439245445827948</v>
      </c>
      <c r="N13" s="11">
        <f t="shared" ref="N13" si="33">MAX(B13:K13)</f>
        <v>0.86914614031675297</v>
      </c>
      <c r="O13" s="11">
        <f t="shared" ref="O13" si="34">N13-M13</f>
        <v>0.53475368585847349</v>
      </c>
    </row>
    <row r="14" spans="1:15" ht="15.95" customHeight="1" x14ac:dyDescent="0.15">
      <c r="A14" s="8">
        <v>4</v>
      </c>
      <c r="B14" s="10">
        <v>0.508242437807502</v>
      </c>
      <c r="C14" s="12">
        <v>0.4383628135659996</v>
      </c>
      <c r="D14" s="10">
        <v>0.40423960429945699</v>
      </c>
      <c r="E14" s="11">
        <v>0.57000000000000006</v>
      </c>
      <c r="F14" s="10">
        <v>0.55447204759171287</v>
      </c>
      <c r="G14" s="10">
        <v>0.43808609122786607</v>
      </c>
      <c r="H14" s="10">
        <v>0.77</v>
      </c>
      <c r="I14" s="10">
        <v>0.36299999999999999</v>
      </c>
      <c r="J14" s="10">
        <v>0.56999999999999995</v>
      </c>
      <c r="K14" s="10">
        <v>0.77700000000000002</v>
      </c>
      <c r="L14" s="11">
        <f t="shared" si="4"/>
        <v>0.53934029944925377</v>
      </c>
      <c r="M14" s="11">
        <f t="shared" ref="M14" si="35">MIN(B14:K14)</f>
        <v>0.36299999999999999</v>
      </c>
      <c r="N14" s="11">
        <f t="shared" ref="N14" si="36">MAX(B14:K14)</f>
        <v>0.77700000000000002</v>
      </c>
      <c r="O14" s="11">
        <f t="shared" ref="O14" si="37">N14-M14</f>
        <v>0.41400000000000003</v>
      </c>
    </row>
    <row r="15" spans="1:15" ht="15.95" customHeight="1" x14ac:dyDescent="0.15">
      <c r="A15" s="8">
        <v>5</v>
      </c>
      <c r="B15" s="10">
        <v>0.3928488272916984</v>
      </c>
      <c r="C15" s="12">
        <v>0.4609120306979273</v>
      </c>
      <c r="D15" s="10">
        <v>0.41798426151351037</v>
      </c>
      <c r="E15" s="11">
        <v>0.51</v>
      </c>
      <c r="F15" s="10">
        <v>0.39893440782381329</v>
      </c>
      <c r="G15" s="10">
        <v>0.59064386741476915</v>
      </c>
      <c r="H15" s="10">
        <v>1.131</v>
      </c>
      <c r="I15" s="10">
        <v>0.48199999999999998</v>
      </c>
      <c r="J15" s="10">
        <v>1.1100000000000001</v>
      </c>
      <c r="K15" s="10">
        <v>0.63500000000000001</v>
      </c>
      <c r="L15" s="11">
        <f t="shared" si="4"/>
        <v>0.61293233947417192</v>
      </c>
      <c r="M15" s="11">
        <f t="shared" ref="M15" si="38">MIN(B15:K15)</f>
        <v>0.3928488272916984</v>
      </c>
      <c r="N15" s="11">
        <f t="shared" ref="N15" si="39">MAX(B15:K15)</f>
        <v>1.131</v>
      </c>
      <c r="O15" s="11">
        <f t="shared" ref="O15" si="40">N15-M15</f>
        <v>0.73815117270830166</v>
      </c>
    </row>
    <row r="16" spans="1:15" ht="15.95" customHeight="1" x14ac:dyDescent="0.15">
      <c r="A16" s="8">
        <v>6</v>
      </c>
      <c r="B16" s="10">
        <v>0.42620563443574672</v>
      </c>
      <c r="C16" s="12">
        <v>0.44002744901231355</v>
      </c>
      <c r="D16" s="10">
        <v>0.58136174816445896</v>
      </c>
      <c r="E16" s="11">
        <v>0.44</v>
      </c>
      <c r="F16" s="10">
        <v>0.59068446018284548</v>
      </c>
      <c r="G16" s="10">
        <v>0.38980120368216997</v>
      </c>
      <c r="H16" s="10">
        <v>0.64</v>
      </c>
      <c r="I16" s="10">
        <v>0.42199999999999999</v>
      </c>
      <c r="J16" s="10">
        <v>0.44</v>
      </c>
      <c r="K16" s="10">
        <v>0.46100000000000002</v>
      </c>
      <c r="L16" s="11">
        <f t="shared" si="4"/>
        <v>0.48310804954775355</v>
      </c>
      <c r="M16" s="11">
        <f t="shared" ref="M16" si="41">MIN(B16:K16)</f>
        <v>0.38980120368216997</v>
      </c>
      <c r="N16" s="11">
        <f t="shared" ref="N16" si="42">MAX(B16:K16)</f>
        <v>0.64</v>
      </c>
      <c r="O16" s="11">
        <f t="shared" ref="O16" si="43">N16-M16</f>
        <v>0.25019879631783004</v>
      </c>
    </row>
    <row r="17" spans="1:15" ht="15.95" customHeight="1" x14ac:dyDescent="0.15">
      <c r="A17" s="8">
        <v>7</v>
      </c>
      <c r="B17" s="10">
        <v>0.44719482468632504</v>
      </c>
      <c r="C17" s="12">
        <v>0.43154315795464182</v>
      </c>
      <c r="D17" s="10">
        <v>0.43504523763460301</v>
      </c>
      <c r="E17" s="11">
        <v>0.48</v>
      </c>
      <c r="F17" s="10">
        <v>0.48891670106377155</v>
      </c>
      <c r="G17" s="10">
        <v>0.30618737695721582</v>
      </c>
      <c r="H17" s="10">
        <v>1.1559999999999999</v>
      </c>
      <c r="I17" s="10">
        <v>0.438</v>
      </c>
      <c r="J17" s="10">
        <v>0.37</v>
      </c>
      <c r="K17" s="10">
        <v>0.629</v>
      </c>
      <c r="L17" s="11">
        <f t="shared" si="4"/>
        <v>0.51818872982965569</v>
      </c>
      <c r="M17" s="11">
        <f t="shared" ref="M17" si="44">MIN(B17:K17)</f>
        <v>0.30618737695721582</v>
      </c>
      <c r="N17" s="11">
        <f t="shared" ref="N17" si="45">MAX(B17:K17)</f>
        <v>1.1559999999999999</v>
      </c>
      <c r="O17" s="11">
        <f t="shared" ref="O17" si="46">N17-M17</f>
        <v>0.84981262304278404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0.44936083985855346</v>
      </c>
      <c r="C21" s="11">
        <f>AVERAGE(C3:C20)</f>
        <v>0.45086671202521594</v>
      </c>
      <c r="D21" s="11">
        <f t="shared" ref="D21:J21" si="56">AVERAGE(D3:D20)</f>
        <v>0.5339694760766408</v>
      </c>
      <c r="E21" s="11">
        <f t="shared" si="56"/>
        <v>0.50344481605351166</v>
      </c>
      <c r="F21" s="11">
        <f t="shared" si="56"/>
        <v>0.52351653912940255</v>
      </c>
      <c r="G21" s="11">
        <f t="shared" si="56"/>
        <v>0.42736550080898839</v>
      </c>
      <c r="H21" s="11">
        <f t="shared" si="56"/>
        <v>0.92900000000000005</v>
      </c>
      <c r="I21" s="11">
        <f>AVERAGE(I3:I20)</f>
        <v>0.59314285714285719</v>
      </c>
      <c r="J21" s="11">
        <f t="shared" si="56"/>
        <v>0.50472038025713462</v>
      </c>
      <c r="K21" s="11">
        <f>AVERAGE(K3:K20)</f>
        <v>0.64157142857142857</v>
      </c>
      <c r="L21" s="11">
        <f>AVERAGE(L3:L20)</f>
        <v>0.5479751590563573</v>
      </c>
      <c r="M21" s="11">
        <f>AVERAGE(M3:M20)</f>
        <v>0.28390356191324551</v>
      </c>
      <c r="N21" s="11">
        <f>AVERAGE(N3:N20)</f>
        <v>0.7980880304474004</v>
      </c>
      <c r="O21" s="11">
        <f>AVERAGE(O3:O20)</f>
        <v>0.51418446853415478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"/>
  <dimension ref="A1:IG21"/>
  <sheetViews>
    <sheetView zoomScale="70" zoomScaleNormal="70" workbookViewId="0">
      <selection activeCell="U22" sqref="U22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241" ht="21" x14ac:dyDescent="0.3">
      <c r="B1" s="3"/>
      <c r="C1" s="3"/>
      <c r="D1" s="3"/>
      <c r="F1" s="6" t="s">
        <v>22</v>
      </c>
      <c r="G1" s="3"/>
      <c r="H1" s="3"/>
      <c r="I1" s="3"/>
      <c r="J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</row>
    <row r="2" spans="1:241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23</v>
      </c>
      <c r="O2" s="15" t="s">
        <v>9</v>
      </c>
    </row>
    <row r="3" spans="1:241" ht="15.95" customHeight="1" x14ac:dyDescent="0.15">
      <c r="A3" s="8">
        <v>5</v>
      </c>
      <c r="B3" s="10"/>
      <c r="C3" s="12"/>
      <c r="D3" s="10"/>
      <c r="E3" s="11">
        <v>1.2996422082771382</v>
      </c>
      <c r="F3" s="10"/>
      <c r="G3" s="10"/>
      <c r="H3" s="10"/>
      <c r="I3" s="10"/>
      <c r="J3" s="10">
        <v>0.51</v>
      </c>
      <c r="K3" s="10"/>
      <c r="L3" s="11">
        <f t="shared" ref="L3" si="0">AVERAGE(B3:K3)</f>
        <v>0.90482110413856909</v>
      </c>
      <c r="M3" s="11">
        <f t="shared" ref="M3" si="1">MIN(B3:K3)</f>
        <v>0.51</v>
      </c>
      <c r="N3" s="11">
        <f t="shared" ref="N3" si="2">MAX(B3:K3)</f>
        <v>1.2996422082771382</v>
      </c>
      <c r="O3" s="11">
        <f t="shared" ref="O3" si="3">N3-M3</f>
        <v>0.78964220827713816</v>
      </c>
    </row>
    <row r="4" spans="1:241" ht="15.95" customHeight="1" x14ac:dyDescent="0.15">
      <c r="A4" s="8">
        <v>6</v>
      </c>
      <c r="B4" s="10">
        <v>0.5799870995350298</v>
      </c>
      <c r="C4" s="12">
        <v>0.72715343064277582</v>
      </c>
      <c r="D4" s="10">
        <v>0.74296464823255859</v>
      </c>
      <c r="E4" s="11">
        <v>0.8</v>
      </c>
      <c r="F4" s="10">
        <v>0.5930046730881483</v>
      </c>
      <c r="G4" s="10">
        <v>0.58895105547614135</v>
      </c>
      <c r="H4" s="10">
        <v>0.79900000000000004</v>
      </c>
      <c r="I4" s="10">
        <v>0.72699999999999998</v>
      </c>
      <c r="J4" s="12">
        <v>0.72715343064277582</v>
      </c>
      <c r="K4" s="10">
        <v>0.67600000000000005</v>
      </c>
      <c r="L4" s="11">
        <f t="shared" ref="L4:L17" si="4">AVERAGE(B4:K4)</f>
        <v>0.69612143376174307</v>
      </c>
      <c r="M4" s="11">
        <f t="shared" ref="M4" si="5">MIN(B4:K4)</f>
        <v>0.5799870995350298</v>
      </c>
      <c r="N4" s="11">
        <f t="shared" ref="N4" si="6">MAX(B4:K4)</f>
        <v>0.8</v>
      </c>
      <c r="O4" s="11">
        <f t="shared" ref="O4" si="7">N4-M4</f>
        <v>0.22001290046497024</v>
      </c>
    </row>
    <row r="5" spans="1:241" ht="15.95" customHeight="1" x14ac:dyDescent="0.15">
      <c r="A5" s="8">
        <v>7</v>
      </c>
      <c r="B5" s="10">
        <v>0.7466003263772254</v>
      </c>
      <c r="C5" s="12">
        <v>1.2804675946159665</v>
      </c>
      <c r="D5" s="10">
        <v>0.86352921334810118</v>
      </c>
      <c r="E5" s="11">
        <v>0.61</v>
      </c>
      <c r="F5" s="10">
        <v>0.75276038684735336</v>
      </c>
      <c r="G5" s="10">
        <v>0.59919818989248919</v>
      </c>
      <c r="H5" s="10">
        <v>0.94499999999999995</v>
      </c>
      <c r="I5" s="10">
        <v>0.89500000000000002</v>
      </c>
      <c r="J5" s="10">
        <v>0.51</v>
      </c>
      <c r="K5" s="10">
        <v>1.2270000000000001</v>
      </c>
      <c r="L5" s="11">
        <f t="shared" si="4"/>
        <v>0.84295557110811359</v>
      </c>
      <c r="M5" s="11">
        <f t="shared" ref="M5" si="8">MIN(B5:K5)</f>
        <v>0.51</v>
      </c>
      <c r="N5" s="11">
        <f t="shared" ref="N5" si="9">MAX(B5:K5)</f>
        <v>1.2804675946159665</v>
      </c>
      <c r="O5" s="11">
        <f t="shared" ref="O5" si="10">N5-M5</f>
        <v>0.77046759461596648</v>
      </c>
    </row>
    <row r="6" spans="1:241" ht="15.95" customHeight="1" x14ac:dyDescent="0.15">
      <c r="A6" s="8">
        <v>8</v>
      </c>
      <c r="B6" s="10">
        <v>0.63589231847032912</v>
      </c>
      <c r="C6" s="12">
        <v>0.67852387577747642</v>
      </c>
      <c r="D6" s="10">
        <v>0.50496126527936247</v>
      </c>
      <c r="E6" s="11">
        <v>0.63</v>
      </c>
      <c r="F6" s="10">
        <v>0.49198415346530028</v>
      </c>
      <c r="G6" s="10">
        <v>0.64695941038772631</v>
      </c>
      <c r="H6" s="10">
        <v>0.82799999999999996</v>
      </c>
      <c r="I6" s="10">
        <v>0.91600000000000004</v>
      </c>
      <c r="J6" s="10">
        <v>0.57999999999999996</v>
      </c>
      <c r="K6" s="10">
        <v>0.89600000000000002</v>
      </c>
      <c r="L6" s="11">
        <f t="shared" si="4"/>
        <v>0.6808321023380195</v>
      </c>
      <c r="M6" s="11">
        <f t="shared" ref="M6" si="11">MIN(B6:K6)</f>
        <v>0.49198415346530028</v>
      </c>
      <c r="N6" s="11">
        <f t="shared" ref="N6" si="12">MAX(B6:K6)</f>
        <v>0.91600000000000004</v>
      </c>
      <c r="O6" s="11">
        <f t="shared" ref="O6" si="13">N6-M6</f>
        <v>0.42401584653469976</v>
      </c>
    </row>
    <row r="7" spans="1:241" ht="15.95" customHeight="1" x14ac:dyDescent="0.15">
      <c r="A7" s="8">
        <v>9</v>
      </c>
      <c r="B7" s="10">
        <v>0.75282859223309795</v>
      </c>
      <c r="C7" s="12">
        <v>0.72830165145977155</v>
      </c>
      <c r="D7" s="10">
        <v>0.52390922805355689</v>
      </c>
      <c r="E7" s="11">
        <v>0.57000000000000006</v>
      </c>
      <c r="F7" s="10">
        <v>0.82487640582609612</v>
      </c>
      <c r="G7" s="10">
        <v>0.67875650827488365</v>
      </c>
      <c r="H7" s="10">
        <v>0.92100000000000004</v>
      </c>
      <c r="I7" s="10">
        <v>1.028</v>
      </c>
      <c r="J7" s="10">
        <v>0.43</v>
      </c>
      <c r="K7" s="10">
        <v>0.752</v>
      </c>
      <c r="L7" s="11">
        <f t="shared" si="4"/>
        <v>0.72096723858474054</v>
      </c>
      <c r="M7" s="11">
        <f t="shared" ref="M7" si="14">MIN(B7:K7)</f>
        <v>0.43</v>
      </c>
      <c r="N7" s="11">
        <f t="shared" ref="N7" si="15">MAX(B7:K7)</f>
        <v>1.028</v>
      </c>
      <c r="O7" s="11">
        <f t="shared" ref="O7" si="16">N7-M7</f>
        <v>0.59800000000000009</v>
      </c>
    </row>
    <row r="8" spans="1:241" ht="15.95" customHeight="1" x14ac:dyDescent="0.15">
      <c r="A8" s="8">
        <v>10</v>
      </c>
      <c r="B8" s="10">
        <v>0.8156665064895543</v>
      </c>
      <c r="C8" s="12">
        <v>0.71875679341645549</v>
      </c>
      <c r="D8" s="10">
        <v>0.54601571003808014</v>
      </c>
      <c r="E8" s="11">
        <v>0.54999999999999993</v>
      </c>
      <c r="F8" s="10">
        <v>0.86352921334810118</v>
      </c>
      <c r="G8" s="10">
        <v>0.87665661072015011</v>
      </c>
      <c r="H8" s="10">
        <v>0.79400000000000004</v>
      </c>
      <c r="I8" s="10">
        <v>0.86199999999999999</v>
      </c>
      <c r="J8" s="10">
        <v>0.61</v>
      </c>
      <c r="K8" s="10">
        <v>0.92700000000000005</v>
      </c>
      <c r="L8" s="11">
        <f t="shared" si="4"/>
        <v>0.75636248340123424</v>
      </c>
      <c r="M8" s="11">
        <f t="shared" ref="M8" si="17">MIN(B8:K8)</f>
        <v>0.54601571003808014</v>
      </c>
      <c r="N8" s="11">
        <f t="shared" ref="N8" si="18">MAX(B8:K8)</f>
        <v>0.92700000000000005</v>
      </c>
      <c r="O8" s="11">
        <f t="shared" ref="O8" si="19">N8-M8</f>
        <v>0.38098428996191991</v>
      </c>
    </row>
    <row r="9" spans="1:241" ht="15.95" customHeight="1" x14ac:dyDescent="0.15">
      <c r="A9" s="8">
        <v>11</v>
      </c>
      <c r="B9" s="10">
        <v>0.75879794489028141</v>
      </c>
      <c r="C9" s="12">
        <v>0.85780031074874385</v>
      </c>
      <c r="D9" s="10">
        <v>0.55916194745589709</v>
      </c>
      <c r="E9" s="11">
        <v>0.57999999999999996</v>
      </c>
      <c r="F9" s="10">
        <v>0.53983506335310849</v>
      </c>
      <c r="G9" s="10">
        <v>0.68001737865638689</v>
      </c>
      <c r="H9" s="10">
        <v>0.91100000000000003</v>
      </c>
      <c r="I9" s="10">
        <v>0.76700000000000002</v>
      </c>
      <c r="J9" s="10">
        <v>0.53</v>
      </c>
      <c r="K9" s="10">
        <v>0.752</v>
      </c>
      <c r="L9" s="11">
        <f t="shared" si="4"/>
        <v>0.69356126451044187</v>
      </c>
      <c r="M9" s="11">
        <f t="shared" ref="M9" si="20">MIN(B9:K9)</f>
        <v>0.53</v>
      </c>
      <c r="N9" s="11">
        <f t="shared" ref="N9" si="21">MAX(B9:K9)</f>
        <v>0.91100000000000003</v>
      </c>
      <c r="O9" s="11">
        <f t="shared" ref="O9" si="22">N9-M9</f>
        <v>0.38100000000000001</v>
      </c>
    </row>
    <row r="10" spans="1:241" ht="15.95" customHeight="1" x14ac:dyDescent="0.15">
      <c r="A10" s="8">
        <v>12</v>
      </c>
      <c r="B10" s="10">
        <v>0.44697201653768814</v>
      </c>
      <c r="C10" s="12">
        <v>0.59929777665908612</v>
      </c>
      <c r="D10" s="10">
        <v>0.54889749925117959</v>
      </c>
      <c r="E10" s="11">
        <v>0.5</v>
      </c>
      <c r="F10" s="10">
        <v>0.62394247733042341</v>
      </c>
      <c r="G10" s="10">
        <v>0.77167196379244707</v>
      </c>
      <c r="H10" s="10">
        <v>0.81399999999999995</v>
      </c>
      <c r="I10" s="10">
        <v>0.875</v>
      </c>
      <c r="J10" s="10">
        <v>0.55000000000000004</v>
      </c>
      <c r="K10" s="10">
        <v>0.88700000000000001</v>
      </c>
      <c r="L10" s="11">
        <f t="shared" si="4"/>
        <v>0.66167817335708246</v>
      </c>
      <c r="M10" s="11">
        <f t="shared" ref="M10" si="23">MIN(B10:K10)</f>
        <v>0.44697201653768814</v>
      </c>
      <c r="N10" s="11">
        <f t="shared" ref="N10" si="24">MAX(B10:K10)</f>
        <v>0.88700000000000001</v>
      </c>
      <c r="O10" s="11">
        <f t="shared" ref="O10" si="25">N10-M10</f>
        <v>0.44002798346231187</v>
      </c>
    </row>
    <row r="11" spans="1:241" ht="15.95" customHeight="1" x14ac:dyDescent="0.15">
      <c r="A11" s="8">
        <v>1</v>
      </c>
      <c r="B11" s="10">
        <v>0.57998709953502969</v>
      </c>
      <c r="C11" s="12">
        <v>0.79558516880900276</v>
      </c>
      <c r="D11" s="10">
        <v>0.47924141674140897</v>
      </c>
      <c r="E11" s="11">
        <v>0.54</v>
      </c>
      <c r="F11" s="10">
        <v>0.91656528081701238</v>
      </c>
      <c r="G11" s="10">
        <v>0.65958981312296794</v>
      </c>
      <c r="H11" s="10">
        <v>1.0409999999999999</v>
      </c>
      <c r="I11" s="10">
        <v>0.57499999999999996</v>
      </c>
      <c r="J11" s="10">
        <v>0.59</v>
      </c>
      <c r="K11" s="10">
        <v>1.1519999999999999</v>
      </c>
      <c r="L11" s="11">
        <f t="shared" si="4"/>
        <v>0.73289687790254221</v>
      </c>
      <c r="M11" s="11">
        <f t="shared" ref="M11" si="26">MIN(B11:K11)</f>
        <v>0.47924141674140897</v>
      </c>
      <c r="N11" s="11">
        <f t="shared" ref="N11" si="27">MAX(B11:K11)</f>
        <v>1.1519999999999999</v>
      </c>
      <c r="O11" s="11">
        <f t="shared" ref="O11" si="28">N11-M11</f>
        <v>0.67275858325859095</v>
      </c>
    </row>
    <row r="12" spans="1:241" ht="15.95" customHeight="1" x14ac:dyDescent="0.15">
      <c r="A12" s="8">
        <v>2</v>
      </c>
      <c r="B12" s="10">
        <v>0.8960675801834963</v>
      </c>
      <c r="C12" s="12">
        <v>1.6056919602027999</v>
      </c>
      <c r="D12" s="10">
        <v>0.51496423437199035</v>
      </c>
      <c r="E12" s="11">
        <v>0.97</v>
      </c>
      <c r="F12" s="10">
        <v>0.72801997360646142</v>
      </c>
      <c r="G12" s="10">
        <v>0.95436457582928991</v>
      </c>
      <c r="H12" s="10">
        <v>0.99199999999999999</v>
      </c>
      <c r="I12" s="10">
        <v>0.80200000000000005</v>
      </c>
      <c r="J12" s="10">
        <v>0.54</v>
      </c>
      <c r="K12" s="10">
        <v>1.1359999999999999</v>
      </c>
      <c r="L12" s="11">
        <f t="shared" si="4"/>
        <v>0.91391083241940374</v>
      </c>
      <c r="M12" s="11">
        <f t="shared" ref="M12" si="29">MIN(B12:K12)</f>
        <v>0.51496423437199035</v>
      </c>
      <c r="N12" s="11">
        <f t="shared" ref="N12" si="30">MAX(B12:K12)</f>
        <v>1.6056919602027999</v>
      </c>
      <c r="O12" s="11">
        <f t="shared" ref="O12" si="31">N12-M12</f>
        <v>1.0907277258308095</v>
      </c>
    </row>
    <row r="13" spans="1:241" ht="15.95" customHeight="1" x14ac:dyDescent="0.15">
      <c r="A13" s="8">
        <v>3</v>
      </c>
      <c r="B13" s="10">
        <v>0.64328720801072503</v>
      </c>
      <c r="C13" s="12">
        <v>1.2549094025442611</v>
      </c>
      <c r="D13" s="10">
        <v>0.45632019825356701</v>
      </c>
      <c r="E13" s="11">
        <v>0.62</v>
      </c>
      <c r="F13" s="10">
        <v>0.76759609199360912</v>
      </c>
      <c r="G13" s="10">
        <v>0.79495371010904337</v>
      </c>
      <c r="H13" s="10">
        <v>0.96299999999999997</v>
      </c>
      <c r="I13" s="10">
        <v>0.69899999999999995</v>
      </c>
      <c r="J13" s="10">
        <v>0.62</v>
      </c>
      <c r="K13" s="10">
        <v>0.91400000000000003</v>
      </c>
      <c r="L13" s="11">
        <f t="shared" si="4"/>
        <v>0.77330666109112056</v>
      </c>
      <c r="M13" s="11">
        <f t="shared" ref="M13" si="32">MIN(B13:K13)</f>
        <v>0.45632019825356701</v>
      </c>
      <c r="N13" s="11">
        <f t="shared" ref="N13" si="33">MAX(B13:K13)</f>
        <v>1.2549094025442611</v>
      </c>
      <c r="O13" s="11">
        <f t="shared" ref="O13" si="34">N13-M13</f>
        <v>0.79858920429069413</v>
      </c>
    </row>
    <row r="14" spans="1:241" ht="15.95" customHeight="1" x14ac:dyDescent="0.15">
      <c r="A14" s="8">
        <v>4</v>
      </c>
      <c r="B14" s="10">
        <v>0.63909134033618042</v>
      </c>
      <c r="C14" s="12">
        <v>0.81372773971482415</v>
      </c>
      <c r="D14" s="10">
        <v>0.69245424432313696</v>
      </c>
      <c r="E14" s="11">
        <v>0.51</v>
      </c>
      <c r="F14" s="10">
        <v>0.52695915440688867</v>
      </c>
      <c r="G14" s="10">
        <v>0.73578764142366437</v>
      </c>
      <c r="H14" s="10">
        <v>1.0249999999999999</v>
      </c>
      <c r="I14" s="10">
        <v>0.75600000000000001</v>
      </c>
      <c r="J14" s="10">
        <v>0.55000000000000004</v>
      </c>
      <c r="K14" s="10">
        <v>1.1000000000000001</v>
      </c>
      <c r="L14" s="11">
        <f t="shared" si="4"/>
        <v>0.73490201202046956</v>
      </c>
      <c r="M14" s="11">
        <f t="shared" ref="M14" si="35">MIN(B14:K14)</f>
        <v>0.51</v>
      </c>
      <c r="N14" s="11">
        <f t="shared" ref="N14" si="36">MAX(B14:K14)</f>
        <v>1.1000000000000001</v>
      </c>
      <c r="O14" s="11">
        <f t="shared" ref="O14" si="37">N14-M14</f>
        <v>0.59000000000000008</v>
      </c>
    </row>
    <row r="15" spans="1:241" ht="15.95" customHeight="1" x14ac:dyDescent="0.15">
      <c r="A15" s="8">
        <v>5</v>
      </c>
      <c r="B15" s="10">
        <v>0.54282915688252131</v>
      </c>
      <c r="C15" s="12">
        <v>0.89812571078468806</v>
      </c>
      <c r="D15" s="10">
        <v>0.53569839620097748</v>
      </c>
      <c r="E15" s="11">
        <v>0.55999999999999994</v>
      </c>
      <c r="F15" s="10">
        <v>0.74968076586920773</v>
      </c>
      <c r="G15" s="10">
        <v>0.81693093313124809</v>
      </c>
      <c r="H15" s="10">
        <v>0.95599999999999996</v>
      </c>
      <c r="I15" s="10">
        <v>0.88400000000000001</v>
      </c>
      <c r="J15" s="10">
        <v>0.5</v>
      </c>
      <c r="K15" s="10">
        <v>0.99</v>
      </c>
      <c r="L15" s="11">
        <f t="shared" si="4"/>
        <v>0.74332649628686431</v>
      </c>
      <c r="M15" s="11">
        <f t="shared" ref="M15" si="38">MIN(B15:K15)</f>
        <v>0.5</v>
      </c>
      <c r="N15" s="11">
        <f t="shared" ref="N15" si="39">MAX(B15:K15)</f>
        <v>0.99</v>
      </c>
      <c r="O15" s="11">
        <f t="shared" ref="O15" si="40">N15-M15</f>
        <v>0.49</v>
      </c>
    </row>
    <row r="16" spans="1:241" ht="15.95" customHeight="1" x14ac:dyDescent="0.15">
      <c r="A16" s="8">
        <v>6</v>
      </c>
      <c r="B16" s="10">
        <v>0.67864027383961867</v>
      </c>
      <c r="C16" s="12">
        <v>1.3608963959783777</v>
      </c>
      <c r="D16" s="10">
        <v>0.56700374315351743</v>
      </c>
      <c r="E16" s="11">
        <v>0.57999999999999996</v>
      </c>
      <c r="F16" s="10">
        <v>0.57600685977566113</v>
      </c>
      <c r="G16" s="10">
        <v>0.87920618388679506</v>
      </c>
      <c r="H16" s="10">
        <v>0.89200000000000002</v>
      </c>
      <c r="I16" s="10">
        <v>0.79</v>
      </c>
      <c r="J16" s="10">
        <v>0.51</v>
      </c>
      <c r="K16" s="10">
        <v>0.73799999999999999</v>
      </c>
      <c r="L16" s="11">
        <f t="shared" si="4"/>
        <v>0.75717534566339706</v>
      </c>
      <c r="M16" s="11">
        <f t="shared" ref="M16" si="41">MIN(B16:K16)</f>
        <v>0.51</v>
      </c>
      <c r="N16" s="11">
        <f t="shared" ref="N16" si="42">MAX(B16:K16)</f>
        <v>1.3608963959783777</v>
      </c>
      <c r="O16" s="11">
        <f t="shared" ref="O16" si="43">N16-M16</f>
        <v>0.85089639597837774</v>
      </c>
    </row>
    <row r="17" spans="1:15" ht="15.95" customHeight="1" x14ac:dyDescent="0.15">
      <c r="A17" s="8">
        <v>7</v>
      </c>
      <c r="B17" s="10">
        <v>0.85905083315311515</v>
      </c>
      <c r="C17" s="12">
        <v>1.2703388455977234</v>
      </c>
      <c r="D17" s="10">
        <v>0.556000763219065</v>
      </c>
      <c r="E17" s="11">
        <v>0.63</v>
      </c>
      <c r="F17" s="10">
        <v>0.52455174077371514</v>
      </c>
      <c r="G17" s="10">
        <v>0.69745116368838855</v>
      </c>
      <c r="H17" s="10">
        <v>0.83899999999999997</v>
      </c>
      <c r="I17" s="10">
        <v>0.89900000000000002</v>
      </c>
      <c r="J17" s="10">
        <v>0.41</v>
      </c>
      <c r="K17" s="10">
        <v>1.145</v>
      </c>
      <c r="L17" s="11">
        <f t="shared" si="4"/>
        <v>0.78303933464320075</v>
      </c>
      <c r="M17" s="11">
        <f t="shared" ref="M17" si="44">MIN(B17:K17)</f>
        <v>0.41</v>
      </c>
      <c r="N17" s="11">
        <f t="shared" ref="N17" si="45">MAX(B17:K17)</f>
        <v>1.2703388455977234</v>
      </c>
      <c r="O17" s="11">
        <f t="shared" ref="O17" si="46">N17-M17</f>
        <v>0.86033884559772345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0.68397844974813515</v>
      </c>
      <c r="C21" s="11">
        <f t="shared" ref="C21:O21" si="56">AVERAGE(C3:C20)</f>
        <v>0.97068404692513965</v>
      </c>
      <c r="D21" s="11">
        <f t="shared" si="56"/>
        <v>0.57793732199445713</v>
      </c>
      <c r="E21" s="11">
        <f t="shared" si="56"/>
        <v>0.66330948055180927</v>
      </c>
      <c r="F21" s="11">
        <f t="shared" si="56"/>
        <v>0.67709373146436336</v>
      </c>
      <c r="G21" s="11">
        <f t="shared" si="56"/>
        <v>0.74146393845654435</v>
      </c>
      <c r="H21" s="11">
        <f t="shared" si="56"/>
        <v>0.90857142857142859</v>
      </c>
      <c r="I21" s="11">
        <f>AVERAGE(I3:I20)</f>
        <v>0.81964285714285723</v>
      </c>
      <c r="J21" s="11">
        <f t="shared" si="56"/>
        <v>0.54447689537618504</v>
      </c>
      <c r="K21" s="11">
        <f>AVERAGE(K3:K20)</f>
        <v>0.94942857142857129</v>
      </c>
      <c r="L21" s="11">
        <f>AVERAGE(L3:L20)</f>
        <v>0.75972379541512958</v>
      </c>
      <c r="M21" s="11">
        <f>AVERAGE(M3:M20)</f>
        <v>0.41252693494128134</v>
      </c>
      <c r="N21" s="11">
        <f t="shared" si="56"/>
        <v>0.93238591151201478</v>
      </c>
      <c r="O21" s="11">
        <f t="shared" si="56"/>
        <v>0.51985897657073354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"/>
  <dimension ref="A1:IG21"/>
  <sheetViews>
    <sheetView zoomScale="70" zoomScaleNormal="70" workbookViewId="0">
      <selection activeCell="U22" sqref="U22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241" ht="21" x14ac:dyDescent="0.3">
      <c r="B1" s="3"/>
      <c r="C1" s="3"/>
      <c r="D1" s="3"/>
      <c r="F1" s="6" t="s">
        <v>0</v>
      </c>
      <c r="G1" s="3"/>
      <c r="H1" s="3"/>
      <c r="I1" s="3"/>
      <c r="J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</row>
    <row r="2" spans="1:241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241" ht="15.95" customHeight="1" x14ac:dyDescent="0.15">
      <c r="A3" s="8">
        <v>5</v>
      </c>
      <c r="B3" s="10"/>
      <c r="C3" s="12"/>
      <c r="D3" s="10"/>
      <c r="E3" s="11">
        <v>1.959408324733402</v>
      </c>
      <c r="F3" s="10"/>
      <c r="G3" s="10"/>
      <c r="H3" s="10"/>
      <c r="I3" s="10"/>
      <c r="J3" s="10">
        <v>0.69699999999999995</v>
      </c>
      <c r="K3" s="10"/>
      <c r="L3" s="11">
        <f t="shared" ref="L3" si="0">AVERAGE(B3:K3)</f>
        <v>1.3282041623667009</v>
      </c>
      <c r="M3" s="11">
        <f t="shared" ref="M3" si="1">MIN(B3:K3)</f>
        <v>0.69699999999999995</v>
      </c>
      <c r="N3" s="11">
        <f t="shared" ref="N3" si="2">MAX(B3:K3)</f>
        <v>1.959408324733402</v>
      </c>
      <c r="O3" s="11">
        <f t="shared" ref="O3" si="3">N3-M3</f>
        <v>1.2624083247334021</v>
      </c>
    </row>
    <row r="4" spans="1:241" ht="15.95" customHeight="1" x14ac:dyDescent="0.15">
      <c r="A4" s="8">
        <v>6</v>
      </c>
      <c r="B4" s="10">
        <v>0.71337216706364825</v>
      </c>
      <c r="C4" s="12">
        <v>0.9912847508699365</v>
      </c>
      <c r="D4" s="10">
        <v>1.1745956067496945</v>
      </c>
      <c r="E4" s="11">
        <v>1.03</v>
      </c>
      <c r="F4" s="10">
        <v>0.81981996768300591</v>
      </c>
      <c r="G4" s="10">
        <v>0.55366488218591681</v>
      </c>
      <c r="H4" s="10">
        <v>1.1599999999999999</v>
      </c>
      <c r="I4" s="10">
        <v>0.751</v>
      </c>
      <c r="J4" s="12">
        <v>0.9912847508699365</v>
      </c>
      <c r="K4" s="10">
        <v>1.111</v>
      </c>
      <c r="L4" s="11">
        <f t="shared" ref="L4:L17" si="4">AVERAGE(B4:K4)</f>
        <v>0.92960221254221387</v>
      </c>
      <c r="M4" s="11">
        <f t="shared" ref="M4" si="5">MIN(B4:K4)</f>
        <v>0.55366488218591681</v>
      </c>
      <c r="N4" s="11">
        <f t="shared" ref="N4" si="6">MAX(B4:K4)</f>
        <v>1.1745956067496945</v>
      </c>
      <c r="O4" s="11">
        <f t="shared" ref="O4" si="7">N4-M4</f>
        <v>0.62093072456377774</v>
      </c>
    </row>
    <row r="5" spans="1:241" ht="15.95" customHeight="1" x14ac:dyDescent="0.15">
      <c r="A5" s="8">
        <v>7</v>
      </c>
      <c r="B5" s="10">
        <v>0.71437058857108504</v>
      </c>
      <c r="C5" s="12">
        <v>0.86064756341461945</v>
      </c>
      <c r="D5" s="10">
        <v>1.2332122105949368</v>
      </c>
      <c r="E5" s="11">
        <v>0.85000000000000009</v>
      </c>
      <c r="F5" s="10">
        <v>0.66777827916745469</v>
      </c>
      <c r="G5" s="10">
        <v>0.7734559580214404</v>
      </c>
      <c r="H5" s="10">
        <v>1.135</v>
      </c>
      <c r="I5" s="10">
        <v>1.0409999999999999</v>
      </c>
      <c r="J5" s="10">
        <v>0.67</v>
      </c>
      <c r="K5" s="10">
        <v>1.9630000000000001</v>
      </c>
      <c r="L5" s="11">
        <f t="shared" si="4"/>
        <v>0.99084645997695375</v>
      </c>
      <c r="M5" s="11">
        <f t="shared" ref="M5" si="8">MIN(B5:K5)</f>
        <v>0.66777827916745469</v>
      </c>
      <c r="N5" s="11">
        <f t="shared" ref="N5" si="9">MAX(B5:K5)</f>
        <v>1.9630000000000001</v>
      </c>
      <c r="O5" s="11">
        <f t="shared" ref="O5" si="10">N5-M5</f>
        <v>1.2952217208325454</v>
      </c>
    </row>
    <row r="6" spans="1:241" ht="15.95" customHeight="1" x14ac:dyDescent="0.15">
      <c r="A6" s="8">
        <v>8</v>
      </c>
      <c r="B6" s="10">
        <v>0.60696366820607173</v>
      </c>
      <c r="C6" s="12">
        <v>0.87215253254551672</v>
      </c>
      <c r="D6" s="10">
        <v>0.63340088775423908</v>
      </c>
      <c r="E6" s="11">
        <v>1.04</v>
      </c>
      <c r="F6" s="10">
        <v>0.86458849894816348</v>
      </c>
      <c r="G6" s="10">
        <v>0.95799337893704584</v>
      </c>
      <c r="H6" s="10">
        <v>1.278</v>
      </c>
      <c r="I6" s="10">
        <v>1.0409999999999999</v>
      </c>
      <c r="J6" s="10">
        <v>0.9</v>
      </c>
      <c r="K6" s="10">
        <v>1.5489999999999999</v>
      </c>
      <c r="L6" s="11">
        <f t="shared" si="4"/>
        <v>0.97430989663910383</v>
      </c>
      <c r="M6" s="11">
        <f t="shared" ref="M6" si="11">MIN(B6:K6)</f>
        <v>0.60696366820607173</v>
      </c>
      <c r="N6" s="11">
        <f t="shared" ref="N6" si="12">MAX(B6:K6)</f>
        <v>1.5489999999999999</v>
      </c>
      <c r="O6" s="11">
        <f t="shared" ref="O6" si="13">N6-M6</f>
        <v>0.94203633179392821</v>
      </c>
    </row>
    <row r="7" spans="1:241" ht="15.95" customHeight="1" x14ac:dyDescent="0.15">
      <c r="A7" s="8">
        <v>9</v>
      </c>
      <c r="B7" s="10">
        <v>0.65941422998825694</v>
      </c>
      <c r="C7" s="12">
        <v>0.89670326556739754</v>
      </c>
      <c r="D7" s="10">
        <v>1.0701837053684238</v>
      </c>
      <c r="E7" s="11">
        <v>0.91</v>
      </c>
      <c r="F7" s="10">
        <v>0.83553497432418844</v>
      </c>
      <c r="G7" s="10">
        <v>0.62728090177457385</v>
      </c>
      <c r="H7" s="10">
        <v>1.28</v>
      </c>
      <c r="I7" s="10">
        <v>0.81</v>
      </c>
      <c r="J7" s="10">
        <v>0.97</v>
      </c>
      <c r="K7" s="10">
        <v>1.0469999999999999</v>
      </c>
      <c r="L7" s="11">
        <f t="shared" si="4"/>
        <v>0.91061170770228428</v>
      </c>
      <c r="M7" s="11">
        <f t="shared" ref="M7" si="14">MIN(B7:K7)</f>
        <v>0.62728090177457385</v>
      </c>
      <c r="N7" s="11">
        <f t="shared" ref="N7" si="15">MAX(B7:K7)</f>
        <v>1.28</v>
      </c>
      <c r="O7" s="11">
        <f t="shared" ref="O7" si="16">N7-M7</f>
        <v>0.65271909822542618</v>
      </c>
    </row>
    <row r="8" spans="1:241" ht="15.95" customHeight="1" x14ac:dyDescent="0.15">
      <c r="A8" s="8">
        <v>10</v>
      </c>
      <c r="B8" s="10">
        <v>0.71575708492190071</v>
      </c>
      <c r="C8" s="12">
        <v>1.0808743329893427</v>
      </c>
      <c r="D8" s="10">
        <v>1.2368477841175376</v>
      </c>
      <c r="E8" s="11">
        <v>0.72</v>
      </c>
      <c r="F8" s="10">
        <v>0.68731289379322846</v>
      </c>
      <c r="G8" s="10">
        <v>0.66702461239966948</v>
      </c>
      <c r="H8" s="10">
        <v>1.07</v>
      </c>
      <c r="I8" s="10">
        <v>1.161</v>
      </c>
      <c r="J8" s="10">
        <v>0.56999999999999995</v>
      </c>
      <c r="K8" s="10">
        <v>1.446</v>
      </c>
      <c r="L8" s="11">
        <f t="shared" si="4"/>
        <v>0.93548167082216782</v>
      </c>
      <c r="M8" s="11">
        <f t="shared" ref="M8" si="17">MIN(B8:K8)</f>
        <v>0.56999999999999995</v>
      </c>
      <c r="N8" s="11">
        <f t="shared" ref="N8" si="18">MAX(B8:K8)</f>
        <v>1.446</v>
      </c>
      <c r="O8" s="11">
        <f t="shared" ref="O8" si="19">N8-M8</f>
        <v>0.876</v>
      </c>
    </row>
    <row r="9" spans="1:241" ht="15.95" customHeight="1" x14ac:dyDescent="0.15">
      <c r="A9" s="8">
        <v>11</v>
      </c>
      <c r="B9" s="10">
        <v>0.9362461873690674</v>
      </c>
      <c r="C9" s="12">
        <v>1.0319321570198763</v>
      </c>
      <c r="D9" s="10">
        <v>1.2231728622496849</v>
      </c>
      <c r="E9" s="11">
        <v>0.77</v>
      </c>
      <c r="F9" s="10">
        <v>0.70395614838940412</v>
      </c>
      <c r="G9" s="10">
        <v>0.61683302107791826</v>
      </c>
      <c r="H9" s="10">
        <v>1.323</v>
      </c>
      <c r="I9" s="10">
        <v>0.94499999999999995</v>
      </c>
      <c r="J9" s="10">
        <v>0.56999999999999995</v>
      </c>
      <c r="K9" s="10">
        <v>1.8149999999999999</v>
      </c>
      <c r="L9" s="11">
        <f t="shared" si="4"/>
        <v>0.99351403761059509</v>
      </c>
      <c r="M9" s="11">
        <f t="shared" ref="M9" si="20">MIN(B9:K9)</f>
        <v>0.56999999999999995</v>
      </c>
      <c r="N9" s="11">
        <f t="shared" ref="N9" si="21">MAX(B9:K9)</f>
        <v>1.8149999999999999</v>
      </c>
      <c r="O9" s="11">
        <f t="shared" ref="O9" si="22">N9-M9</f>
        <v>1.2450000000000001</v>
      </c>
    </row>
    <row r="10" spans="1:241" ht="15.95" customHeight="1" x14ac:dyDescent="0.15">
      <c r="A10" s="8">
        <v>12</v>
      </c>
      <c r="B10" s="10">
        <v>0.72223465663541564</v>
      </c>
      <c r="C10" s="12">
        <v>1.1620346798322161</v>
      </c>
      <c r="D10" s="10">
        <v>0.67458530388147475</v>
      </c>
      <c r="E10" s="11">
        <v>0.89999999999999991</v>
      </c>
      <c r="F10" s="10">
        <v>0.7177315423276116</v>
      </c>
      <c r="G10" s="10">
        <v>0.64420842001839773</v>
      </c>
      <c r="H10" s="10">
        <v>1.085</v>
      </c>
      <c r="I10" s="10">
        <v>1.0649999999999999</v>
      </c>
      <c r="J10" s="10">
        <v>0.56999999999999995</v>
      </c>
      <c r="K10" s="10">
        <v>0.96399999999999997</v>
      </c>
      <c r="L10" s="11">
        <f t="shared" si="4"/>
        <v>0.8504794602695116</v>
      </c>
      <c r="M10" s="11">
        <f t="shared" ref="M10" si="23">MIN(B10:K10)</f>
        <v>0.56999999999999995</v>
      </c>
      <c r="N10" s="11">
        <f t="shared" ref="N10" si="24">MAX(B10:K10)</f>
        <v>1.1620346798322161</v>
      </c>
      <c r="O10" s="11">
        <f t="shared" ref="O10" si="25">N10-M10</f>
        <v>0.59203467983221614</v>
      </c>
    </row>
    <row r="11" spans="1:241" ht="15.95" customHeight="1" x14ac:dyDescent="0.15">
      <c r="A11" s="8">
        <v>1</v>
      </c>
      <c r="B11" s="10">
        <v>0.71437058857108504</v>
      </c>
      <c r="C11" s="12">
        <v>1.1842415322732349</v>
      </c>
      <c r="D11" s="10">
        <v>1.2458389591473733</v>
      </c>
      <c r="E11" s="11">
        <v>0.89999999999999991</v>
      </c>
      <c r="F11" s="10">
        <v>0.66965104988025592</v>
      </c>
      <c r="G11" s="10">
        <v>0.64777246424787194</v>
      </c>
      <c r="H11" s="10">
        <v>1.502</v>
      </c>
      <c r="I11" s="10">
        <v>1.0649999999999999</v>
      </c>
      <c r="J11" s="10">
        <v>0.56999999999999995</v>
      </c>
      <c r="K11" s="10">
        <v>0.754</v>
      </c>
      <c r="L11" s="11">
        <f t="shared" si="4"/>
        <v>0.9252874594119822</v>
      </c>
      <c r="M11" s="11">
        <f t="shared" ref="M11" si="26">MIN(B11:K11)</f>
        <v>0.56999999999999995</v>
      </c>
      <c r="N11" s="11">
        <f t="shared" ref="N11" si="27">MAX(B11:K11)</f>
        <v>1.502</v>
      </c>
      <c r="O11" s="11">
        <f t="shared" ref="O11" si="28">N11-M11</f>
        <v>0.93200000000000005</v>
      </c>
    </row>
    <row r="12" spans="1:241" ht="15.95" customHeight="1" x14ac:dyDescent="0.15">
      <c r="A12" s="8">
        <v>2</v>
      </c>
      <c r="B12" s="10">
        <v>0.71567495071294285</v>
      </c>
      <c r="C12" s="12">
        <v>1.3847838289544898</v>
      </c>
      <c r="D12" s="10">
        <v>0.72223465663541564</v>
      </c>
      <c r="E12" s="11">
        <v>0.9900000000000001</v>
      </c>
      <c r="F12" s="10">
        <v>0.8497744488082567</v>
      </c>
      <c r="G12" s="10">
        <v>0.70690233485666609</v>
      </c>
      <c r="H12" s="10">
        <v>1.417</v>
      </c>
      <c r="I12" s="10">
        <v>0.83299999999999996</v>
      </c>
      <c r="J12" s="10">
        <v>0.75</v>
      </c>
      <c r="K12" s="10">
        <v>1.173</v>
      </c>
      <c r="L12" s="11">
        <f t="shared" si="4"/>
        <v>0.95423702199677707</v>
      </c>
      <c r="M12" s="11">
        <f t="shared" ref="M12" si="29">MIN(B12:K12)</f>
        <v>0.70690233485666609</v>
      </c>
      <c r="N12" s="11">
        <f t="shared" ref="N12" si="30">MAX(B12:K12)</f>
        <v>1.417</v>
      </c>
      <c r="O12" s="11">
        <f t="shared" ref="O12" si="31">N12-M12</f>
        <v>0.71009766514333394</v>
      </c>
    </row>
    <row r="13" spans="1:241" ht="15.95" customHeight="1" x14ac:dyDescent="0.15">
      <c r="A13" s="8">
        <v>3</v>
      </c>
      <c r="B13" s="10">
        <v>0.84428358133513004</v>
      </c>
      <c r="C13" s="12">
        <v>1.37972995722067</v>
      </c>
      <c r="D13" s="10">
        <v>0.69808027923211202</v>
      </c>
      <c r="E13" s="11">
        <v>0.96</v>
      </c>
      <c r="F13" s="10">
        <v>0.75103696440190648</v>
      </c>
      <c r="G13" s="10">
        <v>0.54451883358571929</v>
      </c>
      <c r="H13" s="10">
        <v>1.5369999999999999</v>
      </c>
      <c r="I13" s="10">
        <v>0.95899999999999996</v>
      </c>
      <c r="J13" s="10">
        <v>0.64</v>
      </c>
      <c r="K13" s="10">
        <v>1.0649999999999999</v>
      </c>
      <c r="L13" s="11">
        <f t="shared" si="4"/>
        <v>0.93786496157755384</v>
      </c>
      <c r="M13" s="11">
        <f t="shared" ref="M13" si="32">MIN(B13:K13)</f>
        <v>0.54451883358571929</v>
      </c>
      <c r="N13" s="11">
        <f t="shared" ref="N13" si="33">MAX(B13:K13)</f>
        <v>1.5369999999999999</v>
      </c>
      <c r="O13" s="11">
        <f t="shared" ref="O13" si="34">N13-M13</f>
        <v>0.99248116641428064</v>
      </c>
    </row>
    <row r="14" spans="1:241" ht="15.95" customHeight="1" x14ac:dyDescent="0.15">
      <c r="A14" s="8">
        <v>4</v>
      </c>
      <c r="B14" s="10">
        <v>0.70293321614503645</v>
      </c>
      <c r="C14" s="12">
        <v>1.0397748074672291</v>
      </c>
      <c r="D14" s="10">
        <v>0.71720341021405198</v>
      </c>
      <c r="E14" s="11">
        <v>0.67999999999999994</v>
      </c>
      <c r="F14" s="10">
        <v>0.60817195686208891</v>
      </c>
      <c r="G14" s="10">
        <v>0.65861090299132352</v>
      </c>
      <c r="H14" s="10">
        <v>1.206</v>
      </c>
      <c r="I14" s="10">
        <v>0.89300000000000002</v>
      </c>
      <c r="J14" s="10">
        <v>0.69</v>
      </c>
      <c r="K14" s="10">
        <v>1.111</v>
      </c>
      <c r="L14" s="11">
        <f t="shared" si="4"/>
        <v>0.83066942936797317</v>
      </c>
      <c r="M14" s="11">
        <f t="shared" ref="M14" si="35">MIN(B14:K14)</f>
        <v>0.60817195686208891</v>
      </c>
      <c r="N14" s="11">
        <f t="shared" ref="N14" si="36">MAX(B14:K14)</f>
        <v>1.206</v>
      </c>
      <c r="O14" s="11">
        <f t="shared" ref="O14" si="37">N14-M14</f>
        <v>0.59782804313791105</v>
      </c>
    </row>
    <row r="15" spans="1:241" ht="15.95" customHeight="1" x14ac:dyDescent="0.15">
      <c r="A15" s="8">
        <v>5</v>
      </c>
      <c r="B15" s="10">
        <v>0.65573548951412441</v>
      </c>
      <c r="C15" s="12">
        <v>1.4256334998819993</v>
      </c>
      <c r="D15" s="10">
        <v>0.71021365943572812</v>
      </c>
      <c r="E15" s="11">
        <v>0.61</v>
      </c>
      <c r="F15" s="10">
        <v>0.42808554329005044</v>
      </c>
      <c r="G15" s="10">
        <v>0.72850095433687567</v>
      </c>
      <c r="H15" s="10">
        <v>1.663</v>
      </c>
      <c r="I15" s="10">
        <v>0.67900000000000005</v>
      </c>
      <c r="J15" s="10">
        <v>0.66</v>
      </c>
      <c r="K15" s="10">
        <v>1.101</v>
      </c>
      <c r="L15" s="11">
        <f t="shared" si="4"/>
        <v>0.86611691464587781</v>
      </c>
      <c r="M15" s="11">
        <f t="shared" ref="M15" si="38">MIN(B15:K15)</f>
        <v>0.42808554329005044</v>
      </c>
      <c r="N15" s="11">
        <f t="shared" ref="N15" si="39">MAX(B15:K15)</f>
        <v>1.663</v>
      </c>
      <c r="O15" s="11">
        <f t="shared" ref="O15" si="40">N15-M15</f>
        <v>1.2349144567099497</v>
      </c>
    </row>
    <row r="16" spans="1:241" ht="15.95" customHeight="1" x14ac:dyDescent="0.15">
      <c r="A16" s="8">
        <v>6</v>
      </c>
      <c r="B16" s="10">
        <v>0.71575708492190071</v>
      </c>
      <c r="C16" s="12">
        <v>1.2715999114835583</v>
      </c>
      <c r="D16" s="10">
        <v>0.95209763214491039</v>
      </c>
      <c r="E16" s="11">
        <v>1.68</v>
      </c>
      <c r="F16" s="10">
        <v>0.6547285010986551</v>
      </c>
      <c r="G16" s="10">
        <v>0.65400837131708589</v>
      </c>
      <c r="H16" s="10">
        <v>1.4610000000000001</v>
      </c>
      <c r="I16" s="10">
        <v>0.90600000000000003</v>
      </c>
      <c r="J16" s="10">
        <v>0.5</v>
      </c>
      <c r="K16" s="10">
        <v>1.1919999999999999</v>
      </c>
      <c r="L16" s="11">
        <f t="shared" si="4"/>
        <v>0.99871915009661105</v>
      </c>
      <c r="M16" s="11">
        <f t="shared" ref="M16" si="41">MIN(B16:K16)</f>
        <v>0.5</v>
      </c>
      <c r="N16" s="11">
        <f t="shared" ref="N16" si="42">MAX(B16:K16)</f>
        <v>1.68</v>
      </c>
      <c r="O16" s="11">
        <f t="shared" ref="O16" si="43">N16-M16</f>
        <v>1.18</v>
      </c>
    </row>
    <row r="17" spans="1:15" ht="15.95" customHeight="1" x14ac:dyDescent="0.15">
      <c r="A17" s="8">
        <v>7</v>
      </c>
      <c r="B17" s="10">
        <v>0.69770783617410126</v>
      </c>
      <c r="C17" s="12">
        <v>1.5570720103655786</v>
      </c>
      <c r="D17" s="10">
        <v>0.64228864576762901</v>
      </c>
      <c r="E17" s="11">
        <v>1.0999999999999999</v>
      </c>
      <c r="F17" s="10">
        <v>1.4968895752350264</v>
      </c>
      <c r="G17" s="10">
        <v>0.64912473661816661</v>
      </c>
      <c r="H17" s="10">
        <v>1.347</v>
      </c>
      <c r="I17" s="10">
        <v>0.86199999999999999</v>
      </c>
      <c r="J17" s="10">
        <v>0.69</v>
      </c>
      <c r="K17" s="10">
        <v>0.66800000000000004</v>
      </c>
      <c r="L17" s="11">
        <f t="shared" si="4"/>
        <v>0.97100828041605003</v>
      </c>
      <c r="M17" s="11">
        <f t="shared" ref="M17" si="44">MIN(B17:K17)</f>
        <v>0.64228864576762901</v>
      </c>
      <c r="N17" s="11">
        <f t="shared" ref="N17" si="45">MAX(B17:K17)</f>
        <v>1.5570720103655786</v>
      </c>
      <c r="O17" s="11">
        <f t="shared" ref="O17" si="46">N17-M17</f>
        <v>0.91478336459794962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0.722487237866412</v>
      </c>
      <c r="C21" s="11">
        <f>AVERAGE(C3:C20)</f>
        <v>1.1527474878489763</v>
      </c>
      <c r="D21" s="11">
        <f t="shared" ref="D21:J21" si="56">AVERAGE(D3:D20)</f>
        <v>0.92385397166380112</v>
      </c>
      <c r="E21" s="11">
        <f t="shared" si="56"/>
        <v>1.0066272216488934</v>
      </c>
      <c r="F21" s="11">
        <f t="shared" si="56"/>
        <v>0.76821859601494968</v>
      </c>
      <c r="G21" s="11">
        <f t="shared" si="56"/>
        <v>0.67356426945490511</v>
      </c>
      <c r="H21" s="11">
        <f t="shared" si="56"/>
        <v>1.3188571428571427</v>
      </c>
      <c r="I21" s="11">
        <f>AVERAGE(I3:I20)</f>
        <v>0.92935714285714288</v>
      </c>
      <c r="J21" s="11">
        <f t="shared" si="56"/>
        <v>0.69588565005799574</v>
      </c>
      <c r="K21" s="11">
        <f>AVERAGE(K3:K20)</f>
        <v>1.2113571428571428</v>
      </c>
      <c r="L21" s="11">
        <f>AVERAGE(L3:L20)</f>
        <v>0.9597968550294903</v>
      </c>
      <c r="M21" s="11">
        <f>AVERAGE(M3:M20)</f>
        <v>0.49236972476089846</v>
      </c>
      <c r="N21" s="11">
        <f>AVERAGE(N3:N20)</f>
        <v>1.2728394789822719</v>
      </c>
      <c r="O21" s="11">
        <f>AVERAGE(O3:O20)</f>
        <v>0.78046975422137344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6"/>
  <dimension ref="A1:O21"/>
  <sheetViews>
    <sheetView zoomScale="70" zoomScaleNormal="70" workbookViewId="0">
      <selection activeCell="U22" sqref="U22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27</v>
      </c>
      <c r="N2" s="8" t="s">
        <v>26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0.87732402591229486</v>
      </c>
      <c r="F3" s="10"/>
      <c r="G3" s="10"/>
      <c r="H3" s="10"/>
      <c r="I3" s="10"/>
      <c r="J3" s="10">
        <v>0.45800000000000002</v>
      </c>
      <c r="K3" s="10"/>
      <c r="L3" s="11">
        <f t="shared" ref="L3" si="0">AVERAGE(B3:K3)</f>
        <v>0.66766201295614747</v>
      </c>
      <c r="M3" s="11">
        <f t="shared" ref="M3" si="1">MIN(B3:K3)</f>
        <v>0.45800000000000002</v>
      </c>
      <c r="N3" s="11">
        <f t="shared" ref="N3" si="2">MAX(B3:K3)</f>
        <v>0.87732402591229486</v>
      </c>
      <c r="O3" s="11">
        <f t="shared" ref="O3" si="3">N3-M3</f>
        <v>0.41932402591229484</v>
      </c>
    </row>
    <row r="4" spans="1:15" ht="15.95" customHeight="1" x14ac:dyDescent="0.15">
      <c r="A4" s="8">
        <v>6</v>
      </c>
      <c r="B4" s="10">
        <v>0.59549080625826634</v>
      </c>
      <c r="C4" s="12">
        <v>1.2317672714889603</v>
      </c>
      <c r="D4" s="10">
        <v>1.0327955589886444</v>
      </c>
      <c r="E4" s="11">
        <v>0.92999999999999994</v>
      </c>
      <c r="F4" s="10">
        <v>1.1407888146951806</v>
      </c>
      <c r="G4" s="10">
        <v>0.37554905438778435</v>
      </c>
      <c r="H4" s="10">
        <v>1.069</v>
      </c>
      <c r="I4" s="10">
        <v>1.3740000000000001</v>
      </c>
      <c r="J4" s="12">
        <v>1.2317672714889603</v>
      </c>
      <c r="K4" s="10">
        <v>1.448</v>
      </c>
      <c r="L4" s="11">
        <f t="shared" ref="L4:L17" si="4">AVERAGE(B4:K4)</f>
        <v>1.0429158777307797</v>
      </c>
      <c r="M4" s="11">
        <f t="shared" ref="M4" si="5">MIN(B4:K4)</f>
        <v>0.37554905438778435</v>
      </c>
      <c r="N4" s="11">
        <f t="shared" ref="N4" si="6">MAX(B4:K4)</f>
        <v>1.448</v>
      </c>
      <c r="O4" s="11">
        <f t="shared" ref="O4" si="7">N4-M4</f>
        <v>1.0724509456122155</v>
      </c>
    </row>
    <row r="5" spans="1:15" ht="15.95" customHeight="1" x14ac:dyDescent="0.15">
      <c r="A5" s="8">
        <v>7</v>
      </c>
      <c r="B5" s="10">
        <v>0.62438558563297097</v>
      </c>
      <c r="C5" s="12">
        <v>0.99816035594645058</v>
      </c>
      <c r="D5" s="10">
        <v>1.2260268183260883</v>
      </c>
      <c r="E5" s="11">
        <v>0.82000000000000006</v>
      </c>
      <c r="F5" s="10">
        <v>0.33305578684429643</v>
      </c>
      <c r="G5" s="10">
        <v>0.34683084073783677</v>
      </c>
      <c r="H5" s="10">
        <v>1.1339999999999999</v>
      </c>
      <c r="I5" s="10">
        <v>1.41</v>
      </c>
      <c r="J5" s="10">
        <v>0.75</v>
      </c>
      <c r="K5" s="10">
        <v>1.31</v>
      </c>
      <c r="L5" s="11">
        <f t="shared" si="4"/>
        <v>0.89524593874876435</v>
      </c>
      <c r="M5" s="11">
        <f t="shared" ref="M5" si="8">MIN(B5:K5)</f>
        <v>0.33305578684429643</v>
      </c>
      <c r="N5" s="11">
        <f t="shared" ref="N5" si="9">MAX(B5:K5)</f>
        <v>1.41</v>
      </c>
      <c r="O5" s="11">
        <f t="shared" ref="O5" si="10">N5-M5</f>
        <v>1.0769442131557034</v>
      </c>
    </row>
    <row r="6" spans="1:15" ht="15.95" customHeight="1" x14ac:dyDescent="0.15">
      <c r="A6" s="8">
        <v>8</v>
      </c>
      <c r="B6" s="10">
        <v>0.67762248613507836</v>
      </c>
      <c r="C6" s="12">
        <v>0.8498178947406948</v>
      </c>
      <c r="D6" s="10">
        <v>0.55308806042326353</v>
      </c>
      <c r="E6" s="11">
        <v>0.97</v>
      </c>
      <c r="F6" s="10">
        <v>0.48748842120096236</v>
      </c>
      <c r="G6" s="10">
        <v>0.61713199821772358</v>
      </c>
      <c r="H6" s="10">
        <v>0.99</v>
      </c>
      <c r="I6" s="10">
        <v>1.214</v>
      </c>
      <c r="J6" s="10">
        <v>0.77</v>
      </c>
      <c r="K6" s="10">
        <v>0.85399999999999998</v>
      </c>
      <c r="L6" s="11">
        <f t="shared" si="4"/>
        <v>0.79831488607177215</v>
      </c>
      <c r="M6" s="11">
        <f t="shared" ref="M6" si="11">MIN(B6:K6)</f>
        <v>0.48748842120096236</v>
      </c>
      <c r="N6" s="11">
        <f t="shared" ref="N6" si="12">MAX(B6:K6)</f>
        <v>1.214</v>
      </c>
      <c r="O6" s="11">
        <f t="shared" ref="O6" si="13">N6-M6</f>
        <v>0.72651157879903761</v>
      </c>
    </row>
    <row r="7" spans="1:15" ht="15.95" customHeight="1" x14ac:dyDescent="0.15">
      <c r="A7" s="8">
        <v>9</v>
      </c>
      <c r="B7" s="10">
        <v>0.62438558563297097</v>
      </c>
      <c r="C7" s="12">
        <v>1.567505976807789</v>
      </c>
      <c r="D7" s="10">
        <v>0.69647586800371919</v>
      </c>
      <c r="E7" s="11">
        <v>0.91</v>
      </c>
      <c r="F7" s="10">
        <v>0.6756026281059434</v>
      </c>
      <c r="G7" s="10">
        <v>0.43168166082404946</v>
      </c>
      <c r="H7" s="10">
        <v>0.92300000000000004</v>
      </c>
      <c r="I7" s="10">
        <v>1.1499999999999999</v>
      </c>
      <c r="J7" s="10">
        <v>0.55000000000000004</v>
      </c>
      <c r="K7" s="10">
        <v>1.149</v>
      </c>
      <c r="L7" s="11">
        <f t="shared" si="4"/>
        <v>0.86776517193744718</v>
      </c>
      <c r="M7" s="11">
        <f t="shared" ref="M7" si="14">MIN(B7:K7)</f>
        <v>0.43168166082404946</v>
      </c>
      <c r="N7" s="11">
        <f t="shared" ref="N7" si="15">MAX(B7:K7)</f>
        <v>1.567505976807789</v>
      </c>
      <c r="O7" s="11">
        <f t="shared" ref="O7" si="16">N7-M7</f>
        <v>1.1358243159837396</v>
      </c>
    </row>
    <row r="8" spans="1:15" ht="15.95" customHeight="1" x14ac:dyDescent="0.15">
      <c r="A8" s="8">
        <v>10</v>
      </c>
      <c r="B8" s="10">
        <v>0.58191437396264634</v>
      </c>
      <c r="C8" s="12">
        <v>1.0587151380756581</v>
      </c>
      <c r="D8" s="10">
        <v>0.68000917047122034</v>
      </c>
      <c r="E8" s="11">
        <v>0.70000000000000007</v>
      </c>
      <c r="F8" s="10">
        <v>0.74561191687505513</v>
      </c>
      <c r="G8" s="10">
        <v>0.99113920568618707</v>
      </c>
      <c r="H8" s="10">
        <v>0.85699999999999998</v>
      </c>
      <c r="I8" s="10">
        <v>1.2010000000000001</v>
      </c>
      <c r="J8" s="10">
        <v>0.85</v>
      </c>
      <c r="K8" s="10">
        <v>1.1950000000000001</v>
      </c>
      <c r="L8" s="11">
        <f t="shared" si="4"/>
        <v>0.88603898050707675</v>
      </c>
      <c r="M8" s="11">
        <f t="shared" ref="M8" si="17">MIN(B8:K8)</f>
        <v>0.58191437396264634</v>
      </c>
      <c r="N8" s="11">
        <f t="shared" ref="N8" si="18">MAX(B8:K8)</f>
        <v>1.2010000000000001</v>
      </c>
      <c r="O8" s="11">
        <f t="shared" ref="O8" si="19">N8-M8</f>
        <v>0.61908562603735373</v>
      </c>
    </row>
    <row r="9" spans="1:15" ht="15.95" customHeight="1" x14ac:dyDescent="0.15">
      <c r="A9" s="8">
        <v>11</v>
      </c>
      <c r="B9" s="10">
        <v>0.78129467546560172</v>
      </c>
      <c r="C9" s="12">
        <v>1.2034889995305627</v>
      </c>
      <c r="D9" s="10">
        <v>0.68833293395543538</v>
      </c>
      <c r="E9" s="11">
        <v>0.79</v>
      </c>
      <c r="F9" s="10">
        <v>0.52502926425876895</v>
      </c>
      <c r="G9" s="10">
        <v>0.44669644900703692</v>
      </c>
      <c r="H9" s="10">
        <v>0.98899999999999999</v>
      </c>
      <c r="I9" s="10">
        <v>1.0289999999999999</v>
      </c>
      <c r="J9" s="10">
        <v>0.86</v>
      </c>
      <c r="K9" s="10">
        <v>0.995</v>
      </c>
      <c r="L9" s="11">
        <f t="shared" si="4"/>
        <v>0.83078423222174058</v>
      </c>
      <c r="M9" s="11">
        <f t="shared" ref="M9" si="20">MIN(B9:K9)</f>
        <v>0.44669644900703692</v>
      </c>
      <c r="N9" s="11">
        <f t="shared" ref="N9" si="21">MAX(B9:K9)</f>
        <v>1.2034889995305627</v>
      </c>
      <c r="O9" s="11">
        <f t="shared" ref="O9" si="22">N9-M9</f>
        <v>0.75679255052352579</v>
      </c>
    </row>
    <row r="10" spans="1:15" ht="15.95" customHeight="1" x14ac:dyDescent="0.15">
      <c r="A10" s="8">
        <v>12</v>
      </c>
      <c r="B10" s="10">
        <v>0.66334991708126034</v>
      </c>
      <c r="C10" s="12">
        <v>1.0460463441672554</v>
      </c>
      <c r="D10" s="10">
        <v>0.6409553859456657</v>
      </c>
      <c r="E10" s="11">
        <v>1.02</v>
      </c>
      <c r="F10" s="10">
        <v>0.49846303697625161</v>
      </c>
      <c r="G10" s="10">
        <v>0.4974622199583339</v>
      </c>
      <c r="H10" s="10">
        <v>2</v>
      </c>
      <c r="I10" s="10">
        <v>1.1259999999999999</v>
      </c>
      <c r="J10" s="10">
        <v>0.49</v>
      </c>
      <c r="K10" s="10">
        <v>0.57899999999999996</v>
      </c>
      <c r="L10" s="11">
        <f t="shared" si="4"/>
        <v>0.85612769041287673</v>
      </c>
      <c r="M10" s="11">
        <f t="shared" ref="M10" si="23">MIN(B10:K10)</f>
        <v>0.49</v>
      </c>
      <c r="N10" s="11">
        <f t="shared" ref="N10" si="24">MAX(B10:K10)</f>
        <v>2</v>
      </c>
      <c r="O10" s="11">
        <f t="shared" ref="O10" si="25">N10-M10</f>
        <v>1.51</v>
      </c>
    </row>
    <row r="11" spans="1:15" ht="15.95" customHeight="1" x14ac:dyDescent="0.15">
      <c r="A11" s="8">
        <v>1</v>
      </c>
      <c r="B11" s="10">
        <v>0.69567601566568726</v>
      </c>
      <c r="C11" s="12">
        <v>1.2130476554128176</v>
      </c>
      <c r="D11" s="10">
        <v>1.0025062656641603</v>
      </c>
      <c r="E11" s="11">
        <v>0.52</v>
      </c>
      <c r="F11" s="10">
        <v>0.69951089875861094</v>
      </c>
      <c r="G11" s="10">
        <v>0.5819629745406224</v>
      </c>
      <c r="H11" s="10">
        <v>2.6120000000000001</v>
      </c>
      <c r="I11" s="10">
        <v>1.0329999999999999</v>
      </c>
      <c r="J11" s="10">
        <v>0.65</v>
      </c>
      <c r="K11" s="10">
        <v>1.0980000000000001</v>
      </c>
      <c r="L11" s="11">
        <f t="shared" si="4"/>
        <v>1.0105703810041899</v>
      </c>
      <c r="M11" s="11">
        <f t="shared" ref="M11" si="26">MIN(B11:K11)</f>
        <v>0.52</v>
      </c>
      <c r="N11" s="11">
        <f t="shared" ref="N11" si="27">MAX(B11:K11)</f>
        <v>2.6120000000000001</v>
      </c>
      <c r="O11" s="11">
        <f t="shared" ref="O11" si="28">N11-M11</f>
        <v>2.0920000000000001</v>
      </c>
    </row>
    <row r="12" spans="1:15" ht="15.95" customHeight="1" x14ac:dyDescent="0.15">
      <c r="A12" s="8">
        <v>2</v>
      </c>
      <c r="B12" s="10">
        <v>0.7289320420945119</v>
      </c>
      <c r="C12" s="12">
        <v>0.95091517987396657</v>
      </c>
      <c r="D12" s="10">
        <v>0.69999422507146469</v>
      </c>
      <c r="E12" s="11">
        <v>0.94000000000000006</v>
      </c>
      <c r="F12" s="10">
        <v>0.47140452079103173</v>
      </c>
      <c r="G12" s="10">
        <v>0.57148518331223053</v>
      </c>
      <c r="H12" s="10">
        <v>2.222</v>
      </c>
      <c r="I12" s="10">
        <v>0.78900000000000003</v>
      </c>
      <c r="J12" s="10">
        <v>0.7</v>
      </c>
      <c r="K12" s="10">
        <v>0.67200000000000004</v>
      </c>
      <c r="L12" s="11">
        <f t="shared" si="4"/>
        <v>0.87457311511432057</v>
      </c>
      <c r="M12" s="11">
        <f t="shared" ref="M12" si="29">MIN(B12:K12)</f>
        <v>0.47140452079103173</v>
      </c>
      <c r="N12" s="11">
        <f t="shared" ref="N12" si="30">MAX(B12:K12)</f>
        <v>2.222</v>
      </c>
      <c r="O12" s="11">
        <f t="shared" ref="O12" si="31">N12-M12</f>
        <v>1.7505954792089682</v>
      </c>
    </row>
    <row r="13" spans="1:15" ht="15.95" customHeight="1" x14ac:dyDescent="0.15">
      <c r="A13" s="8">
        <v>3</v>
      </c>
      <c r="B13" s="10">
        <v>0.68397056886665197</v>
      </c>
      <c r="C13" s="12">
        <v>1.5327411980293451</v>
      </c>
      <c r="D13" s="10">
        <v>0.69491870052285898</v>
      </c>
      <c r="E13" s="11">
        <v>0.84</v>
      </c>
      <c r="F13" s="10">
        <v>0</v>
      </c>
      <c r="G13" s="10">
        <v>0.46683888050449679</v>
      </c>
      <c r="H13" s="10">
        <v>1.49</v>
      </c>
      <c r="I13" s="10">
        <v>0.71</v>
      </c>
      <c r="J13" s="10">
        <v>0.59</v>
      </c>
      <c r="K13" s="10">
        <v>0.73</v>
      </c>
      <c r="L13" s="11">
        <f t="shared" si="4"/>
        <v>0.77384693479233524</v>
      </c>
      <c r="M13" s="11">
        <f t="shared" ref="M13" si="32">MIN(B13:K13)</f>
        <v>0</v>
      </c>
      <c r="N13" s="11">
        <f t="shared" ref="N13" si="33">MAX(B13:K13)</f>
        <v>1.5327411980293451</v>
      </c>
      <c r="O13" s="11">
        <f t="shared" ref="O13" si="34">N13-M13</f>
        <v>1.5327411980293451</v>
      </c>
    </row>
    <row r="14" spans="1:15" ht="15.95" customHeight="1" x14ac:dyDescent="0.15">
      <c r="A14" s="8">
        <v>4</v>
      </c>
      <c r="B14" s="10">
        <v>0.57018154676951927</v>
      </c>
      <c r="C14" s="12">
        <v>1.5741220580211219</v>
      </c>
      <c r="D14" s="10">
        <v>0.69296898712161703</v>
      </c>
      <c r="E14" s="11">
        <v>0.71000000000000008</v>
      </c>
      <c r="F14" s="10">
        <v>0.57246417176212872</v>
      </c>
      <c r="G14" s="10">
        <v>0.46221004269425792</v>
      </c>
      <c r="H14" s="10">
        <v>1.119</v>
      </c>
      <c r="I14" s="10">
        <v>0.88900000000000001</v>
      </c>
      <c r="J14" s="10">
        <v>0.64</v>
      </c>
      <c r="K14" s="10">
        <v>0.80400000000000005</v>
      </c>
      <c r="L14" s="11">
        <f t="shared" si="4"/>
        <v>0.80339468063686448</v>
      </c>
      <c r="M14" s="11">
        <f t="shared" ref="M14" si="35">MIN(B14:K14)</f>
        <v>0.46221004269425792</v>
      </c>
      <c r="N14" s="11">
        <f t="shared" ref="N14" si="36">MAX(B14:K14)</f>
        <v>1.5741220580211219</v>
      </c>
      <c r="O14" s="11">
        <f t="shared" ref="O14" si="37">N14-M14</f>
        <v>1.111912015326864</v>
      </c>
    </row>
    <row r="15" spans="1:15" ht="15.95" customHeight="1" x14ac:dyDescent="0.15">
      <c r="A15" s="8">
        <v>5</v>
      </c>
      <c r="B15" s="10">
        <v>0.65378822301882822</v>
      </c>
      <c r="C15" s="12">
        <v>1.4229096644002417</v>
      </c>
      <c r="D15" s="10">
        <v>1.0916225043486809</v>
      </c>
      <c r="E15" s="11">
        <v>0.89</v>
      </c>
      <c r="F15" s="10">
        <v>0.53857131343052689</v>
      </c>
      <c r="G15" s="10">
        <v>0.33880171379892587</v>
      </c>
      <c r="H15" s="10">
        <v>1</v>
      </c>
      <c r="I15" s="10">
        <v>1.0409999999999999</v>
      </c>
      <c r="J15" s="10">
        <v>0.61</v>
      </c>
      <c r="K15" s="10">
        <v>1.0409999999999999</v>
      </c>
      <c r="L15" s="11">
        <f t="shared" si="4"/>
        <v>0.86276934189972043</v>
      </c>
      <c r="M15" s="11">
        <f t="shared" ref="M15" si="38">MIN(B15:K15)</f>
        <v>0.33880171379892587</v>
      </c>
      <c r="N15" s="11">
        <f t="shared" ref="N15" si="39">MAX(B15:K15)</f>
        <v>1.4229096644002417</v>
      </c>
      <c r="O15" s="11">
        <f t="shared" ref="O15" si="40">N15-M15</f>
        <v>1.0841079506013158</v>
      </c>
    </row>
    <row r="16" spans="1:15" ht="15.95" customHeight="1" x14ac:dyDescent="0.15">
      <c r="A16" s="8">
        <v>6</v>
      </c>
      <c r="B16" s="10">
        <v>0.73665458737165235</v>
      </c>
      <c r="C16" s="12">
        <v>0.92440296912920916</v>
      </c>
      <c r="D16" s="10">
        <v>0.97724725856345673</v>
      </c>
      <c r="E16" s="11">
        <v>0.76</v>
      </c>
      <c r="F16" s="10">
        <v>0.56368585742751864</v>
      </c>
      <c r="G16" s="10">
        <v>0.61117059590887468</v>
      </c>
      <c r="H16" s="10">
        <v>0.995</v>
      </c>
      <c r="I16" s="10">
        <v>0.89600000000000002</v>
      </c>
      <c r="J16" s="10">
        <v>0.63</v>
      </c>
      <c r="K16" s="10">
        <v>0.65100000000000002</v>
      </c>
      <c r="L16" s="11">
        <f t="shared" si="4"/>
        <v>0.7745161268400711</v>
      </c>
      <c r="M16" s="11">
        <f t="shared" ref="M16" si="41">MIN(B16:K16)</f>
        <v>0.56368585742751864</v>
      </c>
      <c r="N16" s="11">
        <f t="shared" ref="N16" si="42">MAX(B16:K16)</f>
        <v>0.995</v>
      </c>
      <c r="O16" s="11">
        <f t="shared" ref="O16" si="43">N16-M16</f>
        <v>0.43131414257248135</v>
      </c>
    </row>
    <row r="17" spans="1:15" ht="15.95" customHeight="1" x14ac:dyDescent="0.15">
      <c r="A17" s="8">
        <v>7</v>
      </c>
      <c r="B17" s="10">
        <v>0.61000795185207646</v>
      </c>
      <c r="C17" s="12">
        <v>1.4081816491905537</v>
      </c>
      <c r="D17" s="10">
        <v>0.62940073089909898</v>
      </c>
      <c r="E17" s="11">
        <v>0.85000000000000009</v>
      </c>
      <c r="F17" s="10">
        <v>0.53786454931324279</v>
      </c>
      <c r="G17" s="10">
        <v>0.43485865708827465</v>
      </c>
      <c r="H17" s="10">
        <v>1.121</v>
      </c>
      <c r="I17" s="10">
        <v>1.026</v>
      </c>
      <c r="J17" s="10">
        <v>0.6</v>
      </c>
      <c r="K17" s="10">
        <v>0.89200000000000002</v>
      </c>
      <c r="L17" s="11">
        <f t="shared" si="4"/>
        <v>0.81093135383432458</v>
      </c>
      <c r="M17" s="11">
        <f t="shared" ref="M17" si="44">MIN(B17:K17)</f>
        <v>0.43485865708827465</v>
      </c>
      <c r="N17" s="11">
        <f t="shared" ref="N17" si="45">MAX(B17:K17)</f>
        <v>1.4081816491905537</v>
      </c>
      <c r="O17" s="11">
        <f t="shared" ref="O17" si="46">N17-M17</f>
        <v>0.97332299210227902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0.65911816898626596</v>
      </c>
      <c r="C21" s="11">
        <f>AVERAGE(C3:C20)</f>
        <v>1.2129873110581875</v>
      </c>
      <c r="D21" s="11">
        <f t="shared" ref="D21:J21" si="56">AVERAGE(D3:D20)</f>
        <v>0.80759589059324099</v>
      </c>
      <c r="E21" s="11">
        <f t="shared" si="56"/>
        <v>0.83515493506081961</v>
      </c>
      <c r="F21" s="11">
        <f t="shared" si="56"/>
        <v>0.55639579860282273</v>
      </c>
      <c r="G21" s="11">
        <f t="shared" si="56"/>
        <v>0.51241567690475964</v>
      </c>
      <c r="H21" s="11">
        <f t="shared" si="56"/>
        <v>1.3229285714285715</v>
      </c>
      <c r="I21" s="11">
        <f>AVERAGE(I3:I20)</f>
        <v>1.0634285714285714</v>
      </c>
      <c r="J21" s="11">
        <f t="shared" si="56"/>
        <v>0.69198448476593066</v>
      </c>
      <c r="K21" s="11">
        <f>AVERAGE(K3:K20)</f>
        <v>0.95842857142857152</v>
      </c>
      <c r="L21" s="11">
        <f>AVERAGE(L3:L20)</f>
        <v>0.8503637816472287</v>
      </c>
      <c r="M21" s="11">
        <f>AVERAGE(M3:M20)</f>
        <v>0.35529702989037693</v>
      </c>
      <c r="N21" s="11">
        <f>AVERAGE(N3:N20)</f>
        <v>1.2604596428828838</v>
      </c>
      <c r="O21" s="11">
        <f>AVERAGE(O3:O20)</f>
        <v>0.905162612992507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"/>
  <dimension ref="A1:O21"/>
  <sheetViews>
    <sheetView zoomScale="70" zoomScaleNormal="70" workbookViewId="0">
      <selection activeCell="U22" sqref="U22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1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24</v>
      </c>
      <c r="N2" s="8" t="s">
        <v>25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1.1306808097470322</v>
      </c>
      <c r="F3" s="10"/>
      <c r="G3" s="10"/>
      <c r="H3" s="10"/>
      <c r="I3" s="10"/>
      <c r="J3" s="10">
        <v>0.59299999999999997</v>
      </c>
      <c r="K3" s="10"/>
      <c r="L3" s="11">
        <f t="shared" ref="L3" si="0">AVERAGE(B3:K3)</f>
        <v>0.8618404048735161</v>
      </c>
      <c r="M3" s="11">
        <f t="shared" ref="M3" si="1">MIN(B3:K3)</f>
        <v>0.59299999999999997</v>
      </c>
      <c r="N3" s="11">
        <f t="shared" ref="N3" si="2">MAX(B3:K3)</f>
        <v>1.1306808097470322</v>
      </c>
      <c r="O3" s="11">
        <f t="shared" ref="O3" si="3">N3-M3</f>
        <v>0.53768080974703225</v>
      </c>
    </row>
    <row r="4" spans="1:15" ht="15.95" customHeight="1" x14ac:dyDescent="0.15">
      <c r="A4" s="8">
        <v>6</v>
      </c>
      <c r="B4" s="10">
        <v>1.1263436874107207</v>
      </c>
      <c r="C4" s="12">
        <v>0.81560919501474671</v>
      </c>
      <c r="D4" s="10">
        <v>1.1267855599136682</v>
      </c>
      <c r="E4" s="11">
        <v>1.52</v>
      </c>
      <c r="F4" s="10">
        <v>2.4138616709777212</v>
      </c>
      <c r="G4" s="10">
        <v>0.45803896832069751</v>
      </c>
      <c r="H4" s="10">
        <v>1.9039999999999999</v>
      </c>
      <c r="I4" s="10">
        <v>0.53300000000000003</v>
      </c>
      <c r="J4" s="12">
        <v>0.81560919501474671</v>
      </c>
      <c r="K4" s="10">
        <v>1.331</v>
      </c>
      <c r="L4" s="11">
        <f t="shared" ref="L4:L17" si="4">AVERAGE(B4:K4)</f>
        <v>1.2044248276652298</v>
      </c>
      <c r="M4" s="11">
        <f t="shared" ref="M4" si="5">MIN(B4:K4)</f>
        <v>0.45803896832069751</v>
      </c>
      <c r="N4" s="11">
        <f t="shared" ref="N4" si="6">MAX(B4:K4)</f>
        <v>2.4138616709777212</v>
      </c>
      <c r="O4" s="11">
        <f t="shared" ref="O4" si="7">N4-M4</f>
        <v>1.9558227026570236</v>
      </c>
    </row>
    <row r="5" spans="1:15" ht="15.95" customHeight="1" x14ac:dyDescent="0.15">
      <c r="A5" s="8">
        <v>7</v>
      </c>
      <c r="B5" s="10">
        <v>0.96891974488629451</v>
      </c>
      <c r="C5" s="12">
        <v>1.1290561181324974</v>
      </c>
      <c r="D5" s="10">
        <v>1.5076550850643278</v>
      </c>
      <c r="E5" s="11">
        <v>1.7999999999999998</v>
      </c>
      <c r="F5" s="10">
        <v>2.1688589702328507</v>
      </c>
      <c r="G5" s="10">
        <v>1.254588336323903</v>
      </c>
      <c r="H5" s="10">
        <v>1.6539999999999999</v>
      </c>
      <c r="I5" s="10">
        <v>1.147</v>
      </c>
      <c r="J5" s="10">
        <v>1.0900000000000001</v>
      </c>
      <c r="K5" s="10">
        <v>1.3779999999999999</v>
      </c>
      <c r="L5" s="11">
        <f t="shared" si="4"/>
        <v>1.4098078254639874</v>
      </c>
      <c r="M5" s="11">
        <f t="shared" ref="M5" si="8">MIN(B5:K5)</f>
        <v>0.96891974488629451</v>
      </c>
      <c r="N5" s="11">
        <f t="shared" ref="N5" si="9">MAX(B5:K5)</f>
        <v>2.1688589702328507</v>
      </c>
      <c r="O5" s="11">
        <f t="shared" ref="O5" si="10">N5-M5</f>
        <v>1.1999392253465562</v>
      </c>
    </row>
    <row r="6" spans="1:15" ht="15.95" customHeight="1" x14ac:dyDescent="0.15">
      <c r="A6" s="8">
        <v>8</v>
      </c>
      <c r="B6" s="10">
        <v>0.99899704660785149</v>
      </c>
      <c r="C6" s="12">
        <v>1.0564550115646802</v>
      </c>
      <c r="D6" s="10">
        <v>1.3570246312844048</v>
      </c>
      <c r="E6" s="11">
        <v>1.76</v>
      </c>
      <c r="F6" s="10">
        <v>1.88349723214681</v>
      </c>
      <c r="G6" s="10">
        <v>0.91708984057424192</v>
      </c>
      <c r="H6" s="10">
        <v>1.5549999999999999</v>
      </c>
      <c r="I6" s="10">
        <v>1.4139999999999999</v>
      </c>
      <c r="J6" s="10">
        <v>1.17</v>
      </c>
      <c r="K6" s="10">
        <v>1.1180000000000001</v>
      </c>
      <c r="L6" s="11">
        <f t="shared" si="4"/>
        <v>1.3230063762177988</v>
      </c>
      <c r="M6" s="11">
        <f t="shared" ref="M6" si="11">MIN(B6:K6)</f>
        <v>0.91708984057424192</v>
      </c>
      <c r="N6" s="11">
        <f t="shared" ref="N6" si="12">MAX(B6:K6)</f>
        <v>1.88349723214681</v>
      </c>
      <c r="O6" s="11">
        <f t="shared" ref="O6" si="13">N6-M6</f>
        <v>0.96640739157256805</v>
      </c>
    </row>
    <row r="7" spans="1:15" ht="15.95" customHeight="1" x14ac:dyDescent="0.15">
      <c r="A7" s="8">
        <v>9</v>
      </c>
      <c r="B7" s="10">
        <v>1.1514328398088736</v>
      </c>
      <c r="C7" s="12">
        <v>0.73013278110606528</v>
      </c>
      <c r="D7" s="10">
        <v>0.6745683135160061</v>
      </c>
      <c r="E7" s="11">
        <v>1.47</v>
      </c>
      <c r="F7" s="10">
        <v>1.815123814157289</v>
      </c>
      <c r="G7" s="10">
        <v>1.0950907881469696</v>
      </c>
      <c r="H7" s="10">
        <v>1.1299999999999999</v>
      </c>
      <c r="I7" s="10">
        <v>1.099</v>
      </c>
      <c r="J7" s="10">
        <v>0.39</v>
      </c>
      <c r="K7" s="10">
        <v>0.876</v>
      </c>
      <c r="L7" s="11">
        <f t="shared" si="4"/>
        <v>1.0431348536735203</v>
      </c>
      <c r="M7" s="11">
        <f t="shared" ref="M7" si="14">MIN(B7:K7)</f>
        <v>0.39</v>
      </c>
      <c r="N7" s="11">
        <f t="shared" ref="N7" si="15">MAX(B7:K7)</f>
        <v>1.815123814157289</v>
      </c>
      <c r="O7" s="11">
        <f t="shared" ref="O7" si="16">N7-M7</f>
        <v>1.4251238141572888</v>
      </c>
    </row>
    <row r="8" spans="1:15" ht="15.95" customHeight="1" x14ac:dyDescent="0.15">
      <c r="A8" s="8">
        <v>10</v>
      </c>
      <c r="B8" s="10">
        <v>0.91270489391948173</v>
      </c>
      <c r="C8" s="12">
        <v>0.64350559018503262</v>
      </c>
      <c r="D8" s="10">
        <v>0.90750676448092782</v>
      </c>
      <c r="E8" s="11">
        <v>1.92</v>
      </c>
      <c r="F8" s="10">
        <v>1.9450886462375545</v>
      </c>
      <c r="G8" s="10">
        <v>0.87580239052670616</v>
      </c>
      <c r="H8" s="10">
        <v>1.228</v>
      </c>
      <c r="I8" s="10">
        <v>1.512</v>
      </c>
      <c r="J8" s="10">
        <v>0.69</v>
      </c>
      <c r="K8" s="10">
        <v>1.431</v>
      </c>
      <c r="L8" s="11">
        <f t="shared" si="4"/>
        <v>1.2065608285349705</v>
      </c>
      <c r="M8" s="11">
        <f t="shared" ref="M8" si="17">MIN(B8:K8)</f>
        <v>0.64350559018503262</v>
      </c>
      <c r="N8" s="11">
        <f t="shared" ref="N8" si="18">MAX(B8:K8)</f>
        <v>1.9450886462375545</v>
      </c>
      <c r="O8" s="11">
        <f t="shared" ref="O8" si="19">N8-M8</f>
        <v>1.3015830560525219</v>
      </c>
    </row>
    <row r="9" spans="1:15" ht="15.95" customHeight="1" x14ac:dyDescent="0.15">
      <c r="A9" s="8">
        <v>11</v>
      </c>
      <c r="B9" s="10">
        <v>0.9035737634515284</v>
      </c>
      <c r="C9" s="12">
        <v>0.62375889190871625</v>
      </c>
      <c r="D9" s="10">
        <v>1.0169387190308377</v>
      </c>
      <c r="E9" s="11">
        <v>0.96</v>
      </c>
      <c r="F9" s="10">
        <v>1.3480798509436218</v>
      </c>
      <c r="G9" s="10">
        <v>0.57590270846613834</v>
      </c>
      <c r="H9" s="10">
        <v>1.4339999999999999</v>
      </c>
      <c r="I9" s="10">
        <v>1.3380000000000001</v>
      </c>
      <c r="J9" s="10">
        <v>1.25</v>
      </c>
      <c r="K9" s="10">
        <v>1.3069999999999999</v>
      </c>
      <c r="L9" s="11">
        <f t="shared" si="4"/>
        <v>1.0757253933800843</v>
      </c>
      <c r="M9" s="11">
        <f t="shared" ref="M9" si="20">MIN(B9:K9)</f>
        <v>0.57590270846613834</v>
      </c>
      <c r="N9" s="11">
        <f t="shared" ref="N9" si="21">MAX(B9:K9)</f>
        <v>1.4339999999999999</v>
      </c>
      <c r="O9" s="11">
        <f t="shared" ref="O9" si="22">N9-M9</f>
        <v>0.85809729153386161</v>
      </c>
    </row>
    <row r="10" spans="1:15" ht="15.95" customHeight="1" x14ac:dyDescent="0.15">
      <c r="A10" s="8">
        <v>12</v>
      </c>
      <c r="B10" s="10">
        <v>0.97227084725980439</v>
      </c>
      <c r="C10" s="12">
        <v>0.53097493242461302</v>
      </c>
      <c r="D10" s="10">
        <v>0.80450872956017871</v>
      </c>
      <c r="E10" s="11">
        <v>0.76</v>
      </c>
      <c r="F10" s="10">
        <v>1.3414943504139272</v>
      </c>
      <c r="G10" s="10">
        <v>0.49996879824026669</v>
      </c>
      <c r="H10" s="10">
        <v>1.3280000000000001</v>
      </c>
      <c r="I10" s="10">
        <v>1.3340000000000001</v>
      </c>
      <c r="J10" s="10">
        <v>0.88</v>
      </c>
      <c r="K10" s="10">
        <v>1.165</v>
      </c>
      <c r="L10" s="11">
        <f t="shared" si="4"/>
        <v>0.96162176578987901</v>
      </c>
      <c r="M10" s="11">
        <f t="shared" ref="M10" si="23">MIN(B10:K10)</f>
        <v>0.49996879824026669</v>
      </c>
      <c r="N10" s="11">
        <f t="shared" ref="N10" si="24">MAX(B10:K10)</f>
        <v>1.3414943504139272</v>
      </c>
      <c r="O10" s="11">
        <f t="shared" ref="O10" si="25">N10-M10</f>
        <v>0.84152555217366043</v>
      </c>
    </row>
    <row r="11" spans="1:15" ht="15.95" customHeight="1" x14ac:dyDescent="0.15">
      <c r="A11" s="8">
        <v>1</v>
      </c>
      <c r="B11" s="10">
        <v>0.78561920966852339</v>
      </c>
      <c r="C11" s="12">
        <v>0.68815188857112553</v>
      </c>
      <c r="D11" s="10">
        <v>1.1693372617578617</v>
      </c>
      <c r="E11" s="11">
        <v>0.97</v>
      </c>
      <c r="F11" s="10">
        <v>1.988298501691631</v>
      </c>
      <c r="G11" s="10">
        <v>1.1749513565087502</v>
      </c>
      <c r="H11" s="10">
        <v>1.901</v>
      </c>
      <c r="I11" s="10">
        <v>1.0489999999999999</v>
      </c>
      <c r="J11" s="10">
        <v>1.08</v>
      </c>
      <c r="K11" s="10">
        <v>1.302</v>
      </c>
      <c r="L11" s="11">
        <f t="shared" si="4"/>
        <v>1.210835821819789</v>
      </c>
      <c r="M11" s="11">
        <f t="shared" ref="M11" si="26">MIN(B11:K11)</f>
        <v>0.68815188857112553</v>
      </c>
      <c r="N11" s="11">
        <f t="shared" ref="N11" si="27">MAX(B11:K11)</f>
        <v>1.988298501691631</v>
      </c>
      <c r="O11" s="11">
        <f t="shared" ref="O11" si="28">N11-M11</f>
        <v>1.3001466131205055</v>
      </c>
    </row>
    <row r="12" spans="1:15" ht="15.95" customHeight="1" x14ac:dyDescent="0.15">
      <c r="A12" s="8">
        <v>2</v>
      </c>
      <c r="B12" s="10">
        <v>1.4834407996920576</v>
      </c>
      <c r="C12" s="12">
        <v>0.55582465505652012</v>
      </c>
      <c r="D12" s="10">
        <v>1.0212026317319283</v>
      </c>
      <c r="E12" s="11">
        <v>0.82000000000000006</v>
      </c>
      <c r="F12" s="10">
        <v>1.4372741900105028</v>
      </c>
      <c r="G12" s="10">
        <v>0.6050030795666812</v>
      </c>
      <c r="H12" s="10">
        <v>1.5349999999999999</v>
      </c>
      <c r="I12" s="10">
        <v>1.1220000000000001</v>
      </c>
      <c r="J12" s="10">
        <v>0.83</v>
      </c>
      <c r="K12" s="10">
        <v>0.83599999999999997</v>
      </c>
      <c r="L12" s="11">
        <f t="shared" si="4"/>
        <v>1.0245745356057692</v>
      </c>
      <c r="M12" s="11">
        <f t="shared" ref="M12" si="29">MIN(B12:K12)</f>
        <v>0.55582465505652012</v>
      </c>
      <c r="N12" s="11">
        <f t="shared" ref="N12" si="30">MAX(B12:K12)</f>
        <v>1.5349999999999999</v>
      </c>
      <c r="O12" s="11">
        <f t="shared" ref="O12" si="31">N12-M12</f>
        <v>0.9791753449434798</v>
      </c>
    </row>
    <row r="13" spans="1:15" ht="15.95" customHeight="1" x14ac:dyDescent="0.15">
      <c r="A13" s="8">
        <v>3</v>
      </c>
      <c r="B13" s="10">
        <v>0.92555419937964301</v>
      </c>
      <c r="C13" s="12">
        <v>0.60424369889739837</v>
      </c>
      <c r="D13" s="10">
        <v>1.14898019207913</v>
      </c>
      <c r="E13" s="11">
        <v>1.0999999999999999</v>
      </c>
      <c r="F13" s="10">
        <v>2.0690893293559114</v>
      </c>
      <c r="G13" s="10">
        <v>0.44435146269169318</v>
      </c>
      <c r="H13" s="10">
        <v>1.5229999999999999</v>
      </c>
      <c r="I13" s="10">
        <v>1.1399999999999999</v>
      </c>
      <c r="J13" s="10">
        <v>0.87</v>
      </c>
      <c r="K13" s="10">
        <v>0.93500000000000005</v>
      </c>
      <c r="L13" s="11">
        <f t="shared" si="4"/>
        <v>1.0760218882403776</v>
      </c>
      <c r="M13" s="11">
        <f t="shared" ref="M13" si="32">MIN(B13:K13)</f>
        <v>0.44435146269169318</v>
      </c>
      <c r="N13" s="11">
        <f t="shared" ref="N13" si="33">MAX(B13:K13)</f>
        <v>2.0690893293559114</v>
      </c>
      <c r="O13" s="11">
        <f t="shared" ref="O13" si="34">N13-M13</f>
        <v>1.6247378666642183</v>
      </c>
    </row>
    <row r="14" spans="1:15" ht="15.95" customHeight="1" x14ac:dyDescent="0.15">
      <c r="A14" s="8">
        <v>4</v>
      </c>
      <c r="B14" s="10">
        <v>1.3743130151956879</v>
      </c>
      <c r="C14" s="12">
        <v>0.63581765484304043</v>
      </c>
      <c r="D14" s="10">
        <v>0.979824639057571</v>
      </c>
      <c r="E14" s="11">
        <v>0.79</v>
      </c>
      <c r="F14" s="10">
        <v>2.1420512727529033</v>
      </c>
      <c r="G14" s="10">
        <v>0.59224966963864589</v>
      </c>
      <c r="H14" s="10">
        <v>1.393</v>
      </c>
      <c r="I14" s="10">
        <v>1.137</v>
      </c>
      <c r="J14" s="10">
        <v>1.36</v>
      </c>
      <c r="K14" s="10">
        <v>1.1539999999999999</v>
      </c>
      <c r="L14" s="11">
        <f t="shared" si="4"/>
        <v>1.1558256251487848</v>
      </c>
      <c r="M14" s="11">
        <f t="shared" ref="M14" si="35">MIN(B14:K14)</f>
        <v>0.59224966963864589</v>
      </c>
      <c r="N14" s="11">
        <f t="shared" ref="N14" si="36">MAX(B14:K14)</f>
        <v>2.1420512727529033</v>
      </c>
      <c r="O14" s="11">
        <f t="shared" ref="O14" si="37">N14-M14</f>
        <v>1.5498016031142574</v>
      </c>
    </row>
    <row r="15" spans="1:15" ht="15.95" customHeight="1" x14ac:dyDescent="0.15">
      <c r="A15" s="8">
        <v>5</v>
      </c>
      <c r="B15" s="10">
        <v>1.1001180249054592</v>
      </c>
      <c r="C15" s="12">
        <v>0.63659674625344254</v>
      </c>
      <c r="D15" s="10">
        <v>1.3033830446233785</v>
      </c>
      <c r="E15" s="11">
        <v>0.92999999999999994</v>
      </c>
      <c r="F15" s="10">
        <v>1.9964430827245319</v>
      </c>
      <c r="G15" s="10">
        <v>0.4921517880748385</v>
      </c>
      <c r="H15" s="10">
        <v>1.5449999999999999</v>
      </c>
      <c r="I15" s="10">
        <v>0.66200000000000003</v>
      </c>
      <c r="J15" s="10">
        <v>0.7</v>
      </c>
      <c r="K15" s="10">
        <v>1.504</v>
      </c>
      <c r="L15" s="11">
        <f t="shared" si="4"/>
        <v>1.0869692686581651</v>
      </c>
      <c r="M15" s="11">
        <f t="shared" ref="M15" si="38">MIN(B15:K15)</f>
        <v>0.4921517880748385</v>
      </c>
      <c r="N15" s="11">
        <f t="shared" ref="N15" si="39">MAX(B15:K15)</f>
        <v>1.9964430827245319</v>
      </c>
      <c r="O15" s="11">
        <f t="shared" ref="O15" si="40">N15-M15</f>
        <v>1.5042912946496934</v>
      </c>
    </row>
    <row r="16" spans="1:15" ht="15.95" customHeight="1" x14ac:dyDescent="0.15">
      <c r="A16" s="8">
        <v>6</v>
      </c>
      <c r="B16" s="10">
        <v>0.73385583157229783</v>
      </c>
      <c r="C16" s="12">
        <v>0.9444822274322322</v>
      </c>
      <c r="D16" s="10">
        <v>0.87099850802413581</v>
      </c>
      <c r="E16" s="11">
        <v>0.89999999999999991</v>
      </c>
      <c r="F16" s="10">
        <v>1.1233827205422908</v>
      </c>
      <c r="G16" s="10">
        <v>0.44379832119627688</v>
      </c>
      <c r="H16" s="10">
        <v>1.5580000000000001</v>
      </c>
      <c r="I16" s="10">
        <v>1.038</v>
      </c>
      <c r="J16" s="10">
        <v>0.61</v>
      </c>
      <c r="K16" s="10">
        <v>1.292</v>
      </c>
      <c r="L16" s="11">
        <f t="shared" si="4"/>
        <v>0.95145176087672334</v>
      </c>
      <c r="M16" s="11">
        <f t="shared" ref="M16" si="41">MIN(B16:K16)</f>
        <v>0.44379832119627688</v>
      </c>
      <c r="N16" s="11">
        <f t="shared" ref="N16" si="42">MAX(B16:K16)</f>
        <v>1.5580000000000001</v>
      </c>
      <c r="O16" s="11">
        <f t="shared" ref="O16" si="43">N16-M16</f>
        <v>1.1142016788037232</v>
      </c>
    </row>
    <row r="17" spans="1:15" ht="15.95" customHeight="1" x14ac:dyDescent="0.15">
      <c r="A17" s="8">
        <v>7</v>
      </c>
      <c r="B17" s="10">
        <v>1.0033602355412685</v>
      </c>
      <c r="C17" s="12">
        <v>1.093054330721573</v>
      </c>
      <c r="D17" s="10">
        <v>1.02082368468253</v>
      </c>
      <c r="E17" s="11">
        <v>0.82000000000000006</v>
      </c>
      <c r="F17" s="10">
        <v>1.739451371745218</v>
      </c>
      <c r="G17" s="10">
        <v>0.45195675020595794</v>
      </c>
      <c r="H17" s="10">
        <v>1.423</v>
      </c>
      <c r="I17" s="10">
        <v>1.038</v>
      </c>
      <c r="J17" s="10">
        <v>0.81</v>
      </c>
      <c r="K17" s="10">
        <v>1.466</v>
      </c>
      <c r="L17" s="11">
        <f t="shared" si="4"/>
        <v>1.0865646372896547</v>
      </c>
      <c r="M17" s="11">
        <f t="shared" ref="M17" si="44">MIN(B17:K17)</f>
        <v>0.45195675020595794</v>
      </c>
      <c r="N17" s="11">
        <f t="shared" ref="N17" si="45">MAX(B17:K17)</f>
        <v>1.739451371745218</v>
      </c>
      <c r="O17" s="11">
        <f t="shared" ref="O17" si="46">N17-M17</f>
        <v>1.2874946215392602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1.031464581378535</v>
      </c>
      <c r="C21" s="11">
        <f>AVERAGE(C3:C20)</f>
        <v>0.7634045515794059</v>
      </c>
      <c r="D21" s="11">
        <f t="shared" ref="D21:J21" si="56">AVERAGE(D3:D20)</f>
        <v>1.0649669832004918</v>
      </c>
      <c r="E21" s="11">
        <f t="shared" si="56"/>
        <v>1.1767120539831355</v>
      </c>
      <c r="F21" s="11">
        <f t="shared" si="56"/>
        <v>1.8151425002809116</v>
      </c>
      <c r="G21" s="11">
        <f t="shared" si="56"/>
        <v>0.70578173274869782</v>
      </c>
      <c r="H21" s="11">
        <f t="shared" si="56"/>
        <v>1.5079285714285713</v>
      </c>
      <c r="I21" s="11">
        <f>AVERAGE(I3:I20)</f>
        <v>1.1116428571428574</v>
      </c>
      <c r="J21" s="11">
        <f t="shared" si="56"/>
        <v>0.87590727966764947</v>
      </c>
      <c r="K21" s="11">
        <f>AVERAGE(K3:K20)</f>
        <v>1.2210714285714288</v>
      </c>
      <c r="L21" s="11">
        <f>AVERAGE(L3:L20)</f>
        <v>1.1118910542158835</v>
      </c>
      <c r="M21" s="11">
        <f>AVERAGE(M3:M20)</f>
        <v>0.48416167700598511</v>
      </c>
      <c r="N21" s="11">
        <f>AVERAGE(N3:N20)</f>
        <v>1.5089410584546323</v>
      </c>
      <c r="O21" s="11">
        <f>AVERAGE(O3:O20)</f>
        <v>1.0247793814486472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0"/>
  <dimension ref="A1:O21"/>
  <sheetViews>
    <sheetView zoomScale="70" zoomScaleNormal="70" workbookViewId="0">
      <selection activeCell="U22" sqref="U22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40</v>
      </c>
    </row>
    <row r="2" spans="1:15" ht="15.75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26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0.38087983241287371</v>
      </c>
      <c r="F3" s="10"/>
      <c r="G3" s="10"/>
      <c r="H3" s="10"/>
      <c r="I3" s="10"/>
      <c r="J3" s="10">
        <v>0.57803468208092479</v>
      </c>
      <c r="K3" s="10"/>
      <c r="L3" s="11">
        <f t="shared" ref="L3" si="0">AVERAGE(B3:K3)</f>
        <v>0.47945725724689925</v>
      </c>
      <c r="M3" s="11">
        <f t="shared" ref="M3" si="1">MIN(B3:K3)</f>
        <v>0.38087983241287371</v>
      </c>
      <c r="N3" s="11">
        <f t="shared" ref="N3" si="2">MAX(B3:K3)</f>
        <v>0.57803468208092479</v>
      </c>
      <c r="O3" s="11">
        <f t="shared" ref="O3" si="3">N3-M3</f>
        <v>0.19715484966805108</v>
      </c>
    </row>
    <row r="4" spans="1:15" ht="15.95" customHeight="1" x14ac:dyDescent="0.15">
      <c r="A4" s="8">
        <v>6</v>
      </c>
      <c r="B4" s="10">
        <v>0.18614264168671557</v>
      </c>
      <c r="C4" s="12">
        <v>0.39619957652108445</v>
      </c>
      <c r="D4" s="10">
        <v>0.35889792146696314</v>
      </c>
      <c r="E4" s="11">
        <v>0.27</v>
      </c>
      <c r="F4" s="10">
        <v>0.97380900080919741</v>
      </c>
      <c r="G4" s="10">
        <v>0.3672865307412197</v>
      </c>
      <c r="H4" s="19">
        <v>0.55000000000000004</v>
      </c>
      <c r="I4" s="10">
        <v>0.63500000000000001</v>
      </c>
      <c r="J4" s="12">
        <v>0.39619957652108445</v>
      </c>
      <c r="K4" s="10">
        <v>0.45300000000000001</v>
      </c>
      <c r="L4" s="11">
        <f t="shared" ref="L4:L17" si="4">AVERAGE(B4:K4)</f>
        <v>0.45865352477462651</v>
      </c>
      <c r="M4" s="11">
        <f t="shared" ref="M4" si="5">MIN(B4:K4)</f>
        <v>0.18614264168671557</v>
      </c>
      <c r="N4" s="11">
        <f t="shared" ref="N4" si="6">MAX(B4:K4)</f>
        <v>0.97380900080919741</v>
      </c>
      <c r="O4" s="11">
        <f t="shared" ref="O4" si="7">N4-M4</f>
        <v>0.78766635912248184</v>
      </c>
    </row>
    <row r="5" spans="1:15" ht="15.95" customHeight="1" x14ac:dyDescent="0.15">
      <c r="A5" s="8">
        <v>7</v>
      </c>
      <c r="B5" s="10">
        <v>0.18614264168671443</v>
      </c>
      <c r="C5" s="12">
        <v>0.64592551074890892</v>
      </c>
      <c r="D5" s="10">
        <v>0.16360945022591133</v>
      </c>
      <c r="E5" s="11">
        <v>0.27</v>
      </c>
      <c r="F5" s="10">
        <v>1.1765115199370819</v>
      </c>
      <c r="G5" s="10">
        <v>0.18660952977853856</v>
      </c>
      <c r="H5" s="19">
        <v>0.58599999999999997</v>
      </c>
      <c r="I5" s="10">
        <v>0.72699999999999998</v>
      </c>
      <c r="J5" s="10">
        <v>0.71</v>
      </c>
      <c r="K5" s="10">
        <v>0.43</v>
      </c>
      <c r="L5" s="11">
        <f t="shared" si="4"/>
        <v>0.50817986523771541</v>
      </c>
      <c r="M5" s="11">
        <f t="shared" ref="M5" si="8">MIN(B5:K5)</f>
        <v>0.16360945022591133</v>
      </c>
      <c r="N5" s="11">
        <f t="shared" ref="N5" si="9">MAX(B5:K5)</f>
        <v>1.1765115199370819</v>
      </c>
      <c r="O5" s="11">
        <f t="shared" ref="O5" si="10">N5-M5</f>
        <v>1.0129020697111706</v>
      </c>
    </row>
    <row r="6" spans="1:15" ht="15.95" customHeight="1" x14ac:dyDescent="0.15">
      <c r="A6" s="8">
        <v>8</v>
      </c>
      <c r="B6" s="10">
        <v>0.15093113314272816</v>
      </c>
      <c r="C6" s="12">
        <v>0.35851812954647999</v>
      </c>
      <c r="D6" s="10">
        <v>0.30084441336158113</v>
      </c>
      <c r="E6" s="11">
        <v>0.32</v>
      </c>
      <c r="F6" s="10">
        <v>0.93478602660857923</v>
      </c>
      <c r="G6" s="10">
        <v>0.26514560686831973</v>
      </c>
      <c r="H6" s="19">
        <v>0.66200000000000003</v>
      </c>
      <c r="I6" s="10">
        <v>0.86499999999999999</v>
      </c>
      <c r="J6" s="10">
        <v>0.53</v>
      </c>
      <c r="K6" s="10">
        <v>0.43</v>
      </c>
      <c r="L6" s="11">
        <f t="shared" si="4"/>
        <v>0.48172253095276885</v>
      </c>
      <c r="M6" s="11">
        <f t="shared" ref="M6" si="11">MIN(B6:K6)</f>
        <v>0.15093113314272816</v>
      </c>
      <c r="N6" s="11">
        <f t="shared" ref="N6" si="12">MAX(B6:K6)</f>
        <v>0.93478602660857923</v>
      </c>
      <c r="O6" s="11">
        <f t="shared" ref="O6" si="13">N6-M6</f>
        <v>0.78385489346585113</v>
      </c>
    </row>
    <row r="7" spans="1:15" ht="15.95" customHeight="1" x14ac:dyDescent="0.15">
      <c r="A7" s="8">
        <v>9</v>
      </c>
      <c r="B7" s="10">
        <v>0.2109058750501219</v>
      </c>
      <c r="C7" s="12">
        <v>0.59975437576646884</v>
      </c>
      <c r="D7" s="10">
        <v>0.30676686689405097</v>
      </c>
      <c r="E7" s="11">
        <v>0.33999999999999997</v>
      </c>
      <c r="F7" s="10">
        <v>0.77725632733723526</v>
      </c>
      <c r="G7" s="10">
        <v>0.42898668632139231</v>
      </c>
      <c r="H7" s="19">
        <v>0.61699999999999999</v>
      </c>
      <c r="I7" s="10">
        <v>0.88</v>
      </c>
      <c r="J7" s="10">
        <v>0.45</v>
      </c>
      <c r="K7" s="10">
        <v>0.624</v>
      </c>
      <c r="L7" s="11">
        <f t="shared" si="4"/>
        <v>0.52346701313692701</v>
      </c>
      <c r="M7" s="11">
        <f t="shared" ref="M7" si="14">MIN(B7:K7)</f>
        <v>0.2109058750501219</v>
      </c>
      <c r="N7" s="11">
        <f t="shared" ref="N7" si="15">MAX(B7:K7)</f>
        <v>0.88</v>
      </c>
      <c r="O7" s="11">
        <f t="shared" ref="O7" si="16">N7-M7</f>
        <v>0.66909412494987808</v>
      </c>
    </row>
    <row r="8" spans="1:15" ht="15.95" customHeight="1" x14ac:dyDescent="0.3">
      <c r="A8" s="8">
        <v>10</v>
      </c>
      <c r="B8" s="10">
        <v>0.25142243357309785</v>
      </c>
      <c r="C8" s="12">
        <v>0.43989442195675732</v>
      </c>
      <c r="D8" s="10">
        <v>0.32268501655219933</v>
      </c>
      <c r="E8" s="11">
        <v>0.44</v>
      </c>
      <c r="F8" s="10">
        <v>1.1039653254970172</v>
      </c>
      <c r="G8" s="10">
        <v>0.38610299287735156</v>
      </c>
      <c r="H8" s="19">
        <v>0.56299999999999994</v>
      </c>
      <c r="I8" s="10">
        <v>0.71599999999999997</v>
      </c>
      <c r="J8" s="10">
        <v>0.46</v>
      </c>
      <c r="K8" s="38">
        <v>0.70199999999999996</v>
      </c>
      <c r="L8" s="11">
        <f t="shared" si="4"/>
        <v>0.53850701904564235</v>
      </c>
      <c r="M8" s="11">
        <f t="shared" ref="M8" si="17">MIN(B8:K8)</f>
        <v>0.25142243357309785</v>
      </c>
      <c r="N8" s="11">
        <f t="shared" ref="N8" si="18">MAX(B8:K8)</f>
        <v>1.1039653254970172</v>
      </c>
      <c r="O8" s="11">
        <f t="shared" ref="O8" si="19">N8-M8</f>
        <v>0.8525428919239193</v>
      </c>
    </row>
    <row r="9" spans="1:15" ht="15.95" customHeight="1" x14ac:dyDescent="0.15">
      <c r="A9" s="8">
        <v>11</v>
      </c>
      <c r="B9" s="10">
        <v>0.16817410971757507</v>
      </c>
      <c r="C9" s="12">
        <v>0.39204256840891688</v>
      </c>
      <c r="D9" s="10">
        <v>0.4683536793084444</v>
      </c>
      <c r="E9" s="11">
        <v>0.31</v>
      </c>
      <c r="F9" s="10">
        <v>0.92945961050254744</v>
      </c>
      <c r="G9" s="10">
        <v>0.30008153554681499</v>
      </c>
      <c r="H9" s="19">
        <v>0.69699999999999995</v>
      </c>
      <c r="I9" s="10">
        <v>0.55700000000000005</v>
      </c>
      <c r="J9" s="10">
        <v>0.59</v>
      </c>
      <c r="K9" s="10">
        <v>0.624</v>
      </c>
      <c r="L9" s="11">
        <f t="shared" si="4"/>
        <v>0.50361115034842985</v>
      </c>
      <c r="M9" s="11">
        <f t="shared" ref="M9" si="20">MIN(B9:K9)</f>
        <v>0.16817410971757507</v>
      </c>
      <c r="N9" s="11">
        <f t="shared" ref="N9" si="21">MAX(B9:K9)</f>
        <v>0.92945961050254744</v>
      </c>
      <c r="O9" s="11">
        <f t="shared" ref="O9" si="22">N9-M9</f>
        <v>0.76128550078497237</v>
      </c>
    </row>
    <row r="10" spans="1:15" ht="15.95" customHeight="1" x14ac:dyDescent="0.15">
      <c r="A10" s="8">
        <v>12</v>
      </c>
      <c r="B10" s="10">
        <v>0.21605292685248381</v>
      </c>
      <c r="C10" s="12">
        <v>0.49591402445642524</v>
      </c>
      <c r="D10" s="10">
        <v>0.46879847530601959</v>
      </c>
      <c r="E10" s="11">
        <v>0.28999999999999998</v>
      </c>
      <c r="F10" s="10">
        <v>0.85787072243696472</v>
      </c>
      <c r="G10" s="10">
        <v>0.34152801653461495</v>
      </c>
      <c r="H10" s="19">
        <v>0.59399999999999997</v>
      </c>
      <c r="I10" s="10">
        <v>0.81599999999999995</v>
      </c>
      <c r="J10" s="10">
        <v>0.53</v>
      </c>
      <c r="K10" s="10">
        <v>0.79200000000000004</v>
      </c>
      <c r="L10" s="11">
        <f t="shared" si="4"/>
        <v>0.54021641655865082</v>
      </c>
      <c r="M10" s="11">
        <f t="shared" ref="M10" si="23">MIN(B10:K10)</f>
        <v>0.21605292685248381</v>
      </c>
      <c r="N10" s="11">
        <f t="shared" ref="N10" si="24">MAX(B10:K10)</f>
        <v>0.85787072243696472</v>
      </c>
      <c r="O10" s="11">
        <f t="shared" ref="O10" si="25">N10-M10</f>
        <v>0.64181779558448093</v>
      </c>
    </row>
    <row r="11" spans="1:15" ht="15.95" customHeight="1" x14ac:dyDescent="0.15">
      <c r="A11" s="8">
        <v>1</v>
      </c>
      <c r="B11" s="10">
        <v>0.15874972550367827</v>
      </c>
      <c r="C11" s="12">
        <v>0.4916888351652336</v>
      </c>
      <c r="D11" s="10">
        <v>0.39533296888591973</v>
      </c>
      <c r="E11" s="11">
        <v>0.33</v>
      </c>
      <c r="F11" s="10">
        <v>0.96475357322662048</v>
      </c>
      <c r="G11" s="10">
        <v>0.63927088674432619</v>
      </c>
      <c r="H11" s="19">
        <v>0.60099999999999998</v>
      </c>
      <c r="I11" s="10">
        <v>0.90100000000000002</v>
      </c>
      <c r="J11" s="10">
        <v>0.49</v>
      </c>
      <c r="K11" s="10">
        <v>0.51300000000000001</v>
      </c>
      <c r="L11" s="11">
        <f t="shared" si="4"/>
        <v>0.54847959895257792</v>
      </c>
      <c r="M11" s="11">
        <f t="shared" ref="M11" si="26">MIN(B11:K11)</f>
        <v>0.15874972550367827</v>
      </c>
      <c r="N11" s="11">
        <f t="shared" ref="N11" si="27">MAX(B11:K11)</f>
        <v>0.96475357322662048</v>
      </c>
      <c r="O11" s="11">
        <f t="shared" ref="O11" si="28">N11-M11</f>
        <v>0.8060038477229422</v>
      </c>
    </row>
    <row r="12" spans="1:15" ht="15.95" customHeight="1" x14ac:dyDescent="0.15">
      <c r="A12" s="8">
        <v>2</v>
      </c>
      <c r="B12" s="10">
        <v>0.19955325056498796</v>
      </c>
      <c r="C12" s="12">
        <v>0.43939104807865675</v>
      </c>
      <c r="D12" s="10">
        <v>0.21521162988815132</v>
      </c>
      <c r="E12" s="11">
        <v>0.27</v>
      </c>
      <c r="F12" s="10">
        <v>0.62800833095863062</v>
      </c>
      <c r="G12" s="10">
        <v>0.53095430605296801</v>
      </c>
      <c r="H12" s="19">
        <v>0.73499999999999999</v>
      </c>
      <c r="I12" s="10">
        <v>0.74099999999999999</v>
      </c>
      <c r="J12" s="10">
        <v>0.57999999999999996</v>
      </c>
      <c r="K12" s="10">
        <v>0</v>
      </c>
      <c r="L12" s="11">
        <f t="shared" si="4"/>
        <v>0.43391185655433945</v>
      </c>
      <c r="M12" s="11">
        <f t="shared" ref="M12" si="29">MIN(B12:K12)</f>
        <v>0</v>
      </c>
      <c r="N12" s="11">
        <f t="shared" ref="N12" si="30">MAX(B12:K12)</f>
        <v>0.74099999999999999</v>
      </c>
      <c r="O12" s="11">
        <f t="shared" ref="O12" si="31">N12-M12</f>
        <v>0.74099999999999999</v>
      </c>
    </row>
    <row r="13" spans="1:15" ht="15.95" customHeight="1" x14ac:dyDescent="0.15">
      <c r="A13" s="8">
        <v>3</v>
      </c>
      <c r="B13" s="10">
        <v>0.140576851461062</v>
      </c>
      <c r="C13" s="12">
        <v>0.81464582928019569</v>
      </c>
      <c r="D13" s="10">
        <v>0.73897880682004502</v>
      </c>
      <c r="E13" s="11">
        <v>0.32</v>
      </c>
      <c r="F13" s="10">
        <v>0.87814914612572326</v>
      </c>
      <c r="G13" s="10">
        <v>0.51029201098672528</v>
      </c>
      <c r="H13" s="10">
        <v>0.65700000000000003</v>
      </c>
      <c r="I13" s="10">
        <v>0.623</v>
      </c>
      <c r="J13" s="10">
        <v>0.71</v>
      </c>
      <c r="K13" s="10">
        <v>0.497</v>
      </c>
      <c r="L13" s="11">
        <f t="shared" si="4"/>
        <v>0.58896426446737515</v>
      </c>
      <c r="M13" s="11">
        <f t="shared" ref="M13" si="32">MIN(B13:K13)</f>
        <v>0.140576851461062</v>
      </c>
      <c r="N13" s="11">
        <f t="shared" ref="N13" si="33">MAX(B13:K13)</f>
        <v>0.87814914612572326</v>
      </c>
      <c r="O13" s="11">
        <f t="shared" ref="O13" si="34">N13-M13</f>
        <v>0.73757229466466123</v>
      </c>
    </row>
    <row r="14" spans="1:15" ht="15.95" customHeight="1" x14ac:dyDescent="0.15">
      <c r="A14" s="8">
        <v>4</v>
      </c>
      <c r="B14" s="10">
        <v>0.14244713568834577</v>
      </c>
      <c r="C14" s="12">
        <v>0.45833328943761431</v>
      </c>
      <c r="D14" s="10">
        <v>0.23546515641631299</v>
      </c>
      <c r="E14" s="11">
        <v>0.33999999999999997</v>
      </c>
      <c r="F14" s="10">
        <v>0.96457822550536887</v>
      </c>
      <c r="G14" s="10">
        <v>0.43496193867162325</v>
      </c>
      <c r="H14" s="10">
        <v>0.71099999999999997</v>
      </c>
      <c r="I14" s="10">
        <v>0.69299999999999995</v>
      </c>
      <c r="J14" s="10">
        <v>0.66</v>
      </c>
      <c r="K14" s="10">
        <v>0</v>
      </c>
      <c r="L14" s="11">
        <f t="shared" si="4"/>
        <v>0.46397857457192659</v>
      </c>
      <c r="M14" s="11">
        <f t="shared" ref="M14" si="35">MIN(B14:K14)</f>
        <v>0</v>
      </c>
      <c r="N14" s="11">
        <f t="shared" ref="N14" si="36">MAX(B14:K14)</f>
        <v>0.96457822550536887</v>
      </c>
      <c r="O14" s="11">
        <f t="shared" ref="O14" si="37">N14-M14</f>
        <v>0.96457822550536887</v>
      </c>
    </row>
    <row r="15" spans="1:15" ht="15.95" customHeight="1" x14ac:dyDescent="0.15">
      <c r="A15" s="8">
        <v>5</v>
      </c>
      <c r="B15" s="10">
        <v>0.21258416754639273</v>
      </c>
      <c r="C15" s="12">
        <v>0.6647047222558784</v>
      </c>
      <c r="D15" s="10">
        <v>0.56104761669541325</v>
      </c>
      <c r="E15" s="11">
        <v>0.38</v>
      </c>
      <c r="F15" s="10">
        <v>0.95556024705329445</v>
      </c>
      <c r="G15" s="10">
        <v>0.42350426775333228</v>
      </c>
      <c r="H15" s="10">
        <v>0.44500000000000001</v>
      </c>
      <c r="I15" s="10">
        <v>0.74399999999999999</v>
      </c>
      <c r="J15" s="10">
        <v>0.55000000000000004</v>
      </c>
      <c r="K15" s="10">
        <v>0</v>
      </c>
      <c r="L15" s="11">
        <f t="shared" si="4"/>
        <v>0.49364010213043102</v>
      </c>
      <c r="M15" s="11">
        <f t="shared" ref="M15" si="38">MIN(B15:K15)</f>
        <v>0</v>
      </c>
      <c r="N15" s="11">
        <f t="shared" ref="N15" si="39">MAX(B15:K15)</f>
        <v>0.95556024705329445</v>
      </c>
      <c r="O15" s="11">
        <f t="shared" ref="O15" si="40">N15-M15</f>
        <v>0.95556024705329445</v>
      </c>
    </row>
    <row r="16" spans="1:15" ht="15.95" customHeight="1" x14ac:dyDescent="0.15">
      <c r="A16" s="8">
        <v>6</v>
      </c>
      <c r="B16" s="10">
        <v>0.2135116895998494</v>
      </c>
      <c r="C16" s="12">
        <v>0.9927786626611852</v>
      </c>
      <c r="D16" s="10">
        <v>0.317393128099205</v>
      </c>
      <c r="E16" s="11">
        <v>0.27</v>
      </c>
      <c r="F16" s="10">
        <v>0.79855496468898191</v>
      </c>
      <c r="G16" s="10">
        <v>0.485846025079609</v>
      </c>
      <c r="H16" s="10">
        <v>0.68700000000000006</v>
      </c>
      <c r="I16" s="10">
        <v>0.95499999999999996</v>
      </c>
      <c r="J16" s="10">
        <v>0.5</v>
      </c>
      <c r="K16" s="10">
        <v>0</v>
      </c>
      <c r="L16" s="11">
        <f t="shared" si="4"/>
        <v>0.52200844701288307</v>
      </c>
      <c r="M16" s="11">
        <f t="shared" ref="M16" si="41">MIN(B16:K16)</f>
        <v>0</v>
      </c>
      <c r="N16" s="11">
        <f t="shared" ref="N16" si="42">MAX(B16:K16)</f>
        <v>0.9927786626611852</v>
      </c>
      <c r="O16" s="11">
        <f t="shared" ref="O16" si="43">N16-M16</f>
        <v>0.9927786626611852</v>
      </c>
    </row>
    <row r="17" spans="1:15" ht="15.95" customHeight="1" x14ac:dyDescent="0.15">
      <c r="A17" s="8">
        <v>7</v>
      </c>
      <c r="B17" s="10">
        <v>0.15602291679859592</v>
      </c>
      <c r="C17" s="12">
        <v>0.39690307935757324</v>
      </c>
      <c r="D17" s="10">
        <v>0.15969280921210699</v>
      </c>
      <c r="E17" s="11">
        <v>0.32</v>
      </c>
      <c r="F17" s="10">
        <v>0.82717972833137621</v>
      </c>
      <c r="G17" s="10">
        <v>0.41527491201907557</v>
      </c>
      <c r="H17" s="10">
        <v>0.76100000000000001</v>
      </c>
      <c r="I17" s="10">
        <v>0.75</v>
      </c>
      <c r="J17" s="10">
        <v>0.54</v>
      </c>
      <c r="K17" s="10">
        <v>0</v>
      </c>
      <c r="L17" s="11">
        <f t="shared" si="4"/>
        <v>0.43260734457187289</v>
      </c>
      <c r="M17" s="11">
        <f t="shared" ref="M17" si="44">MIN(B17:K17)</f>
        <v>0</v>
      </c>
      <c r="N17" s="11">
        <f t="shared" ref="N17" si="45">MAX(B17:K17)</f>
        <v>0.82717972833137621</v>
      </c>
      <c r="O17" s="11">
        <f t="shared" ref="O17" si="46">N17-M17</f>
        <v>0.82717972833137621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0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0.18522982134802488</v>
      </c>
      <c r="C21" s="11">
        <f>AVERAGE(C3:C20)</f>
        <v>0.54190671954581282</v>
      </c>
      <c r="D21" s="11">
        <f t="shared" ref="D21:J21" si="56">AVERAGE(D3:D20)</f>
        <v>0.35807699565230883</v>
      </c>
      <c r="E21" s="11">
        <f t="shared" si="56"/>
        <v>0.3233919888275249</v>
      </c>
      <c r="F21" s="11">
        <f t="shared" si="56"/>
        <v>0.91217448207275864</v>
      </c>
      <c r="G21" s="11">
        <f t="shared" si="56"/>
        <v>0.40827466042685073</v>
      </c>
      <c r="H21" s="11">
        <f t="shared" si="56"/>
        <v>0.63328571428571423</v>
      </c>
      <c r="I21" s="11">
        <f>AVERAGE(I3:I20)</f>
        <v>0.75735714285714284</v>
      </c>
      <c r="J21" s="11">
        <f t="shared" si="56"/>
        <v>0.55161561724013408</v>
      </c>
      <c r="K21" s="11">
        <f>AVERAGE(K3:K20)</f>
        <v>0.36178571428571427</v>
      </c>
      <c r="L21" s="11">
        <f>AVERAGE(L3:L20)</f>
        <v>0.50116033103753777</v>
      </c>
      <c r="M21" s="11">
        <f>AVERAGE(M3:M20)</f>
        <v>0.1126358322014582</v>
      </c>
      <c r="N21" s="11">
        <f>AVERAGE(N3:N20)</f>
        <v>0.76435758170977119</v>
      </c>
      <c r="O21" s="11">
        <f>AVERAGE(O3:O20)</f>
        <v>0.65172174950831296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"/>
  <dimension ref="A1:O21"/>
  <sheetViews>
    <sheetView zoomScale="70" zoomScaleNormal="70" workbookViewId="0">
      <selection activeCell="U22" sqref="U22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2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26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0.47453934440235807</v>
      </c>
      <c r="F3" s="10"/>
      <c r="G3" s="10"/>
      <c r="H3" s="10"/>
      <c r="I3" s="10"/>
      <c r="J3" s="10">
        <v>0.42199999999999999</v>
      </c>
      <c r="K3" s="10"/>
      <c r="L3" s="11">
        <f t="shared" ref="L3" si="0">AVERAGE(B3:K3)</f>
        <v>0.44826967220117903</v>
      </c>
      <c r="M3" s="11">
        <f t="shared" ref="M3" si="1">MIN(B3:K3)</f>
        <v>0.42199999999999999</v>
      </c>
      <c r="N3" s="11">
        <f t="shared" ref="N3" si="2">MAX(B3:K3)</f>
        <v>0.47453934440235807</v>
      </c>
      <c r="O3" s="11">
        <f t="shared" ref="O3" si="3">N3-M3</f>
        <v>5.2539344402358079E-2</v>
      </c>
    </row>
    <row r="4" spans="1:15" ht="15.95" customHeight="1" x14ac:dyDescent="0.15">
      <c r="A4" s="8">
        <v>6</v>
      </c>
      <c r="B4" s="10">
        <v>0.54977476062861652</v>
      </c>
      <c r="C4" s="12">
        <v>1.1787588932862529</v>
      </c>
      <c r="D4" s="10">
        <v>0.84367625345927455</v>
      </c>
      <c r="E4" s="11">
        <v>0.86999999999999988</v>
      </c>
      <c r="F4" s="10">
        <v>0.78124096981505076</v>
      </c>
      <c r="G4" s="10">
        <v>0.48663239801136454</v>
      </c>
      <c r="H4" s="10">
        <v>0.65400000000000003</v>
      </c>
      <c r="I4" s="10">
        <v>0.60299999999999998</v>
      </c>
      <c r="J4" s="12">
        <v>1.1787588932862529</v>
      </c>
      <c r="K4" s="10">
        <v>0.46899999999999997</v>
      </c>
      <c r="L4" s="11">
        <f t="shared" ref="L4:L17" si="4">AVERAGE(B4:K4)</f>
        <v>0.76148421684868128</v>
      </c>
      <c r="M4" s="11">
        <f t="shared" ref="M4" si="5">MIN(B4:K4)</f>
        <v>0.46899999999999997</v>
      </c>
      <c r="N4" s="11">
        <f t="shared" ref="N4" si="6">MAX(B4:K4)</f>
        <v>1.1787588932862529</v>
      </c>
      <c r="O4" s="11">
        <f t="shared" ref="O4" si="7">N4-M4</f>
        <v>0.70975889328625297</v>
      </c>
    </row>
    <row r="5" spans="1:15" ht="15.95" customHeight="1" x14ac:dyDescent="0.15">
      <c r="A5" s="8">
        <v>7</v>
      </c>
      <c r="B5" s="10">
        <v>0.52536532980567363</v>
      </c>
      <c r="C5" s="12">
        <v>0.74522289569253253</v>
      </c>
      <c r="D5" s="10">
        <v>0.73018066782976321</v>
      </c>
      <c r="E5" s="11">
        <v>0.85000000000000009</v>
      </c>
      <c r="F5" s="10">
        <v>0.96283618017051298</v>
      </c>
      <c r="G5" s="10">
        <v>0.46405205581080983</v>
      </c>
      <c r="H5" s="10">
        <v>0.82699999999999996</v>
      </c>
      <c r="I5" s="10">
        <v>0.496</v>
      </c>
      <c r="J5" s="10">
        <v>0.46</v>
      </c>
      <c r="K5" s="10">
        <v>0.70899999999999996</v>
      </c>
      <c r="L5" s="11">
        <f t="shared" si="4"/>
        <v>0.67696571293092922</v>
      </c>
      <c r="M5" s="11">
        <f t="shared" ref="M5" si="8">MIN(B5:K5)</f>
        <v>0.46</v>
      </c>
      <c r="N5" s="11">
        <f t="shared" ref="N5" si="9">MAX(B5:K5)</f>
        <v>0.96283618017051298</v>
      </c>
      <c r="O5" s="11">
        <f t="shared" ref="O5" si="10">N5-M5</f>
        <v>0.50283618017051301</v>
      </c>
    </row>
    <row r="6" spans="1:15" ht="15.95" customHeight="1" x14ac:dyDescent="0.15">
      <c r="A6" s="8">
        <v>8</v>
      </c>
      <c r="B6" s="10">
        <v>0.46982504179222501</v>
      </c>
      <c r="C6" s="12">
        <v>0.47573843737907612</v>
      </c>
      <c r="D6" s="10">
        <v>0.77486492366046811</v>
      </c>
      <c r="E6" s="11">
        <v>0.86999999999999988</v>
      </c>
      <c r="F6" s="10">
        <v>1.1093145012630943</v>
      </c>
      <c r="G6" s="10">
        <v>0.35394514079941997</v>
      </c>
      <c r="H6" s="10">
        <v>0.68899999999999995</v>
      </c>
      <c r="I6" s="10">
        <v>0.42599999999999999</v>
      </c>
      <c r="J6" s="10">
        <v>0.64</v>
      </c>
      <c r="K6" s="10">
        <v>0.73699999999999999</v>
      </c>
      <c r="L6" s="11">
        <f t="shared" si="4"/>
        <v>0.65456880448942834</v>
      </c>
      <c r="M6" s="11">
        <f t="shared" ref="M6" si="11">MIN(B6:K6)</f>
        <v>0.35394514079941997</v>
      </c>
      <c r="N6" s="11">
        <f t="shared" ref="N6" si="12">MAX(B6:K6)</f>
        <v>1.1093145012630943</v>
      </c>
      <c r="O6" s="11">
        <f t="shared" ref="O6" si="13">N6-M6</f>
        <v>0.75536936046367431</v>
      </c>
    </row>
    <row r="7" spans="1:15" ht="15.95" customHeight="1" x14ac:dyDescent="0.15">
      <c r="A7" s="8">
        <v>9</v>
      </c>
      <c r="B7" s="10">
        <v>0.45880816665820345</v>
      </c>
      <c r="C7" s="12">
        <v>0.48583417868810358</v>
      </c>
      <c r="D7" s="10">
        <v>0.67215959115848778</v>
      </c>
      <c r="E7" s="11">
        <v>0.67</v>
      </c>
      <c r="F7" s="10">
        <v>1.1421092255208332</v>
      </c>
      <c r="G7" s="10">
        <v>0.37207004737784177</v>
      </c>
      <c r="H7" s="10">
        <v>0.81</v>
      </c>
      <c r="I7" s="10">
        <v>0.51300000000000001</v>
      </c>
      <c r="J7" s="10">
        <v>0.46</v>
      </c>
      <c r="K7" s="10">
        <v>0.88300000000000001</v>
      </c>
      <c r="L7" s="11">
        <f t="shared" si="4"/>
        <v>0.64669812094034695</v>
      </c>
      <c r="M7" s="11">
        <f t="shared" ref="M7" si="14">MIN(B7:K7)</f>
        <v>0.37207004737784177</v>
      </c>
      <c r="N7" s="11">
        <f t="shared" ref="N7" si="15">MAX(B7:K7)</f>
        <v>1.1421092255208332</v>
      </c>
      <c r="O7" s="11">
        <f t="shared" ref="O7" si="16">N7-M7</f>
        <v>0.77003917814299139</v>
      </c>
    </row>
    <row r="8" spans="1:15" ht="15.95" customHeight="1" x14ac:dyDescent="0.15">
      <c r="A8" s="8">
        <v>10</v>
      </c>
      <c r="B8" s="10">
        <v>0.56320029622673418</v>
      </c>
      <c r="C8" s="12">
        <v>0.6142779657333699</v>
      </c>
      <c r="D8" s="10">
        <v>0.68270996222437874</v>
      </c>
      <c r="E8" s="11">
        <v>0.57999999999999996</v>
      </c>
      <c r="F8" s="10">
        <v>0.77848497702874297</v>
      </c>
      <c r="G8" s="10">
        <v>0.57864947753269802</v>
      </c>
      <c r="H8" s="10">
        <v>0.69899999999999995</v>
      </c>
      <c r="I8" s="10">
        <v>0.6</v>
      </c>
      <c r="J8" s="10">
        <v>0.64</v>
      </c>
      <c r="K8" s="10">
        <v>0.73399999999999999</v>
      </c>
      <c r="L8" s="11">
        <f t="shared" si="4"/>
        <v>0.64703226787459234</v>
      </c>
      <c r="M8" s="11">
        <f t="shared" ref="M8" si="17">MIN(B8:K8)</f>
        <v>0.56320029622673418</v>
      </c>
      <c r="N8" s="11">
        <f t="shared" ref="N8" si="18">MAX(B8:K8)</f>
        <v>0.77848497702874297</v>
      </c>
      <c r="O8" s="11">
        <f t="shared" ref="O8" si="19">N8-M8</f>
        <v>0.2152846808020088</v>
      </c>
    </row>
    <row r="9" spans="1:15" ht="15.95" customHeight="1" x14ac:dyDescent="0.15">
      <c r="A9" s="8">
        <v>11</v>
      </c>
      <c r="B9" s="10">
        <v>0.48999385975824949</v>
      </c>
      <c r="C9" s="12">
        <v>0.66507646766219986</v>
      </c>
      <c r="D9" s="10">
        <v>1.0320983569979434</v>
      </c>
      <c r="E9" s="11">
        <v>0.52</v>
      </c>
      <c r="F9" s="10">
        <v>0.90995901885163599</v>
      </c>
      <c r="G9" s="10">
        <v>0.59753788166319932</v>
      </c>
      <c r="H9" s="10">
        <v>0.872</v>
      </c>
      <c r="I9" s="10">
        <v>0.41799999999999998</v>
      </c>
      <c r="J9" s="10">
        <v>0.45</v>
      </c>
      <c r="K9" s="10">
        <v>0.65700000000000003</v>
      </c>
      <c r="L9" s="11">
        <f t="shared" si="4"/>
        <v>0.66116655849332284</v>
      </c>
      <c r="M9" s="11">
        <f t="shared" ref="M9" si="20">MIN(B9:K9)</f>
        <v>0.41799999999999998</v>
      </c>
      <c r="N9" s="11">
        <f t="shared" ref="N9" si="21">MAX(B9:K9)</f>
        <v>1.0320983569979434</v>
      </c>
      <c r="O9" s="11">
        <f t="shared" ref="O9" si="22">N9-M9</f>
        <v>0.61409835699794346</v>
      </c>
    </row>
    <row r="10" spans="1:15" ht="15.95" customHeight="1" x14ac:dyDescent="0.15">
      <c r="A10" s="8">
        <v>12</v>
      </c>
      <c r="B10" s="10">
        <v>0.37919191267845209</v>
      </c>
      <c r="C10" s="12">
        <v>0.64151097555095604</v>
      </c>
      <c r="D10" s="10">
        <v>0.62516876798919241</v>
      </c>
      <c r="E10" s="11">
        <v>0.51</v>
      </c>
      <c r="F10" s="10">
        <v>0.89829722844947757</v>
      </c>
      <c r="G10" s="10">
        <v>0.32411313640216033</v>
      </c>
      <c r="H10" s="10">
        <v>0.69</v>
      </c>
      <c r="I10" s="10">
        <v>0.49299999999999999</v>
      </c>
      <c r="J10" s="10">
        <v>0.6</v>
      </c>
      <c r="K10" s="10">
        <v>0.54500000000000004</v>
      </c>
      <c r="L10" s="11">
        <f t="shared" si="4"/>
        <v>0.57062820210702392</v>
      </c>
      <c r="M10" s="11">
        <f t="shared" ref="M10" si="23">MIN(B10:K10)</f>
        <v>0.32411313640216033</v>
      </c>
      <c r="N10" s="11">
        <f t="shared" ref="N10" si="24">MAX(B10:K10)</f>
        <v>0.89829722844947757</v>
      </c>
      <c r="O10" s="11">
        <f t="shared" ref="O10" si="25">N10-M10</f>
        <v>0.57418409204731724</v>
      </c>
    </row>
    <row r="11" spans="1:15" ht="15.95" customHeight="1" x14ac:dyDescent="0.15">
      <c r="A11" s="8">
        <v>1</v>
      </c>
      <c r="B11" s="10">
        <v>0.46773016267842538</v>
      </c>
      <c r="C11" s="12">
        <v>0.63613107682193815</v>
      </c>
      <c r="D11" s="10">
        <v>0.54682877732254853</v>
      </c>
      <c r="E11" s="11">
        <v>0.57999999999999996</v>
      </c>
      <c r="F11" s="10">
        <v>1.2510420286746025</v>
      </c>
      <c r="G11" s="10">
        <v>0.4478558704180638</v>
      </c>
      <c r="H11" s="10">
        <v>0.80900000000000005</v>
      </c>
      <c r="I11" s="10">
        <v>0.33900000000000002</v>
      </c>
      <c r="J11" s="10">
        <v>0.59</v>
      </c>
      <c r="K11" s="10">
        <v>0.56200000000000006</v>
      </c>
      <c r="L11" s="11">
        <f t="shared" si="4"/>
        <v>0.62295879159155787</v>
      </c>
      <c r="M11" s="11">
        <f t="shared" ref="M11" si="26">MIN(B11:K11)</f>
        <v>0.33900000000000002</v>
      </c>
      <c r="N11" s="11">
        <f t="shared" ref="N11" si="27">MAX(B11:K11)</f>
        <v>1.2510420286746025</v>
      </c>
      <c r="O11" s="11">
        <f t="shared" ref="O11" si="28">N11-M11</f>
        <v>0.91204202867460249</v>
      </c>
    </row>
    <row r="12" spans="1:15" ht="15.95" customHeight="1" x14ac:dyDescent="0.15">
      <c r="A12" s="8">
        <v>2</v>
      </c>
      <c r="B12" s="10">
        <v>0.43132215301480054</v>
      </c>
      <c r="C12" s="12">
        <v>0.68132038040545673</v>
      </c>
      <c r="D12" s="10">
        <v>0.46130948535168514</v>
      </c>
      <c r="E12" s="11">
        <v>0.63</v>
      </c>
      <c r="F12" s="10">
        <v>1.1121859157748997</v>
      </c>
      <c r="G12" s="10">
        <v>0.50713789341914561</v>
      </c>
      <c r="H12" s="10">
        <v>0.85</v>
      </c>
      <c r="I12" s="10">
        <v>0.44900000000000001</v>
      </c>
      <c r="J12" s="10">
        <v>0.56000000000000005</v>
      </c>
      <c r="K12" s="10">
        <v>1.0389999999999999</v>
      </c>
      <c r="L12" s="11">
        <f t="shared" si="4"/>
        <v>0.67212758279659879</v>
      </c>
      <c r="M12" s="11">
        <f t="shared" ref="M12" si="29">MIN(B12:K12)</f>
        <v>0.43132215301480054</v>
      </c>
      <c r="N12" s="11">
        <f t="shared" ref="N12" si="30">MAX(B12:K12)</f>
        <v>1.1121859157748997</v>
      </c>
      <c r="O12" s="11">
        <f t="shared" ref="O12" si="31">N12-M12</f>
        <v>0.68086376276009908</v>
      </c>
    </row>
    <row r="13" spans="1:15" ht="15.95" customHeight="1" x14ac:dyDescent="0.15">
      <c r="A13" s="8">
        <v>3</v>
      </c>
      <c r="B13" s="10">
        <v>0.66768378821762098</v>
      </c>
      <c r="C13" s="12">
        <v>0.51320765055439688</v>
      </c>
      <c r="D13" s="10">
        <v>0.53304836762448504</v>
      </c>
      <c r="E13" s="11">
        <v>0.70000000000000007</v>
      </c>
      <c r="F13" s="10">
        <v>0.8057173266356138</v>
      </c>
      <c r="G13" s="10">
        <v>0.56277333319677947</v>
      </c>
      <c r="H13" s="10">
        <v>0.79</v>
      </c>
      <c r="I13" s="10">
        <v>0.53600000000000003</v>
      </c>
      <c r="J13" s="10">
        <v>0.52</v>
      </c>
      <c r="K13" s="10">
        <v>0.84</v>
      </c>
      <c r="L13" s="11">
        <f t="shared" si="4"/>
        <v>0.64684304662288949</v>
      </c>
      <c r="M13" s="11">
        <f t="shared" ref="M13" si="32">MIN(B13:K13)</f>
        <v>0.51320765055439688</v>
      </c>
      <c r="N13" s="11">
        <f t="shared" ref="N13" si="33">MAX(B13:K13)</f>
        <v>0.84</v>
      </c>
      <c r="O13" s="11">
        <f t="shared" ref="O13" si="34">N13-M13</f>
        <v>0.32679234944560309</v>
      </c>
    </row>
    <row r="14" spans="1:15" ht="15.95" customHeight="1" x14ac:dyDescent="0.15">
      <c r="A14" s="8">
        <v>4</v>
      </c>
      <c r="B14" s="10">
        <v>0.34076291809403703</v>
      </c>
      <c r="C14" s="12">
        <v>0.66474267902951822</v>
      </c>
      <c r="D14" s="10">
        <v>0.63967426445553499</v>
      </c>
      <c r="E14" s="11">
        <v>0.53</v>
      </c>
      <c r="F14" s="10">
        <v>0.60383503774793967</v>
      </c>
      <c r="G14" s="10">
        <v>0.50262837370043134</v>
      </c>
      <c r="H14" s="10">
        <v>1.0660000000000001</v>
      </c>
      <c r="I14" s="10">
        <v>0.505</v>
      </c>
      <c r="J14" s="10">
        <v>0.59</v>
      </c>
      <c r="K14" s="10">
        <v>0.61299999999999999</v>
      </c>
      <c r="L14" s="11">
        <f t="shared" si="4"/>
        <v>0.60556432730274623</v>
      </c>
      <c r="M14" s="11">
        <f t="shared" ref="M14" si="35">MIN(B14:K14)</f>
        <v>0.34076291809403703</v>
      </c>
      <c r="N14" s="11">
        <f t="shared" ref="N14" si="36">MAX(B14:K14)</f>
        <v>1.0660000000000001</v>
      </c>
      <c r="O14" s="11">
        <f t="shared" ref="O14" si="37">N14-M14</f>
        <v>0.72523708190596303</v>
      </c>
    </row>
    <row r="15" spans="1:15" ht="15.95" customHeight="1" x14ac:dyDescent="0.15">
      <c r="A15" s="8">
        <v>5</v>
      </c>
      <c r="B15" s="10">
        <v>0.55951529296876346</v>
      </c>
      <c r="C15" s="12">
        <v>0.56357664553502085</v>
      </c>
      <c r="D15" s="10">
        <v>0.73379045761392658</v>
      </c>
      <c r="E15" s="11">
        <v>0.6</v>
      </c>
      <c r="F15" s="10">
        <v>0.80910520448089673</v>
      </c>
      <c r="G15" s="10">
        <v>0.549497498410218</v>
      </c>
      <c r="H15" s="10">
        <v>1.0580000000000001</v>
      </c>
      <c r="I15" s="10">
        <v>0.52400000000000002</v>
      </c>
      <c r="J15" s="10">
        <v>0.51</v>
      </c>
      <c r="K15" s="10">
        <v>0.67100000000000004</v>
      </c>
      <c r="L15" s="11">
        <f t="shared" si="4"/>
        <v>0.65784850990088262</v>
      </c>
      <c r="M15" s="11">
        <f t="shared" ref="M15" si="38">MIN(B15:K15)</f>
        <v>0.51</v>
      </c>
      <c r="N15" s="11">
        <f t="shared" ref="N15" si="39">MAX(B15:K15)</f>
        <v>1.0580000000000001</v>
      </c>
      <c r="O15" s="11">
        <f t="shared" ref="O15" si="40">N15-M15</f>
        <v>0.54800000000000004</v>
      </c>
    </row>
    <row r="16" spans="1:15" ht="15.95" customHeight="1" x14ac:dyDescent="0.15">
      <c r="A16" s="8">
        <v>6</v>
      </c>
      <c r="B16" s="10">
        <v>0.48304803841035587</v>
      </c>
      <c r="C16" s="12">
        <v>0.63334527543991292</v>
      </c>
      <c r="D16" s="10">
        <v>0.77626463846283844</v>
      </c>
      <c r="E16" s="11">
        <v>0.70000000000000007</v>
      </c>
      <c r="F16" s="10">
        <v>0.78130148182694936</v>
      </c>
      <c r="G16" s="10">
        <v>0.44045382376742948</v>
      </c>
      <c r="H16" s="10">
        <v>0.78300000000000003</v>
      </c>
      <c r="I16" s="10">
        <v>0.55700000000000005</v>
      </c>
      <c r="J16" s="10">
        <v>0.5</v>
      </c>
      <c r="K16" s="10">
        <v>0.70099999999999996</v>
      </c>
      <c r="L16" s="11">
        <f t="shared" si="4"/>
        <v>0.63554132579074873</v>
      </c>
      <c r="M16" s="11">
        <f t="shared" ref="M16" si="41">MIN(B16:K16)</f>
        <v>0.44045382376742948</v>
      </c>
      <c r="N16" s="11">
        <f t="shared" ref="N16" si="42">MAX(B16:K16)</f>
        <v>0.78300000000000003</v>
      </c>
      <c r="O16" s="11">
        <f t="shared" ref="O16" si="43">N16-M16</f>
        <v>0.34254617623257055</v>
      </c>
    </row>
    <row r="17" spans="1:15" ht="15.95" customHeight="1" x14ac:dyDescent="0.15">
      <c r="A17" s="8">
        <v>7</v>
      </c>
      <c r="B17" s="10">
        <v>0.49761784809525533</v>
      </c>
      <c r="C17" s="12">
        <v>0.6199952905991899</v>
      </c>
      <c r="D17" s="10">
        <v>0.66071908073475005</v>
      </c>
      <c r="E17" s="11">
        <v>0.54999999999999993</v>
      </c>
      <c r="F17" s="10">
        <v>1.2950352033736812</v>
      </c>
      <c r="G17" s="10">
        <v>0.43993291162685932</v>
      </c>
      <c r="H17" s="10">
        <v>0.93400000000000005</v>
      </c>
      <c r="I17" s="10">
        <v>0.64100000000000001</v>
      </c>
      <c r="J17" s="10">
        <v>0.62</v>
      </c>
      <c r="K17" s="10">
        <v>0.80200000000000005</v>
      </c>
      <c r="L17" s="11">
        <f t="shared" si="4"/>
        <v>0.70603003344297355</v>
      </c>
      <c r="M17" s="11">
        <f t="shared" ref="M17" si="44">MIN(B17:K17)</f>
        <v>0.43993291162685932</v>
      </c>
      <c r="N17" s="11">
        <f t="shared" ref="N17" si="45">MAX(B17:K17)</f>
        <v>1.2950352033736812</v>
      </c>
      <c r="O17" s="11">
        <f t="shared" ref="O17" si="46">N17-M17</f>
        <v>0.85510229174682184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0.4917028263591009</v>
      </c>
      <c r="C21" s="11">
        <f>AVERAGE(C3:C20)</f>
        <v>0.65133848659842308</v>
      </c>
      <c r="D21" s="11">
        <f t="shared" ref="D21:J21" si="56">AVERAGE(D3:D20)</f>
        <v>0.69374954249180554</v>
      </c>
      <c r="E21" s="11">
        <f t="shared" si="56"/>
        <v>0.64230262296015728</v>
      </c>
      <c r="F21" s="11">
        <f t="shared" si="56"/>
        <v>0.94574744997242355</v>
      </c>
      <c r="G21" s="11">
        <f t="shared" si="56"/>
        <v>0.47337713158117284</v>
      </c>
      <c r="H21" s="11">
        <f t="shared" si="56"/>
        <v>0.82364285714285701</v>
      </c>
      <c r="I21" s="11">
        <f>AVERAGE(I3:I20)</f>
        <v>0.50714285714285712</v>
      </c>
      <c r="J21" s="11">
        <f t="shared" si="56"/>
        <v>0.58271725955241682</v>
      </c>
      <c r="K21" s="11">
        <f>AVERAGE(K3:K20)</f>
        <v>0.71157142857142852</v>
      </c>
      <c r="L21" s="11">
        <f>AVERAGE(L3:L20)</f>
        <v>0.64091514488892665</v>
      </c>
      <c r="M21" s="11">
        <f>AVERAGE(M3:M20)</f>
        <v>0.3553893376590932</v>
      </c>
      <c r="N21" s="11">
        <f>AVERAGE(N3:N20)</f>
        <v>0.83231676971902213</v>
      </c>
      <c r="O21" s="11">
        <f>AVERAGE(O3:O20)</f>
        <v>0.47692743205992882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5"/>
  <dimension ref="A1:O21"/>
  <sheetViews>
    <sheetView zoomScale="70" zoomScaleNormal="70" workbookViewId="0">
      <selection activeCell="U22" sqref="U22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27</v>
      </c>
      <c r="N2" s="8" t="s">
        <v>26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0.52094165651523694</v>
      </c>
      <c r="F3" s="10"/>
      <c r="G3" s="10"/>
      <c r="H3" s="10"/>
      <c r="I3" s="10"/>
      <c r="J3" s="10">
        <v>0.36699999999999999</v>
      </c>
      <c r="K3" s="10"/>
      <c r="L3" s="11">
        <f t="shared" ref="L3" si="0">AVERAGE(B3:K3)</f>
        <v>0.44397082825761847</v>
      </c>
      <c r="M3" s="11">
        <f t="shared" ref="M3" si="1">MIN(B3:K3)</f>
        <v>0.36699999999999999</v>
      </c>
      <c r="N3" s="11">
        <f t="shared" ref="N3" si="2">MAX(B3:K3)</f>
        <v>0.52094165651523694</v>
      </c>
      <c r="O3" s="11">
        <f t="shared" ref="O3" si="3">N3-M3</f>
        <v>0.15394165651523695</v>
      </c>
    </row>
    <row r="4" spans="1:15" ht="15.95" customHeight="1" x14ac:dyDescent="0.15">
      <c r="A4" s="8">
        <v>6</v>
      </c>
      <c r="B4" s="10">
        <v>0.37348713053015664</v>
      </c>
      <c r="C4" s="12">
        <v>1.1511185936089652</v>
      </c>
      <c r="D4" s="10">
        <v>0.48681344673966048</v>
      </c>
      <c r="E4" s="11">
        <v>0.67999999999999994</v>
      </c>
      <c r="F4" s="10">
        <v>0.8948666993093195</v>
      </c>
      <c r="G4" s="10">
        <v>0.41898089665309307</v>
      </c>
      <c r="H4" s="10">
        <v>0.71099999999999997</v>
      </c>
      <c r="I4" s="10">
        <v>0.85</v>
      </c>
      <c r="J4" s="12">
        <v>1.1511185936089652</v>
      </c>
      <c r="K4" s="10">
        <v>0.56200000000000006</v>
      </c>
      <c r="L4" s="11">
        <f t="shared" ref="L4:L17" si="4">AVERAGE(B4:K4)</f>
        <v>0.72793853604501602</v>
      </c>
      <c r="M4" s="11">
        <f t="shared" ref="M4" si="5">MIN(B4:K4)</f>
        <v>0.37348713053015664</v>
      </c>
      <c r="N4" s="11">
        <f t="shared" ref="N4" si="6">MAX(B4:K4)</f>
        <v>1.1511185936089652</v>
      </c>
      <c r="O4" s="11">
        <f t="shared" ref="O4" si="7">N4-M4</f>
        <v>0.77763146307880859</v>
      </c>
    </row>
    <row r="5" spans="1:15" ht="15.95" customHeight="1" x14ac:dyDescent="0.15">
      <c r="A5" s="8">
        <v>7</v>
      </c>
      <c r="B5" s="10">
        <v>0.39277730522521886</v>
      </c>
      <c r="C5" s="12">
        <v>0.60144999369357832</v>
      </c>
      <c r="D5" s="10">
        <v>0.78108005265679459</v>
      </c>
      <c r="E5" s="11">
        <v>0.48</v>
      </c>
      <c r="F5" s="10">
        <v>0.46281811195116745</v>
      </c>
      <c r="G5" s="10">
        <v>0.34946125689641516</v>
      </c>
      <c r="H5" s="10">
        <v>0.70799999999999996</v>
      </c>
      <c r="I5" s="10">
        <v>0.81599999999999995</v>
      </c>
      <c r="J5" s="10">
        <v>0.44</v>
      </c>
      <c r="K5" s="10">
        <v>0.85199999999999998</v>
      </c>
      <c r="L5" s="11">
        <f t="shared" si="4"/>
        <v>0.58835867204231751</v>
      </c>
      <c r="M5" s="11">
        <f t="shared" ref="M5" si="8">MIN(B5:K5)</f>
        <v>0.34946125689641516</v>
      </c>
      <c r="N5" s="11">
        <f t="shared" ref="N5" si="9">MAX(B5:K5)</f>
        <v>0.85199999999999998</v>
      </c>
      <c r="O5" s="11">
        <f t="shared" ref="O5" si="10">N5-M5</f>
        <v>0.50253874310358482</v>
      </c>
    </row>
    <row r="6" spans="1:15" ht="15.95" customHeight="1" x14ac:dyDescent="0.15">
      <c r="A6" s="8">
        <v>8</v>
      </c>
      <c r="B6" s="10">
        <v>0.35104616497933239</v>
      </c>
      <c r="C6" s="12">
        <v>0.7953512938504872</v>
      </c>
      <c r="D6" s="10">
        <v>0.24427998090404118</v>
      </c>
      <c r="E6" s="11">
        <v>0.5</v>
      </c>
      <c r="F6" s="10">
        <v>0.55582026587365241</v>
      </c>
      <c r="G6" s="10">
        <v>0.26667793955057856</v>
      </c>
      <c r="H6" s="10">
        <v>0.60599999999999998</v>
      </c>
      <c r="I6" s="10">
        <v>0.78100000000000003</v>
      </c>
      <c r="J6" s="10">
        <v>0.4</v>
      </c>
      <c r="K6" s="10">
        <v>1.2130000000000001</v>
      </c>
      <c r="L6" s="11">
        <f t="shared" si="4"/>
        <v>0.57131756451580917</v>
      </c>
      <c r="M6" s="11">
        <f t="shared" ref="M6" si="11">MIN(B6:K6)</f>
        <v>0.24427998090404118</v>
      </c>
      <c r="N6" s="11">
        <f t="shared" ref="N6" si="12">MAX(B6:K6)</f>
        <v>1.2130000000000001</v>
      </c>
      <c r="O6" s="11">
        <f t="shared" ref="O6" si="13">N6-M6</f>
        <v>0.96872001909595884</v>
      </c>
    </row>
    <row r="7" spans="1:15" ht="15.95" customHeight="1" x14ac:dyDescent="0.15">
      <c r="A7" s="8">
        <v>9</v>
      </c>
      <c r="B7" s="10">
        <v>0.43163382741904494</v>
      </c>
      <c r="C7" s="12">
        <v>0.60014487932797755</v>
      </c>
      <c r="D7" s="10">
        <v>0.55730385032617802</v>
      </c>
      <c r="E7" s="11">
        <v>0.38999999999999996</v>
      </c>
      <c r="F7" s="10">
        <v>0.36949826605299801</v>
      </c>
      <c r="G7" s="10">
        <v>0.34338564688590906</v>
      </c>
      <c r="H7" s="10">
        <v>0.66400000000000003</v>
      </c>
      <c r="I7" s="10">
        <v>0.79400000000000004</v>
      </c>
      <c r="J7" s="10">
        <v>0.44</v>
      </c>
      <c r="K7" s="10">
        <v>0.85799999999999998</v>
      </c>
      <c r="L7" s="11">
        <f t="shared" si="4"/>
        <v>0.54479664700121078</v>
      </c>
      <c r="M7" s="11">
        <f t="shared" ref="M7" si="14">MIN(B7:K7)</f>
        <v>0.34338564688590906</v>
      </c>
      <c r="N7" s="11">
        <f t="shared" ref="N7" si="15">MAX(B7:K7)</f>
        <v>0.85799999999999998</v>
      </c>
      <c r="O7" s="11">
        <f t="shared" ref="O7" si="16">N7-M7</f>
        <v>0.51461435311409098</v>
      </c>
    </row>
    <row r="8" spans="1:15" ht="15.95" customHeight="1" x14ac:dyDescent="0.15">
      <c r="A8" s="8">
        <v>10</v>
      </c>
      <c r="B8" s="10">
        <v>0.35863819663396168</v>
      </c>
      <c r="C8" s="12">
        <v>0.59773832558793483</v>
      </c>
      <c r="D8" s="10">
        <v>0.54997612610194835</v>
      </c>
      <c r="E8" s="11">
        <v>0.55999999999999994</v>
      </c>
      <c r="F8" s="10">
        <v>0.59131613878560418</v>
      </c>
      <c r="G8" s="10">
        <v>0.46465312518476642</v>
      </c>
      <c r="H8" s="10">
        <v>0.67500000000000004</v>
      </c>
      <c r="I8" s="10">
        <v>0.71</v>
      </c>
      <c r="J8" s="10">
        <v>0.44</v>
      </c>
      <c r="K8" s="10">
        <v>0.63100000000000001</v>
      </c>
      <c r="L8" s="11">
        <f t="shared" si="4"/>
        <v>0.55783219122942163</v>
      </c>
      <c r="M8" s="11">
        <f t="shared" ref="M8" si="17">MIN(B8:K8)</f>
        <v>0.35863819663396168</v>
      </c>
      <c r="N8" s="11">
        <f t="shared" ref="N8" si="18">MAX(B8:K8)</f>
        <v>0.71</v>
      </c>
      <c r="O8" s="11">
        <f t="shared" ref="O8" si="19">N8-M8</f>
        <v>0.35136180336603828</v>
      </c>
    </row>
    <row r="9" spans="1:15" ht="15.95" customHeight="1" x14ac:dyDescent="0.15">
      <c r="A9" s="8">
        <v>11</v>
      </c>
      <c r="B9" s="10">
        <v>0.38865802678895889</v>
      </c>
      <c r="C9" s="12">
        <v>0.68161684052386418</v>
      </c>
      <c r="D9" s="10">
        <v>0.29970732013664653</v>
      </c>
      <c r="E9" s="11">
        <v>0.59</v>
      </c>
      <c r="F9" s="10">
        <v>0.47624895471266732</v>
      </c>
      <c r="G9" s="10">
        <v>0.42432290749605872</v>
      </c>
      <c r="H9" s="10">
        <v>0.68600000000000005</v>
      </c>
      <c r="I9" s="10">
        <v>0.77100000000000002</v>
      </c>
      <c r="J9" s="10">
        <v>0.47</v>
      </c>
      <c r="K9" s="10">
        <v>0.47599999999999998</v>
      </c>
      <c r="L9" s="11">
        <f t="shared" si="4"/>
        <v>0.52635540496581945</v>
      </c>
      <c r="M9" s="11">
        <f t="shared" ref="M9" si="20">MIN(B9:K9)</f>
        <v>0.29970732013664653</v>
      </c>
      <c r="N9" s="11">
        <f t="shared" ref="N9" si="21">MAX(B9:K9)</f>
        <v>0.77100000000000002</v>
      </c>
      <c r="O9" s="11">
        <f t="shared" ref="O9" si="22">N9-M9</f>
        <v>0.47129267986335349</v>
      </c>
    </row>
    <row r="10" spans="1:15" ht="15.95" customHeight="1" x14ac:dyDescent="0.15">
      <c r="A10" s="8">
        <v>12</v>
      </c>
      <c r="B10" s="10">
        <v>0.3772991254266832</v>
      </c>
      <c r="C10" s="12">
        <v>0.7921529060562722</v>
      </c>
      <c r="D10" s="10">
        <v>0.34961876765881317</v>
      </c>
      <c r="E10" s="11">
        <v>0.38</v>
      </c>
      <c r="F10" s="10">
        <v>0.70947082679788664</v>
      </c>
      <c r="G10" s="10">
        <v>0.31103609387677317</v>
      </c>
      <c r="H10" s="10">
        <v>0.84299999999999997</v>
      </c>
      <c r="I10" s="10">
        <v>0.53100000000000003</v>
      </c>
      <c r="J10" s="10">
        <v>0.44</v>
      </c>
      <c r="K10" s="10">
        <v>0.72499999999999998</v>
      </c>
      <c r="L10" s="11">
        <f t="shared" si="4"/>
        <v>0.54585777198164287</v>
      </c>
      <c r="M10" s="11">
        <f t="shared" ref="M10" si="23">MIN(B10:K10)</f>
        <v>0.31103609387677317</v>
      </c>
      <c r="N10" s="11">
        <f t="shared" ref="N10" si="24">MAX(B10:K10)</f>
        <v>0.84299999999999997</v>
      </c>
      <c r="O10" s="11">
        <f t="shared" ref="O10" si="25">N10-M10</f>
        <v>0.53196390612322686</v>
      </c>
    </row>
    <row r="11" spans="1:15" ht="15.95" customHeight="1" x14ac:dyDescent="0.15">
      <c r="A11" s="8">
        <v>1</v>
      </c>
      <c r="B11" s="10">
        <v>0.32465481654939526</v>
      </c>
      <c r="C11" s="12">
        <v>0.72055492750087524</v>
      </c>
      <c r="D11" s="10">
        <v>0.38845869013047257</v>
      </c>
      <c r="E11" s="11">
        <v>0.64</v>
      </c>
      <c r="F11" s="10">
        <v>0.42993492789872906</v>
      </c>
      <c r="G11" s="10">
        <v>0.32575921892003729</v>
      </c>
      <c r="H11" s="10">
        <v>0.82499999999999996</v>
      </c>
      <c r="I11" s="10">
        <v>0.44500000000000001</v>
      </c>
      <c r="J11" s="10">
        <v>0.41</v>
      </c>
      <c r="K11" s="10">
        <v>0.61</v>
      </c>
      <c r="L11" s="11">
        <f t="shared" si="4"/>
        <v>0.51193625809995102</v>
      </c>
      <c r="M11" s="11">
        <f t="shared" ref="M11" si="26">MIN(B11:K11)</f>
        <v>0.32465481654939526</v>
      </c>
      <c r="N11" s="11">
        <f t="shared" ref="N11" si="27">MAX(B11:K11)</f>
        <v>0.82499999999999996</v>
      </c>
      <c r="O11" s="11">
        <f t="shared" ref="O11" si="28">N11-M11</f>
        <v>0.50034518345060475</v>
      </c>
    </row>
    <row r="12" spans="1:15" ht="15.95" customHeight="1" x14ac:dyDescent="0.15">
      <c r="A12" s="8">
        <v>2</v>
      </c>
      <c r="B12" s="10">
        <v>0.41746713310938666</v>
      </c>
      <c r="C12" s="12">
        <v>0.61733969748443951</v>
      </c>
      <c r="D12" s="10">
        <v>0.34485460089388809</v>
      </c>
      <c r="E12" s="11">
        <v>0.8</v>
      </c>
      <c r="F12" s="10">
        <v>0.5353787921936084</v>
      </c>
      <c r="G12" s="10">
        <v>0.34929080077170443</v>
      </c>
      <c r="H12" s="10">
        <v>0.70299999999999996</v>
      </c>
      <c r="I12" s="10">
        <v>0.54100000000000004</v>
      </c>
      <c r="J12" s="10">
        <v>0.33</v>
      </c>
      <c r="K12" s="10">
        <v>0.40300000000000002</v>
      </c>
      <c r="L12" s="11">
        <f t="shared" si="4"/>
        <v>0.50413310244530274</v>
      </c>
      <c r="M12" s="11">
        <f t="shared" ref="M12" si="29">MIN(B12:K12)</f>
        <v>0.33</v>
      </c>
      <c r="N12" s="11">
        <f t="shared" ref="N12" si="30">MAX(B12:K12)</f>
        <v>0.8</v>
      </c>
      <c r="O12" s="11">
        <f t="shared" ref="O12" si="31">N12-M12</f>
        <v>0.47000000000000003</v>
      </c>
    </row>
    <row r="13" spans="1:15" ht="15.95" customHeight="1" x14ac:dyDescent="0.15">
      <c r="A13" s="8">
        <v>3</v>
      </c>
      <c r="B13" s="10">
        <v>0.494431955802352</v>
      </c>
      <c r="C13" s="12">
        <v>0.64108486876184489</v>
      </c>
      <c r="D13" s="10">
        <v>0.47859928366092203</v>
      </c>
      <c r="E13" s="11">
        <v>0.6</v>
      </c>
      <c r="F13" s="10">
        <v>0.41954115043467799</v>
      </c>
      <c r="G13" s="10">
        <v>0.39033207009712795</v>
      </c>
      <c r="H13" s="10">
        <v>0.61799999999999999</v>
      </c>
      <c r="I13" s="10">
        <v>0.63600000000000001</v>
      </c>
      <c r="J13" s="10">
        <v>0.37</v>
      </c>
      <c r="K13" s="10">
        <v>0.58699999999999997</v>
      </c>
      <c r="L13" s="11">
        <f t="shared" si="4"/>
        <v>0.52349893287569249</v>
      </c>
      <c r="M13" s="11">
        <f t="shared" ref="M13" si="32">MIN(B13:K13)</f>
        <v>0.37</v>
      </c>
      <c r="N13" s="11">
        <f t="shared" ref="N13" si="33">MAX(B13:K13)</f>
        <v>0.64108486876184489</v>
      </c>
      <c r="O13" s="11">
        <f t="shared" ref="O13" si="34">N13-M13</f>
        <v>0.2710848687618449</v>
      </c>
    </row>
    <row r="14" spans="1:15" ht="15.95" customHeight="1" x14ac:dyDescent="0.15">
      <c r="A14" s="8">
        <v>4</v>
      </c>
      <c r="B14" s="10">
        <v>0.38138181590857639</v>
      </c>
      <c r="C14" s="12">
        <v>0.65342527799472028</v>
      </c>
      <c r="D14" s="10">
        <v>0.351878088214852</v>
      </c>
      <c r="E14" s="11">
        <v>0.61</v>
      </c>
      <c r="F14" s="10">
        <v>0.47132577141293841</v>
      </c>
      <c r="G14" s="10">
        <v>0.46814003929434411</v>
      </c>
      <c r="H14" s="10">
        <v>0.66100000000000003</v>
      </c>
      <c r="I14" s="10">
        <v>0.52700000000000002</v>
      </c>
      <c r="J14" s="10">
        <v>0.4</v>
      </c>
      <c r="K14" s="10">
        <v>0.63500000000000001</v>
      </c>
      <c r="L14" s="11">
        <f t="shared" si="4"/>
        <v>0.5159150992825432</v>
      </c>
      <c r="M14" s="11">
        <f t="shared" ref="M14" si="35">MIN(B14:K14)</f>
        <v>0.351878088214852</v>
      </c>
      <c r="N14" s="11">
        <f t="shared" ref="N14" si="36">MAX(B14:K14)</f>
        <v>0.66100000000000003</v>
      </c>
      <c r="O14" s="11">
        <f t="shared" ref="O14" si="37">N14-M14</f>
        <v>0.30912191178514803</v>
      </c>
    </row>
    <row r="15" spans="1:15" ht="15.95" customHeight="1" x14ac:dyDescent="0.15">
      <c r="A15" s="8">
        <v>5</v>
      </c>
      <c r="B15" s="10">
        <v>0.34372428632102303</v>
      </c>
      <c r="C15" s="12">
        <v>0.90651357398060584</v>
      </c>
      <c r="D15" s="10">
        <v>0.36245831252147237</v>
      </c>
      <c r="E15" s="11">
        <v>0.41000000000000003</v>
      </c>
      <c r="F15" s="10">
        <v>0.5307252410215072</v>
      </c>
      <c r="G15" s="10">
        <v>0.33672347280127679</v>
      </c>
      <c r="H15" s="10">
        <v>0.77700000000000002</v>
      </c>
      <c r="I15" s="10">
        <v>0.51600000000000001</v>
      </c>
      <c r="J15" s="10">
        <v>0.5</v>
      </c>
      <c r="K15" s="10">
        <v>0.63500000000000001</v>
      </c>
      <c r="L15" s="11">
        <f t="shared" si="4"/>
        <v>0.53181448866458858</v>
      </c>
      <c r="M15" s="11">
        <f t="shared" ref="M15" si="38">MIN(B15:K15)</f>
        <v>0.33672347280127679</v>
      </c>
      <c r="N15" s="11">
        <f t="shared" ref="N15" si="39">MAX(B15:K15)</f>
        <v>0.90651357398060584</v>
      </c>
      <c r="O15" s="11">
        <f t="shared" ref="O15" si="40">N15-M15</f>
        <v>0.56979010117932904</v>
      </c>
    </row>
    <row r="16" spans="1:15" ht="15.95" customHeight="1" x14ac:dyDescent="0.15">
      <c r="A16" s="8">
        <v>6</v>
      </c>
      <c r="B16" s="10">
        <v>0.3029134858708652</v>
      </c>
      <c r="C16" s="12">
        <v>0.68607405952239153</v>
      </c>
      <c r="D16" s="10">
        <v>0.41227792272095332</v>
      </c>
      <c r="E16" s="11">
        <v>0.82000000000000006</v>
      </c>
      <c r="F16" s="10">
        <v>0.31278710783070018</v>
      </c>
      <c r="G16" s="10">
        <v>0.41047097144056333</v>
      </c>
      <c r="H16" s="10">
        <v>0.71899999999999997</v>
      </c>
      <c r="I16" s="10">
        <v>0.441</v>
      </c>
      <c r="J16" s="10">
        <v>0.51</v>
      </c>
      <c r="K16" s="10">
        <v>0.498</v>
      </c>
      <c r="L16" s="11">
        <f t="shared" si="4"/>
        <v>0.51125235473854735</v>
      </c>
      <c r="M16" s="11">
        <f t="shared" ref="M16" si="41">MIN(B16:K16)</f>
        <v>0.3029134858708652</v>
      </c>
      <c r="N16" s="11">
        <f t="shared" ref="N16" si="42">MAX(B16:K16)</f>
        <v>0.82000000000000006</v>
      </c>
      <c r="O16" s="11">
        <f t="shared" ref="O16" si="43">N16-M16</f>
        <v>0.51708651412913487</v>
      </c>
    </row>
    <row r="17" spans="1:15" ht="15.95" customHeight="1" x14ac:dyDescent="0.15">
      <c r="A17" s="8">
        <v>7</v>
      </c>
      <c r="B17" s="10">
        <v>0.47768421888084889</v>
      </c>
      <c r="C17" s="12">
        <v>0.81152644256957918</v>
      </c>
      <c r="D17" s="10">
        <v>0.23032794175457599</v>
      </c>
      <c r="E17" s="11">
        <v>0.43</v>
      </c>
      <c r="F17" s="10">
        <v>0.39427899459664251</v>
      </c>
      <c r="G17" s="10">
        <v>0.39971205541724042</v>
      </c>
      <c r="H17" s="10">
        <v>0.58099999999999996</v>
      </c>
      <c r="I17" s="10">
        <v>0.40799999999999997</v>
      </c>
      <c r="J17" s="10">
        <v>0.38</v>
      </c>
      <c r="K17" s="10">
        <v>0.70899999999999996</v>
      </c>
      <c r="L17" s="11">
        <f t="shared" si="4"/>
        <v>0.48215296532188862</v>
      </c>
      <c r="M17" s="11">
        <f t="shared" ref="M17" si="44">MIN(B17:K17)</f>
        <v>0.23032794175457599</v>
      </c>
      <c r="N17" s="11">
        <f t="shared" ref="N17" si="45">MAX(B17:K17)</f>
        <v>0.81152644256957918</v>
      </c>
      <c r="O17" s="11">
        <f t="shared" ref="O17" si="46">N17-M17</f>
        <v>0.58119850081500313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0.38684267781755738</v>
      </c>
      <c r="C21" s="11">
        <f>AVERAGE(C3:C20)</f>
        <v>0.73257797717596695</v>
      </c>
      <c r="D21" s="11">
        <f t="shared" ref="D21:J21" si="56">AVERAGE(D3:D20)</f>
        <v>0.41697388460151569</v>
      </c>
      <c r="E21" s="11">
        <f t="shared" si="56"/>
        <v>0.56072944376768241</v>
      </c>
      <c r="F21" s="11">
        <f t="shared" si="56"/>
        <v>0.51100080349086408</v>
      </c>
      <c r="G21" s="11">
        <f t="shared" si="56"/>
        <v>0.37563903537756349</v>
      </c>
      <c r="H21" s="11">
        <f t="shared" si="56"/>
        <v>0.69835714285714279</v>
      </c>
      <c r="I21" s="11">
        <f>AVERAGE(I3:I20)</f>
        <v>0.62621428571428583</v>
      </c>
      <c r="J21" s="11">
        <f t="shared" si="56"/>
        <v>0.46987457290726442</v>
      </c>
      <c r="K21" s="11">
        <f>AVERAGE(K3:K20)</f>
        <v>0.67099999999999993</v>
      </c>
      <c r="L21" s="11">
        <f>AVERAGE(L3:L20)</f>
        <v>0.5391420544978246</v>
      </c>
      <c r="M21" s="11">
        <f>AVERAGE(M3:M20)</f>
        <v>0.27186074616971495</v>
      </c>
      <c r="N21" s="11">
        <f>AVERAGE(N3:N20)</f>
        <v>0.68801028530201291</v>
      </c>
      <c r="O21" s="11">
        <f>AVERAGE(O3:O20)</f>
        <v>0.41614953913229802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7"/>
  <dimension ref="A1:O21"/>
  <sheetViews>
    <sheetView zoomScale="70" zoomScaleNormal="70" workbookViewId="0">
      <selection activeCell="U22" sqref="U22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0.25" customHeight="1" x14ac:dyDescent="0.3">
      <c r="B1" s="3"/>
      <c r="F1" s="6" t="s">
        <v>10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0.5269016697588127</v>
      </c>
      <c r="F3" s="10"/>
      <c r="G3" s="10"/>
      <c r="H3" s="10"/>
      <c r="I3" s="10"/>
      <c r="J3" s="10">
        <v>0.23400000000000001</v>
      </c>
      <c r="K3" s="10"/>
      <c r="L3" s="11">
        <f t="shared" ref="L3" si="0">AVERAGE(B3:K3)</f>
        <v>0.38045083487940634</v>
      </c>
      <c r="M3" s="11">
        <f t="shared" ref="M3" si="1">MIN(B3:K3)</f>
        <v>0.23400000000000001</v>
      </c>
      <c r="N3" s="11">
        <f t="shared" ref="N3" si="2">MAX(B3:K3)</f>
        <v>0.5269016697588127</v>
      </c>
      <c r="O3" s="11">
        <f t="shared" ref="O3" si="3">N3-M3</f>
        <v>0.29290166975881271</v>
      </c>
    </row>
    <row r="4" spans="1:15" ht="15.95" customHeight="1" x14ac:dyDescent="0.15">
      <c r="A4" s="8">
        <v>6</v>
      </c>
      <c r="B4" s="10">
        <v>0.4654781373733185</v>
      </c>
      <c r="C4" s="12">
        <v>0.70217059008832083</v>
      </c>
      <c r="D4" s="10">
        <v>0.81398685972641471</v>
      </c>
      <c r="E4" s="11">
        <v>0.77999999999999992</v>
      </c>
      <c r="F4" s="10">
        <v>0.96167430921033015</v>
      </c>
      <c r="G4" s="10">
        <v>0.43870575255209643</v>
      </c>
      <c r="H4" s="10">
        <v>0.57299999999999995</v>
      </c>
      <c r="I4" s="10">
        <v>1.014</v>
      </c>
      <c r="J4" s="12">
        <v>0.70217059008832083</v>
      </c>
      <c r="K4" s="10">
        <v>0.505</v>
      </c>
      <c r="L4" s="11">
        <f t="shared" ref="L4:L17" si="4">AVERAGE(B4:K4)</f>
        <v>0.69561862390388007</v>
      </c>
      <c r="M4" s="11">
        <f t="shared" ref="M4" si="5">MIN(B4:K4)</f>
        <v>0.43870575255209643</v>
      </c>
      <c r="N4" s="11">
        <f t="shared" ref="N4" si="6">MAX(B4:K4)</f>
        <v>1.014</v>
      </c>
      <c r="O4" s="11">
        <f t="shared" ref="O4" si="7">N4-M4</f>
        <v>0.57529424744790358</v>
      </c>
    </row>
    <row r="5" spans="1:15" ht="15.95" customHeight="1" x14ac:dyDescent="0.15">
      <c r="A5" s="8">
        <v>7</v>
      </c>
      <c r="B5" s="10">
        <v>0.41639999581001674</v>
      </c>
      <c r="C5" s="12">
        <v>0.51499932893058986</v>
      </c>
      <c r="D5" s="10">
        <v>0.41899621007025856</v>
      </c>
      <c r="E5" s="11">
        <v>0.57000000000000006</v>
      </c>
      <c r="F5" s="10">
        <v>0.76404653776204723</v>
      </c>
      <c r="G5" s="10">
        <v>0.19357434351060582</v>
      </c>
      <c r="H5" s="10">
        <v>0.79700000000000004</v>
      </c>
      <c r="I5" s="10">
        <v>0.71</v>
      </c>
      <c r="J5" s="10">
        <v>0.48</v>
      </c>
      <c r="K5" s="10">
        <v>0.69</v>
      </c>
      <c r="L5" s="11">
        <f t="shared" si="4"/>
        <v>0.5555016416083518</v>
      </c>
      <c r="M5" s="11">
        <f t="shared" ref="M5" si="8">MIN(B5:K5)</f>
        <v>0.19357434351060582</v>
      </c>
      <c r="N5" s="11">
        <f t="shared" ref="N5" si="9">MAX(B5:K5)</f>
        <v>0.79700000000000004</v>
      </c>
      <c r="O5" s="11">
        <f t="shared" ref="O5" si="10">N5-M5</f>
        <v>0.60342565648939428</v>
      </c>
    </row>
    <row r="6" spans="1:15" ht="15.95" customHeight="1" x14ac:dyDescent="0.15">
      <c r="A6" s="8">
        <v>8</v>
      </c>
      <c r="B6" s="10">
        <v>0.36900098206147897</v>
      </c>
      <c r="C6" s="12">
        <v>0.46139571429011045</v>
      </c>
      <c r="D6" s="10">
        <v>0.34886787102239886</v>
      </c>
      <c r="E6" s="11">
        <v>0.41000000000000003</v>
      </c>
      <c r="F6" s="10">
        <v>0.80043050524635129</v>
      </c>
      <c r="G6" s="10">
        <v>0.3409421654350947</v>
      </c>
      <c r="H6" s="10">
        <v>0.59299999999999997</v>
      </c>
      <c r="I6" s="10">
        <v>0.73299999999999998</v>
      </c>
      <c r="J6" s="10">
        <v>0.78</v>
      </c>
      <c r="K6" s="10">
        <v>0.50800000000000001</v>
      </c>
      <c r="L6" s="11">
        <f t="shared" si="4"/>
        <v>0.53446372380554341</v>
      </c>
      <c r="M6" s="11">
        <f t="shared" ref="M6" si="11">MIN(B6:K6)</f>
        <v>0.3409421654350947</v>
      </c>
      <c r="N6" s="11">
        <f t="shared" ref="N6" si="12">MAX(B6:K6)</f>
        <v>0.80043050524635129</v>
      </c>
      <c r="O6" s="11">
        <f t="shared" ref="O6" si="13">N6-M6</f>
        <v>0.45948833981125659</v>
      </c>
    </row>
    <row r="7" spans="1:15" ht="15.95" customHeight="1" x14ac:dyDescent="0.15">
      <c r="A7" s="8">
        <v>9</v>
      </c>
      <c r="B7" s="10">
        <v>0.37392193615773767</v>
      </c>
      <c r="C7" s="12">
        <v>0.58195957303040013</v>
      </c>
      <c r="D7" s="10">
        <v>0.63139679155820805</v>
      </c>
      <c r="E7" s="11">
        <v>0.54999999999999993</v>
      </c>
      <c r="F7" s="10">
        <v>0.71372319678794793</v>
      </c>
      <c r="G7" s="10">
        <v>0.36747948626296428</v>
      </c>
      <c r="H7" s="10">
        <v>0.92300000000000004</v>
      </c>
      <c r="I7" s="10">
        <v>0.85899999999999999</v>
      </c>
      <c r="J7" s="10">
        <v>0.47</v>
      </c>
      <c r="K7" s="10">
        <v>0.59099999999999997</v>
      </c>
      <c r="L7" s="11">
        <f t="shared" si="4"/>
        <v>0.60614809837972583</v>
      </c>
      <c r="M7" s="11">
        <f t="shared" ref="M7" si="14">MIN(B7:K7)</f>
        <v>0.36747948626296428</v>
      </c>
      <c r="N7" s="11">
        <f t="shared" ref="N7" si="15">MAX(B7:K7)</f>
        <v>0.92300000000000004</v>
      </c>
      <c r="O7" s="11">
        <f t="shared" ref="O7" si="16">N7-M7</f>
        <v>0.55552051373703581</v>
      </c>
    </row>
    <row r="8" spans="1:15" ht="15.95" customHeight="1" x14ac:dyDescent="0.15">
      <c r="A8" s="8">
        <v>10</v>
      </c>
      <c r="B8" s="10">
        <v>0.56435138784497529</v>
      </c>
      <c r="C8" s="12">
        <v>0.92635710501525281</v>
      </c>
      <c r="D8" s="10">
        <v>0.3795127810335075</v>
      </c>
      <c r="E8" s="11">
        <v>0.48</v>
      </c>
      <c r="F8" s="10">
        <v>0.69635016582744425</v>
      </c>
      <c r="G8" s="10">
        <v>0.76511784199036526</v>
      </c>
      <c r="H8" s="10">
        <v>0.67</v>
      </c>
      <c r="I8" s="10">
        <v>0.71199999999999997</v>
      </c>
      <c r="J8" s="10">
        <v>0.91</v>
      </c>
      <c r="K8" s="10">
        <v>1.022</v>
      </c>
      <c r="L8" s="11">
        <f t="shared" si="4"/>
        <v>0.71256892817115447</v>
      </c>
      <c r="M8" s="11">
        <f t="shared" ref="M8" si="17">MIN(B8:K8)</f>
        <v>0.3795127810335075</v>
      </c>
      <c r="N8" s="11">
        <f t="shared" ref="N8" si="18">MAX(B8:K8)</f>
        <v>1.022</v>
      </c>
      <c r="O8" s="11">
        <f t="shared" ref="O8" si="19">N8-M8</f>
        <v>0.64248721896649252</v>
      </c>
    </row>
    <row r="9" spans="1:15" ht="15.95" customHeight="1" x14ac:dyDescent="0.15">
      <c r="A9" s="8">
        <v>11</v>
      </c>
      <c r="B9" s="10">
        <v>0.77305625408272072</v>
      </c>
      <c r="C9" s="12">
        <v>0.69313521272809153</v>
      </c>
      <c r="D9" s="10">
        <v>0.40369426544106057</v>
      </c>
      <c r="E9" s="11">
        <v>0.42</v>
      </c>
      <c r="F9" s="10">
        <v>0.34126460040290946</v>
      </c>
      <c r="G9" s="10">
        <v>0.45512368544377202</v>
      </c>
      <c r="H9" s="10">
        <v>0.64500000000000002</v>
      </c>
      <c r="I9" s="10">
        <v>0.53900000000000003</v>
      </c>
      <c r="J9" s="10">
        <v>0.55000000000000004</v>
      </c>
      <c r="K9" s="10">
        <v>0.82299999999999995</v>
      </c>
      <c r="L9" s="11">
        <f t="shared" si="4"/>
        <v>0.56432740180985541</v>
      </c>
      <c r="M9" s="11">
        <f t="shared" ref="M9" si="20">MIN(B9:K9)</f>
        <v>0.34126460040290946</v>
      </c>
      <c r="N9" s="11">
        <f t="shared" ref="N9" si="21">MAX(B9:K9)</f>
        <v>0.82299999999999995</v>
      </c>
      <c r="O9" s="11">
        <f t="shared" ref="O9" si="22">N9-M9</f>
        <v>0.4817353995970905</v>
      </c>
    </row>
    <row r="10" spans="1:15" ht="15.95" customHeight="1" x14ac:dyDescent="0.15">
      <c r="A10" s="8">
        <v>12</v>
      </c>
      <c r="B10" s="10">
        <v>0.4123756333869697</v>
      </c>
      <c r="C10" s="12">
        <v>0.77151900032149856</v>
      </c>
      <c r="D10" s="10">
        <v>0.39908378566542618</v>
      </c>
      <c r="E10" s="11">
        <v>0.33999999999999997</v>
      </c>
      <c r="F10" s="10">
        <v>0.50712340572724035</v>
      </c>
      <c r="G10" s="10">
        <v>0.40795664522416458</v>
      </c>
      <c r="H10" s="10">
        <v>0.68</v>
      </c>
      <c r="I10" s="10">
        <v>0.64700000000000002</v>
      </c>
      <c r="J10" s="10">
        <v>0.36</v>
      </c>
      <c r="K10" s="10">
        <v>1.081</v>
      </c>
      <c r="L10" s="11">
        <f t="shared" si="4"/>
        <v>0.56060584703252991</v>
      </c>
      <c r="M10" s="11">
        <f t="shared" ref="M10" si="23">MIN(B10:K10)</f>
        <v>0.33999999999999997</v>
      </c>
      <c r="N10" s="11">
        <f t="shared" ref="N10" si="24">MAX(B10:K10)</f>
        <v>1.081</v>
      </c>
      <c r="O10" s="11">
        <f t="shared" ref="O10" si="25">N10-M10</f>
        <v>0.74099999999999999</v>
      </c>
    </row>
    <row r="11" spans="1:15" ht="15.95" customHeight="1" x14ac:dyDescent="0.15">
      <c r="A11" s="8">
        <v>1</v>
      </c>
      <c r="B11" s="10">
        <v>0.49821827952346348</v>
      </c>
      <c r="C11" s="12">
        <v>0.7274476530646411</v>
      </c>
      <c r="D11" s="10">
        <v>0.49520642126714531</v>
      </c>
      <c r="E11" s="11">
        <v>0.77999999999999992</v>
      </c>
      <c r="F11" s="10">
        <v>0.44056497270189876</v>
      </c>
      <c r="G11" s="10">
        <v>0.44822399786377221</v>
      </c>
      <c r="H11" s="10">
        <v>0.60799999999999998</v>
      </c>
      <c r="I11" s="10">
        <v>0.61</v>
      </c>
      <c r="J11" s="10">
        <v>0.36</v>
      </c>
      <c r="K11" s="10">
        <v>0.66500000000000004</v>
      </c>
      <c r="L11" s="11">
        <f t="shared" si="4"/>
        <v>0.56326613244209212</v>
      </c>
      <c r="M11" s="11">
        <f t="shared" ref="M11" si="26">MIN(B11:K11)</f>
        <v>0.36</v>
      </c>
      <c r="N11" s="11">
        <f t="shared" ref="N11" si="27">MAX(B11:K11)</f>
        <v>0.77999999999999992</v>
      </c>
      <c r="O11" s="11">
        <f t="shared" ref="O11" si="28">N11-M11</f>
        <v>0.41999999999999993</v>
      </c>
    </row>
    <row r="12" spans="1:15" ht="15.95" customHeight="1" x14ac:dyDescent="0.15">
      <c r="A12" s="8">
        <v>2</v>
      </c>
      <c r="B12" s="10">
        <v>0.48572843591441972</v>
      </c>
      <c r="C12" s="12">
        <v>0.60699727578118912</v>
      </c>
      <c r="D12" s="10">
        <v>0.97300427743189621</v>
      </c>
      <c r="E12" s="11">
        <v>0.59</v>
      </c>
      <c r="F12" s="10">
        <v>0.52489858626755637</v>
      </c>
      <c r="G12" s="10">
        <v>0.40708735283347058</v>
      </c>
      <c r="H12" s="10">
        <v>0.82199999999999995</v>
      </c>
      <c r="I12" s="10">
        <v>0.69599999999999995</v>
      </c>
      <c r="J12" s="10">
        <v>0.48</v>
      </c>
      <c r="K12" s="10">
        <v>0.41799999999999998</v>
      </c>
      <c r="L12" s="11">
        <f t="shared" si="4"/>
        <v>0.60037159282285313</v>
      </c>
      <c r="M12" s="11">
        <f t="shared" ref="M12" si="29">MIN(B12:K12)</f>
        <v>0.40708735283347058</v>
      </c>
      <c r="N12" s="11">
        <f t="shared" ref="N12" si="30">MAX(B12:K12)</f>
        <v>0.97300427743189621</v>
      </c>
      <c r="O12" s="11">
        <f t="shared" ref="O12" si="31">N12-M12</f>
        <v>0.56591692459842569</v>
      </c>
    </row>
    <row r="13" spans="1:15" ht="15.95" customHeight="1" x14ac:dyDescent="0.15">
      <c r="A13" s="8">
        <v>3</v>
      </c>
      <c r="B13" s="10">
        <v>0.47687961679858498</v>
      </c>
      <c r="C13" s="12">
        <v>0.70834030693127559</v>
      </c>
      <c r="D13" s="10">
        <v>0.35365374063610999</v>
      </c>
      <c r="E13" s="11">
        <v>0.49</v>
      </c>
      <c r="F13" s="10">
        <v>0.3878623775642398</v>
      </c>
      <c r="G13" s="10">
        <v>0.35684329867842723</v>
      </c>
      <c r="H13" s="10">
        <v>0.60499999999999998</v>
      </c>
      <c r="I13" s="10">
        <v>0.45700000000000002</v>
      </c>
      <c r="J13" s="10">
        <v>0.4</v>
      </c>
      <c r="K13" s="10">
        <v>0.67400000000000004</v>
      </c>
      <c r="L13" s="11">
        <f t="shared" si="4"/>
        <v>0.4909579340608638</v>
      </c>
      <c r="M13" s="11">
        <f t="shared" ref="M13" si="32">MIN(B13:K13)</f>
        <v>0.35365374063610999</v>
      </c>
      <c r="N13" s="11">
        <f t="shared" ref="N13" si="33">MAX(B13:K13)</f>
        <v>0.70834030693127559</v>
      </c>
      <c r="O13" s="11">
        <f t="shared" ref="O13" si="34">N13-M13</f>
        <v>0.3546865662951656</v>
      </c>
    </row>
    <row r="14" spans="1:15" ht="15.95" customHeight="1" x14ac:dyDescent="0.15">
      <c r="A14" s="8">
        <v>4</v>
      </c>
      <c r="B14" s="10">
        <v>0.48058958570990518</v>
      </c>
      <c r="C14" s="12">
        <v>0.59426498433848396</v>
      </c>
      <c r="D14" s="10">
        <v>0.49487978990875903</v>
      </c>
      <c r="E14" s="11">
        <v>0.45999999999999996</v>
      </c>
      <c r="F14" s="10">
        <v>0.44789965349375965</v>
      </c>
      <c r="G14" s="10">
        <v>0.49732677259610247</v>
      </c>
      <c r="H14" s="10">
        <v>0.72199999999999998</v>
      </c>
      <c r="I14" s="10">
        <v>0.505</v>
      </c>
      <c r="J14" s="10">
        <v>0.37</v>
      </c>
      <c r="K14" s="10">
        <v>0.48499999999999999</v>
      </c>
      <c r="L14" s="11">
        <f t="shared" si="4"/>
        <v>0.50569607860470112</v>
      </c>
      <c r="M14" s="11">
        <f t="shared" ref="M14" si="35">MIN(B14:K14)</f>
        <v>0.37</v>
      </c>
      <c r="N14" s="11">
        <f t="shared" ref="N14" si="36">MAX(B14:K14)</f>
        <v>0.72199999999999998</v>
      </c>
      <c r="O14" s="11">
        <f t="shared" ref="O14" si="37">N14-M14</f>
        <v>0.35199999999999998</v>
      </c>
    </row>
    <row r="15" spans="1:15" ht="15.95" customHeight="1" x14ac:dyDescent="0.15">
      <c r="A15" s="8">
        <v>5</v>
      </c>
      <c r="B15" s="10">
        <v>0.45585513267777639</v>
      </c>
      <c r="C15" s="12">
        <v>0.51741437963918668</v>
      </c>
      <c r="D15" s="10">
        <v>0.54599982572769534</v>
      </c>
      <c r="E15" s="11">
        <v>0.38999999999999996</v>
      </c>
      <c r="F15" s="10">
        <v>0.51293203190692849</v>
      </c>
      <c r="G15" s="10">
        <v>0.35173955401833162</v>
      </c>
      <c r="H15" s="10">
        <v>0.63100000000000001</v>
      </c>
      <c r="I15" s="10">
        <v>0.60799999999999998</v>
      </c>
      <c r="J15" s="10">
        <v>0.35</v>
      </c>
      <c r="K15" s="10">
        <v>0.45600000000000002</v>
      </c>
      <c r="L15" s="11">
        <f t="shared" si="4"/>
        <v>0.48189409239699177</v>
      </c>
      <c r="M15" s="11">
        <f t="shared" ref="M15" si="38">MIN(B15:K15)</f>
        <v>0.35</v>
      </c>
      <c r="N15" s="11">
        <f t="shared" ref="N15" si="39">MAX(B15:K15)</f>
        <v>0.63100000000000001</v>
      </c>
      <c r="O15" s="11">
        <f t="shared" ref="O15" si="40">N15-M15</f>
        <v>0.28100000000000003</v>
      </c>
    </row>
    <row r="16" spans="1:15" ht="15.95" customHeight="1" x14ac:dyDescent="0.15">
      <c r="A16" s="8">
        <v>6</v>
      </c>
      <c r="B16" s="10">
        <v>0.47131879189889708</v>
      </c>
      <c r="C16" s="12">
        <v>0.61829992982167836</v>
      </c>
      <c r="D16" s="10">
        <v>0.70594070348149363</v>
      </c>
      <c r="E16" s="11">
        <v>0.4</v>
      </c>
      <c r="F16" s="10">
        <v>0.84851023404679726</v>
      </c>
      <c r="G16" s="10">
        <v>0.31248762663316282</v>
      </c>
      <c r="H16" s="10">
        <v>0.57999999999999996</v>
      </c>
      <c r="I16" s="10">
        <v>0.52700000000000002</v>
      </c>
      <c r="J16" s="10">
        <v>0.74</v>
      </c>
      <c r="K16" s="10">
        <v>0.375</v>
      </c>
      <c r="L16" s="11">
        <f t="shared" si="4"/>
        <v>0.55785572858820287</v>
      </c>
      <c r="M16" s="11">
        <f t="shared" ref="M16" si="41">MIN(B16:K16)</f>
        <v>0.31248762663316282</v>
      </c>
      <c r="N16" s="11">
        <f t="shared" ref="N16" si="42">MAX(B16:K16)</f>
        <v>0.84851023404679726</v>
      </c>
      <c r="O16" s="11">
        <f t="shared" ref="O16" si="43">N16-M16</f>
        <v>0.5360226074136345</v>
      </c>
    </row>
    <row r="17" spans="1:15" ht="15.95" customHeight="1" x14ac:dyDescent="0.15">
      <c r="A17" s="8">
        <v>7</v>
      </c>
      <c r="B17" s="10">
        <v>0.55524232612467905</v>
      </c>
      <c r="C17" s="12">
        <v>0.6949201583495358</v>
      </c>
      <c r="D17" s="10">
        <v>0.32073650167341</v>
      </c>
      <c r="E17" s="11">
        <v>0.44</v>
      </c>
      <c r="F17" s="10">
        <v>1.363067915964189</v>
      </c>
      <c r="G17" s="10">
        <v>0.31396915545679288</v>
      </c>
      <c r="H17" s="10">
        <v>0.64</v>
      </c>
      <c r="I17" s="10">
        <v>0.52600000000000002</v>
      </c>
      <c r="J17" s="10">
        <v>0.63</v>
      </c>
      <c r="K17" s="10">
        <v>0.60199999999999998</v>
      </c>
      <c r="L17" s="11">
        <f t="shared" si="4"/>
        <v>0.60859360575686072</v>
      </c>
      <c r="M17" s="11">
        <f t="shared" ref="M17" si="44">MIN(B17:K17)</f>
        <v>0.31396915545679288</v>
      </c>
      <c r="N17" s="11">
        <f t="shared" ref="N17" si="45">MAX(B17:K17)</f>
        <v>1.363067915964189</v>
      </c>
      <c r="O17" s="11">
        <f t="shared" ref="O17" si="46">N17-M17</f>
        <v>1.049098760507396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0.48560117824035309</v>
      </c>
      <c r="C21" s="11">
        <f>AVERAGE(C3:C20)</f>
        <v>0.65137294373787535</v>
      </c>
      <c r="D21" s="11">
        <f t="shared" ref="D21:J21" si="56">AVERAGE(D3:D20)</f>
        <v>0.52035427318884164</v>
      </c>
      <c r="E21" s="11">
        <f t="shared" si="56"/>
        <v>0.50846011131725422</v>
      </c>
      <c r="F21" s="11">
        <f t="shared" si="56"/>
        <v>0.66502489235068851</v>
      </c>
      <c r="G21" s="11">
        <f t="shared" si="56"/>
        <v>0.40404126274993735</v>
      </c>
      <c r="H21" s="11">
        <f t="shared" si="56"/>
        <v>0.67778571428571432</v>
      </c>
      <c r="I21" s="11">
        <f>AVERAGE(I3:I20)</f>
        <v>0.65307142857142852</v>
      </c>
      <c r="J21" s="11">
        <f t="shared" si="56"/>
        <v>0.52107803933922137</v>
      </c>
      <c r="K21" s="11">
        <f>AVERAGE(K3:K20)</f>
        <v>0.63535714285714284</v>
      </c>
      <c r="L21" s="11">
        <f>AVERAGE(L3:L20)</f>
        <v>0.56122135095086756</v>
      </c>
      <c r="M21" s="11">
        <f>AVERAGE(M3:M20)</f>
        <v>0.28348205581981745</v>
      </c>
      <c r="N21" s="11">
        <f>AVERAGE(N3:N20)</f>
        <v>0.72295860607662898</v>
      </c>
      <c r="O21" s="11">
        <f>AVERAGE(O3:O20)</f>
        <v>0.43947655025681154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8"/>
  <dimension ref="A1:O21"/>
  <sheetViews>
    <sheetView zoomScale="70" zoomScaleNormal="70" workbookViewId="0">
      <selection activeCell="U22" sqref="U22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0.25" customHeight="1" x14ac:dyDescent="0.3">
      <c r="B1" s="3"/>
      <c r="F1" s="6" t="s">
        <v>11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28</v>
      </c>
      <c r="N2" s="8" t="s">
        <v>29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0.54057007226823939</v>
      </c>
      <c r="F3" s="10"/>
      <c r="G3" s="10"/>
      <c r="H3" s="10"/>
      <c r="I3" s="10"/>
      <c r="J3" s="10">
        <v>0.38400000000000001</v>
      </c>
      <c r="K3" s="10"/>
      <c r="L3" s="11">
        <f t="shared" ref="L3" si="0">AVERAGE(B3:K3)</f>
        <v>0.4622850361341197</v>
      </c>
      <c r="M3" s="11">
        <f t="shared" ref="M3" si="1">MIN(B3:K3)</f>
        <v>0.38400000000000001</v>
      </c>
      <c r="N3" s="11">
        <f t="shared" ref="N3" si="2">MAX(B3:K3)</f>
        <v>0.54057007226823939</v>
      </c>
      <c r="O3" s="11">
        <f t="shared" ref="O3" si="3">N3-M3</f>
        <v>0.15657007226823938</v>
      </c>
    </row>
    <row r="4" spans="1:15" ht="15.95" customHeight="1" x14ac:dyDescent="0.15">
      <c r="A4" s="8">
        <v>6</v>
      </c>
      <c r="B4" s="10">
        <v>0.4976081635189456</v>
      </c>
      <c r="C4" s="12">
        <v>0.33489649989985748</v>
      </c>
      <c r="D4" s="10">
        <v>0.3187640614162483</v>
      </c>
      <c r="E4" s="11">
        <v>0.77</v>
      </c>
      <c r="F4" s="10">
        <v>0.50826906652587001</v>
      </c>
      <c r="G4" s="10">
        <v>0.36777410325565923</v>
      </c>
      <c r="H4" s="10">
        <v>0.86899999999999999</v>
      </c>
      <c r="I4" s="10">
        <v>0.76100000000000001</v>
      </c>
      <c r="J4" s="12">
        <v>0.33489649989985748</v>
      </c>
      <c r="K4" s="10">
        <v>0.52700000000000002</v>
      </c>
      <c r="L4" s="11">
        <f t="shared" ref="L4:L17" si="4">AVERAGE(B4:K4)</f>
        <v>0.52892083945164381</v>
      </c>
      <c r="M4" s="11">
        <f t="shared" ref="M4" si="5">MIN(B4:K4)</f>
        <v>0.3187640614162483</v>
      </c>
      <c r="N4" s="11">
        <f t="shared" ref="N4" si="6">MAX(B4:K4)</f>
        <v>0.86899999999999999</v>
      </c>
      <c r="O4" s="11">
        <f t="shared" ref="O4" si="7">N4-M4</f>
        <v>0.55023593858375164</v>
      </c>
    </row>
    <row r="5" spans="1:15" ht="15.95" customHeight="1" x14ac:dyDescent="0.15">
      <c r="A5" s="8">
        <v>7</v>
      </c>
      <c r="B5" s="10">
        <v>0.41993084969242123</v>
      </c>
      <c r="C5" s="12">
        <v>0.41192331331104642</v>
      </c>
      <c r="D5" s="10">
        <v>0.82767880649134395</v>
      </c>
      <c r="E5" s="11">
        <v>0.64</v>
      </c>
      <c r="F5" s="10">
        <v>0.43018210867817458</v>
      </c>
      <c r="G5" s="10">
        <v>0.4530117824103787</v>
      </c>
      <c r="H5" s="10">
        <v>0.77200000000000002</v>
      </c>
      <c r="I5" s="10">
        <v>0.61399999999999999</v>
      </c>
      <c r="J5" s="10">
        <v>0.56000000000000005</v>
      </c>
      <c r="K5" s="10">
        <v>0.46500000000000002</v>
      </c>
      <c r="L5" s="11">
        <f t="shared" si="4"/>
        <v>0.55937268605833645</v>
      </c>
      <c r="M5" s="11">
        <f t="shared" ref="M5" si="8">MIN(B5:K5)</f>
        <v>0.41192331331104642</v>
      </c>
      <c r="N5" s="11">
        <f t="shared" ref="N5" si="9">MAX(B5:K5)</f>
        <v>0.82767880649134395</v>
      </c>
      <c r="O5" s="11">
        <f t="shared" ref="O5" si="10">N5-M5</f>
        <v>0.41575549318029753</v>
      </c>
    </row>
    <row r="6" spans="1:15" ht="15.95" customHeight="1" x14ac:dyDescent="0.15">
      <c r="A6" s="8">
        <v>8</v>
      </c>
      <c r="B6" s="10">
        <v>0.50136081617427131</v>
      </c>
      <c r="C6" s="12">
        <v>0.47834450057374306</v>
      </c>
      <c r="D6" s="10">
        <v>0.52246649604929296</v>
      </c>
      <c r="E6" s="11">
        <v>0.67</v>
      </c>
      <c r="F6" s="10">
        <v>0.42895399089244196</v>
      </c>
      <c r="G6" s="10">
        <v>0.48320512749017197</v>
      </c>
      <c r="H6" s="10">
        <v>0.83299999999999996</v>
      </c>
      <c r="I6" s="10">
        <v>0.49</v>
      </c>
      <c r="J6" s="10">
        <v>0.61</v>
      </c>
      <c r="K6" s="10">
        <v>0.60499999999999998</v>
      </c>
      <c r="L6" s="11">
        <f t="shared" si="4"/>
        <v>0.56223309311799219</v>
      </c>
      <c r="M6" s="11">
        <f t="shared" ref="M6" si="11">MIN(B6:K6)</f>
        <v>0.42895399089244196</v>
      </c>
      <c r="N6" s="11">
        <f t="shared" ref="N6" si="12">MAX(B6:K6)</f>
        <v>0.83299999999999996</v>
      </c>
      <c r="O6" s="11">
        <f t="shared" ref="O6" si="13">N6-M6</f>
        <v>0.404046009107558</v>
      </c>
    </row>
    <row r="7" spans="1:15" ht="15.95" customHeight="1" x14ac:dyDescent="0.15">
      <c r="A7" s="8">
        <v>9</v>
      </c>
      <c r="B7" s="10">
        <v>0.52978502013620432</v>
      </c>
      <c r="C7" s="12">
        <v>0.49633608335527207</v>
      </c>
      <c r="D7" s="10">
        <v>0.47547399165524329</v>
      </c>
      <c r="E7" s="11">
        <v>1.03</v>
      </c>
      <c r="F7" s="10">
        <v>0.51203183998413437</v>
      </c>
      <c r="G7" s="10">
        <v>0.39702212761641265</v>
      </c>
      <c r="H7" s="10">
        <v>0.749</v>
      </c>
      <c r="I7" s="10">
        <v>0.41</v>
      </c>
      <c r="J7" s="10">
        <v>0.62</v>
      </c>
      <c r="K7" s="10">
        <v>0.65400000000000003</v>
      </c>
      <c r="L7" s="11">
        <f t="shared" si="4"/>
        <v>0.58736490627472671</v>
      </c>
      <c r="M7" s="11">
        <f t="shared" ref="M7" si="14">MIN(B7:K7)</f>
        <v>0.39702212761641265</v>
      </c>
      <c r="N7" s="11">
        <f t="shared" ref="N7" si="15">MAX(B7:K7)</f>
        <v>1.03</v>
      </c>
      <c r="O7" s="11">
        <f t="shared" ref="O7" si="16">N7-M7</f>
        <v>0.63297787238358738</v>
      </c>
    </row>
    <row r="8" spans="1:15" ht="15.95" customHeight="1" x14ac:dyDescent="0.15">
      <c r="A8" s="8">
        <v>10</v>
      </c>
      <c r="B8" s="10">
        <v>0.57563006855192655</v>
      </c>
      <c r="C8" s="12">
        <v>0.57707515746569926</v>
      </c>
      <c r="D8" s="10">
        <v>0.46577993732653333</v>
      </c>
      <c r="E8" s="11">
        <v>0.82000000000000006</v>
      </c>
      <c r="F8" s="10">
        <v>0.54154717573059052</v>
      </c>
      <c r="G8" s="10">
        <v>0.534288183058792</v>
      </c>
      <c r="H8" s="10">
        <v>0.84799999999999998</v>
      </c>
      <c r="I8" s="10">
        <v>0.54600000000000004</v>
      </c>
      <c r="J8" s="10">
        <v>0.9</v>
      </c>
      <c r="K8" s="10">
        <v>0.54800000000000004</v>
      </c>
      <c r="L8" s="11">
        <f t="shared" si="4"/>
        <v>0.63563205221335428</v>
      </c>
      <c r="M8" s="11">
        <f t="shared" ref="M8" si="17">MIN(B8:K8)</f>
        <v>0.46577993732653333</v>
      </c>
      <c r="N8" s="11">
        <f t="shared" ref="N8" si="18">MAX(B8:K8)</f>
        <v>0.9</v>
      </c>
      <c r="O8" s="11">
        <f t="shared" ref="O8" si="19">N8-M8</f>
        <v>0.43422006267346669</v>
      </c>
    </row>
    <row r="9" spans="1:15" ht="15.95" customHeight="1" x14ac:dyDescent="0.15">
      <c r="A9" s="8">
        <v>11</v>
      </c>
      <c r="B9" s="10">
        <v>0.42746136996423389</v>
      </c>
      <c r="C9" s="12">
        <v>0.56874474494313065</v>
      </c>
      <c r="D9" s="10">
        <v>0.45970849020401894</v>
      </c>
      <c r="E9" s="11">
        <v>0.79</v>
      </c>
      <c r="F9" s="10">
        <v>0.49168037557504968</v>
      </c>
      <c r="G9" s="10">
        <v>0.34676945805529863</v>
      </c>
      <c r="H9" s="10">
        <v>0.76100000000000001</v>
      </c>
      <c r="I9" s="10">
        <v>0.55600000000000005</v>
      </c>
      <c r="J9" s="10">
        <v>0.53</v>
      </c>
      <c r="K9" s="10">
        <v>0.60799999999999998</v>
      </c>
      <c r="L9" s="11">
        <f t="shared" si="4"/>
        <v>0.55393644387417318</v>
      </c>
      <c r="M9" s="11">
        <f t="shared" ref="M9" si="20">MIN(B9:K9)</f>
        <v>0.34676945805529863</v>
      </c>
      <c r="N9" s="11">
        <f t="shared" ref="N9" si="21">MAX(B9:K9)</f>
        <v>0.79</v>
      </c>
      <c r="O9" s="11">
        <f t="shared" ref="O9" si="22">N9-M9</f>
        <v>0.44323054194470141</v>
      </c>
    </row>
    <row r="10" spans="1:15" ht="15.95" customHeight="1" x14ac:dyDescent="0.15">
      <c r="A10" s="8">
        <v>12</v>
      </c>
      <c r="B10" s="10">
        <v>0.41194498592384488</v>
      </c>
      <c r="C10" s="12">
        <v>0.6841511938211704</v>
      </c>
      <c r="D10" s="10">
        <v>0.65902256399408166</v>
      </c>
      <c r="E10" s="11">
        <v>0.57999999999999996</v>
      </c>
      <c r="F10" s="10">
        <v>0.53578988227418045</v>
      </c>
      <c r="G10" s="10">
        <v>0.35816358525740899</v>
      </c>
      <c r="H10" s="10">
        <v>0.85899999999999999</v>
      </c>
      <c r="I10" s="10">
        <v>0.54800000000000004</v>
      </c>
      <c r="J10" s="10">
        <v>0.34</v>
      </c>
      <c r="K10" s="10">
        <v>0.67800000000000005</v>
      </c>
      <c r="L10" s="11">
        <f t="shared" si="4"/>
        <v>0.56540722112706865</v>
      </c>
      <c r="M10" s="11">
        <f t="shared" ref="M10" si="23">MIN(B10:K10)</f>
        <v>0.34</v>
      </c>
      <c r="N10" s="11">
        <f t="shared" ref="N10" si="24">MAX(B10:K10)</f>
        <v>0.85899999999999999</v>
      </c>
      <c r="O10" s="11">
        <f t="shared" ref="O10" si="25">N10-M10</f>
        <v>0.51899999999999991</v>
      </c>
    </row>
    <row r="11" spans="1:15" ht="15.95" customHeight="1" x14ac:dyDescent="0.15">
      <c r="A11" s="8">
        <v>1</v>
      </c>
      <c r="B11" s="10">
        <v>0.51919373601650143</v>
      </c>
      <c r="C11" s="12">
        <v>0.65843367043983059</v>
      </c>
      <c r="D11" s="10">
        <v>0.60358247160984879</v>
      </c>
      <c r="E11" s="11">
        <v>0.98</v>
      </c>
      <c r="F11" s="10">
        <v>0.50651907414013708</v>
      </c>
      <c r="G11" s="10">
        <v>0.36440663278310859</v>
      </c>
      <c r="H11" s="10">
        <v>0.82599999999999996</v>
      </c>
      <c r="I11" s="10">
        <v>0.5</v>
      </c>
      <c r="J11" s="10">
        <v>0.47</v>
      </c>
      <c r="K11" s="10">
        <v>0.73099999999999998</v>
      </c>
      <c r="L11" s="11">
        <f t="shared" si="4"/>
        <v>0.61591355849894258</v>
      </c>
      <c r="M11" s="11">
        <f t="shared" ref="M11" si="26">MIN(B11:K11)</f>
        <v>0.36440663278310859</v>
      </c>
      <c r="N11" s="11">
        <f t="shared" ref="N11" si="27">MAX(B11:K11)</f>
        <v>0.98</v>
      </c>
      <c r="O11" s="11">
        <f t="shared" ref="O11" si="28">N11-M11</f>
        <v>0.6155933672168914</v>
      </c>
    </row>
    <row r="12" spans="1:15" ht="15.95" customHeight="1" x14ac:dyDescent="0.15">
      <c r="A12" s="8">
        <v>2</v>
      </c>
      <c r="B12" s="10">
        <v>0.4784425230031244</v>
      </c>
      <c r="C12" s="12">
        <v>0.63093638277861885</v>
      </c>
      <c r="D12" s="10">
        <v>0.33267095304847411</v>
      </c>
      <c r="E12" s="11">
        <v>0.73</v>
      </c>
      <c r="F12" s="10">
        <v>0.5443199473198217</v>
      </c>
      <c r="G12" s="10">
        <v>0.31739984018396411</v>
      </c>
      <c r="H12" s="10">
        <v>0.98099999999999998</v>
      </c>
      <c r="I12" s="10">
        <v>0.41599999999999998</v>
      </c>
      <c r="J12" s="10">
        <v>0.5</v>
      </c>
      <c r="K12" s="10">
        <v>0.68300000000000005</v>
      </c>
      <c r="L12" s="11">
        <f t="shared" si="4"/>
        <v>0.56137696463340037</v>
      </c>
      <c r="M12" s="11">
        <f t="shared" ref="M12" si="29">MIN(B12:K12)</f>
        <v>0.31739984018396411</v>
      </c>
      <c r="N12" s="11">
        <f t="shared" ref="N12" si="30">MAX(B12:K12)</f>
        <v>0.98099999999999998</v>
      </c>
      <c r="O12" s="11">
        <f t="shared" ref="O12" si="31">N12-M12</f>
        <v>0.66360015981603593</v>
      </c>
    </row>
    <row r="13" spans="1:15" ht="15.95" customHeight="1" x14ac:dyDescent="0.15">
      <c r="A13" s="8">
        <v>3</v>
      </c>
      <c r="B13" s="10">
        <v>0.39198318702573098</v>
      </c>
      <c r="C13" s="12">
        <v>0.87256415487864647</v>
      </c>
      <c r="D13" s="10">
        <v>0.23175353157399201</v>
      </c>
      <c r="E13" s="11">
        <v>0.74</v>
      </c>
      <c r="F13" s="10">
        <v>0.26627400900382575</v>
      </c>
      <c r="G13" s="10">
        <v>0.35913604782851483</v>
      </c>
      <c r="H13" s="10">
        <v>0.871</v>
      </c>
      <c r="I13" s="10">
        <v>0.439</v>
      </c>
      <c r="J13" s="10">
        <v>0.62</v>
      </c>
      <c r="K13" s="10">
        <v>0.61699999999999999</v>
      </c>
      <c r="L13" s="11">
        <f t="shared" si="4"/>
        <v>0.54087109303107106</v>
      </c>
      <c r="M13" s="11">
        <f t="shared" ref="M13" si="32">MIN(B13:K13)</f>
        <v>0.23175353157399201</v>
      </c>
      <c r="N13" s="11">
        <f t="shared" ref="N13" si="33">MAX(B13:K13)</f>
        <v>0.87256415487864647</v>
      </c>
      <c r="O13" s="11">
        <f t="shared" ref="O13" si="34">N13-M13</f>
        <v>0.64081062330465444</v>
      </c>
    </row>
    <row r="14" spans="1:15" ht="15.95" customHeight="1" x14ac:dyDescent="0.15">
      <c r="A14" s="8">
        <v>4</v>
      </c>
      <c r="B14" s="10">
        <v>0.36068412534776911</v>
      </c>
      <c r="C14" s="12">
        <v>0.42771825256672596</v>
      </c>
      <c r="D14" s="10">
        <v>0.51355421507531596</v>
      </c>
      <c r="E14" s="11">
        <v>0.76</v>
      </c>
      <c r="F14" s="10">
        <v>0.50124576978026292</v>
      </c>
      <c r="G14" s="10">
        <v>0.44400747211905123</v>
      </c>
      <c r="H14" s="10">
        <v>1.048</v>
      </c>
      <c r="I14" s="10">
        <v>0.46800000000000003</v>
      </c>
      <c r="J14" s="10">
        <v>0.66</v>
      </c>
      <c r="K14" s="10">
        <v>0.58699999999999997</v>
      </c>
      <c r="L14" s="11">
        <f t="shared" si="4"/>
        <v>0.57702098348891251</v>
      </c>
      <c r="M14" s="11">
        <f t="shared" ref="M14" si="35">MIN(B14:K14)</f>
        <v>0.36068412534776911</v>
      </c>
      <c r="N14" s="11">
        <f t="shared" ref="N14" si="36">MAX(B14:K14)</f>
        <v>1.048</v>
      </c>
      <c r="O14" s="11">
        <f t="shared" ref="O14" si="37">N14-M14</f>
        <v>0.68731587465223098</v>
      </c>
    </row>
    <row r="15" spans="1:15" ht="15.95" customHeight="1" x14ac:dyDescent="0.15">
      <c r="A15" s="8">
        <v>5</v>
      </c>
      <c r="B15" s="10">
        <v>0.48861960918979941</v>
      </c>
      <c r="C15" s="12">
        <v>0.50189537075290835</v>
      </c>
      <c r="D15" s="10">
        <v>0.67778435770205714</v>
      </c>
      <c r="E15" s="11">
        <v>0.65</v>
      </c>
      <c r="F15" s="10">
        <v>0.36500490641617989</v>
      </c>
      <c r="G15" s="10">
        <v>0.37815193141237607</v>
      </c>
      <c r="H15" s="10">
        <v>0.92400000000000004</v>
      </c>
      <c r="I15" s="10">
        <v>0.48499999999999999</v>
      </c>
      <c r="J15" s="10">
        <v>0.53</v>
      </c>
      <c r="K15" s="10">
        <v>0.63200000000000001</v>
      </c>
      <c r="L15" s="11">
        <f t="shared" si="4"/>
        <v>0.56324561754733204</v>
      </c>
      <c r="M15" s="11">
        <f t="shared" ref="M15" si="38">MIN(B15:K15)</f>
        <v>0.36500490641617989</v>
      </c>
      <c r="N15" s="11">
        <f t="shared" ref="N15" si="39">MAX(B15:K15)</f>
        <v>0.92400000000000004</v>
      </c>
      <c r="O15" s="11">
        <f t="shared" ref="O15" si="40">N15-M15</f>
        <v>0.55899509358382016</v>
      </c>
    </row>
    <row r="16" spans="1:15" ht="15.95" customHeight="1" x14ac:dyDescent="0.15">
      <c r="A16" s="8">
        <v>6</v>
      </c>
      <c r="B16" s="10">
        <v>0.48858376321782426</v>
      </c>
      <c r="C16" s="12">
        <v>0.58515796531353581</v>
      </c>
      <c r="D16" s="10">
        <v>0.4685597928496727</v>
      </c>
      <c r="E16" s="11">
        <v>0.48</v>
      </c>
      <c r="F16" s="10">
        <v>0.46616210668552926</v>
      </c>
      <c r="G16" s="10">
        <v>0.4999717164191988</v>
      </c>
      <c r="H16" s="10">
        <v>0.88300000000000001</v>
      </c>
      <c r="I16" s="10">
        <v>0.28399999999999997</v>
      </c>
      <c r="J16" s="10">
        <v>0.39</v>
      </c>
      <c r="K16" s="10">
        <v>0.59299999999999997</v>
      </c>
      <c r="L16" s="11">
        <f t="shared" si="4"/>
        <v>0.51384353444857611</v>
      </c>
      <c r="M16" s="11">
        <f t="shared" ref="M16" si="41">MIN(B16:K16)</f>
        <v>0.28399999999999997</v>
      </c>
      <c r="N16" s="11">
        <f t="shared" ref="N16" si="42">MAX(B16:K16)</f>
        <v>0.88300000000000001</v>
      </c>
      <c r="O16" s="11">
        <f t="shared" ref="O16" si="43">N16-M16</f>
        <v>0.59899999999999998</v>
      </c>
    </row>
    <row r="17" spans="1:15" ht="15.95" customHeight="1" x14ac:dyDescent="0.15">
      <c r="A17" s="8">
        <v>7</v>
      </c>
      <c r="B17" s="10">
        <v>0.33529513074230222</v>
      </c>
      <c r="C17" s="12">
        <v>0.57805590485709735</v>
      </c>
      <c r="D17" s="10">
        <v>0.57812131824352997</v>
      </c>
      <c r="E17" s="11">
        <v>0.76</v>
      </c>
      <c r="F17" s="10">
        <v>0.63049231305458497</v>
      </c>
      <c r="G17" s="10">
        <v>0.47690928036381414</v>
      </c>
      <c r="H17" s="10">
        <v>0.751</v>
      </c>
      <c r="I17" s="10">
        <v>0.312</v>
      </c>
      <c r="J17" s="10">
        <v>0.38</v>
      </c>
      <c r="K17" s="10">
        <v>0.53900000000000003</v>
      </c>
      <c r="L17" s="11">
        <f t="shared" si="4"/>
        <v>0.53408739472613287</v>
      </c>
      <c r="M17" s="11">
        <f t="shared" ref="M17" si="44">MIN(B17:K17)</f>
        <v>0.312</v>
      </c>
      <c r="N17" s="11">
        <f t="shared" ref="N17" si="45">MAX(B17:K17)</f>
        <v>0.76</v>
      </c>
      <c r="O17" s="11">
        <f t="shared" ref="O17" si="46">N17-M17</f>
        <v>0.44800000000000001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0.4590373820360642</v>
      </c>
      <c r="C21" s="11">
        <f>AVERAGE(C3:C20)</f>
        <v>0.55758808535409166</v>
      </c>
      <c r="D21" s="11">
        <f t="shared" ref="D21:J21" si="56">AVERAGE(D3:D20)</f>
        <v>0.50963721337426093</v>
      </c>
      <c r="E21" s="11">
        <f t="shared" si="56"/>
        <v>0.72937133815121602</v>
      </c>
      <c r="F21" s="11">
        <f t="shared" si="56"/>
        <v>0.48060518329005592</v>
      </c>
      <c r="G21" s="11">
        <f t="shared" si="56"/>
        <v>0.41287266344672507</v>
      </c>
      <c r="H21" s="11">
        <f t="shared" si="56"/>
        <v>0.85535714285714282</v>
      </c>
      <c r="I21" s="11">
        <f>AVERAGE(I3:I20)</f>
        <v>0.48778571428571432</v>
      </c>
      <c r="J21" s="11">
        <f t="shared" si="56"/>
        <v>0.52192643332665711</v>
      </c>
      <c r="K21" s="11">
        <f>AVERAGE(K3:K20)</f>
        <v>0.60478571428571415</v>
      </c>
      <c r="L21" s="11">
        <f>AVERAGE(L3:L20)</f>
        <v>0.55743409497505203</v>
      </c>
      <c r="M21" s="11">
        <f>AVERAGE(M3:M20)</f>
        <v>0.29602566249572199</v>
      </c>
      <c r="N21" s="11">
        <f>AVERAGE(N3:N20)</f>
        <v>0.72765627964656832</v>
      </c>
      <c r="O21" s="11">
        <f>AVERAGE(O3:O20)</f>
        <v>0.43163061715084639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O21"/>
  <sheetViews>
    <sheetView zoomScale="70" zoomScaleNormal="70" workbookViewId="0">
      <selection activeCell="U22" sqref="U22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44</v>
      </c>
    </row>
    <row r="2" spans="1:15" ht="15.75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0.17522139459993372</v>
      </c>
      <c r="F3" s="10"/>
      <c r="G3" s="10"/>
      <c r="H3" s="10"/>
      <c r="I3" s="10"/>
      <c r="J3" s="10">
        <v>0.63</v>
      </c>
      <c r="K3" s="10"/>
      <c r="L3" s="11">
        <f t="shared" ref="L3" si="0">AVERAGE(B3:K3)</f>
        <v>0.40261069729996685</v>
      </c>
      <c r="M3" s="11">
        <f t="shared" ref="M3" si="1">MIN(B3:K3)</f>
        <v>0.17522139459993372</v>
      </c>
      <c r="N3" s="11">
        <f t="shared" ref="N3" si="2">MAX(B3:K3)</f>
        <v>0.63</v>
      </c>
      <c r="O3" s="11">
        <f t="shared" ref="O3" si="3">N3-M3</f>
        <v>0.45477860540006632</v>
      </c>
    </row>
    <row r="4" spans="1:15" ht="15.95" customHeight="1" x14ac:dyDescent="0.15">
      <c r="A4" s="8">
        <v>6</v>
      </c>
      <c r="B4" s="10">
        <v>0.5197909308567259</v>
      </c>
      <c r="C4" s="12">
        <v>1.9688343626541285</v>
      </c>
      <c r="D4" s="10">
        <v>0.64689259243061636</v>
      </c>
      <c r="E4" s="11">
        <v>0.36</v>
      </c>
      <c r="F4" s="10">
        <v>1.0122864792369572</v>
      </c>
      <c r="G4" s="10">
        <v>0.42967270060590673</v>
      </c>
      <c r="H4" s="10">
        <v>0.85699999999999998</v>
      </c>
      <c r="I4" s="10">
        <v>0.98099999999999998</v>
      </c>
      <c r="J4" s="12">
        <v>1.9688343626541285</v>
      </c>
      <c r="K4" s="10"/>
      <c r="L4" s="11">
        <f t="shared" ref="L4:L17" si="4">AVERAGE(B4:K4)</f>
        <v>0.97159015871538479</v>
      </c>
      <c r="M4" s="11">
        <f t="shared" ref="M4" si="5">MIN(B4:K4)</f>
        <v>0.36</v>
      </c>
      <c r="N4" s="11">
        <f t="shared" ref="N4" si="6">MAX(B4:K4)</f>
        <v>1.9688343626541285</v>
      </c>
      <c r="O4" s="11">
        <f t="shared" ref="O4" si="7">N4-M4</f>
        <v>1.6088343626541284</v>
      </c>
    </row>
    <row r="5" spans="1:15" ht="15.95" customHeight="1" x14ac:dyDescent="0.15">
      <c r="A5" s="8">
        <v>7</v>
      </c>
      <c r="B5" s="10">
        <v>0.50916284275407886</v>
      </c>
      <c r="C5" s="12">
        <v>0.83337809187405476</v>
      </c>
      <c r="D5" s="10">
        <v>0.73316416613798452</v>
      </c>
      <c r="E5" s="11">
        <v>0.62</v>
      </c>
      <c r="F5" s="10">
        <v>0.78769245246250541</v>
      </c>
      <c r="G5" s="10">
        <v>0.4389808060212918</v>
      </c>
      <c r="H5" s="10">
        <v>1.097</v>
      </c>
      <c r="I5" s="10">
        <v>1.022</v>
      </c>
      <c r="J5" s="10">
        <v>0.78</v>
      </c>
      <c r="K5" s="10"/>
      <c r="L5" s="11">
        <f t="shared" si="4"/>
        <v>0.75793092880554624</v>
      </c>
      <c r="M5" s="11">
        <f t="shared" ref="M5" si="8">MIN(B5:K5)</f>
        <v>0.4389808060212918</v>
      </c>
      <c r="N5" s="11">
        <f t="shared" ref="N5" si="9">MAX(B5:K5)</f>
        <v>1.097</v>
      </c>
      <c r="O5" s="11">
        <f t="shared" ref="O5" si="10">N5-M5</f>
        <v>0.65801919397870812</v>
      </c>
    </row>
    <row r="6" spans="1:15" ht="15.95" customHeight="1" x14ac:dyDescent="0.15">
      <c r="A6" s="8">
        <v>8</v>
      </c>
      <c r="B6" s="10">
        <v>0.63224028899395557</v>
      </c>
      <c r="C6" s="12">
        <v>0.62478560265476646</v>
      </c>
      <c r="D6" s="10">
        <v>1.159703385306176</v>
      </c>
      <c r="E6" s="11">
        <v>2.0500000000000003</v>
      </c>
      <c r="F6" s="10">
        <v>1.2954638722533309</v>
      </c>
      <c r="G6" s="10">
        <v>0.47136672054419704</v>
      </c>
      <c r="H6" s="10">
        <v>0.82299999999999995</v>
      </c>
      <c r="I6" s="10">
        <v>0.83</v>
      </c>
      <c r="J6" s="10">
        <v>0.76</v>
      </c>
      <c r="K6" s="10"/>
      <c r="L6" s="11">
        <f t="shared" si="4"/>
        <v>0.96072887441693622</v>
      </c>
      <c r="M6" s="11">
        <f t="shared" ref="M6" si="11">MIN(B6:K6)</f>
        <v>0.47136672054419704</v>
      </c>
      <c r="N6" s="11">
        <f t="shared" ref="N6" si="12">MAX(B6:K6)</f>
        <v>2.0500000000000003</v>
      </c>
      <c r="O6" s="11">
        <f t="shared" ref="O6" si="13">N6-M6</f>
        <v>1.5786332794558033</v>
      </c>
    </row>
    <row r="7" spans="1:15" ht="15.95" customHeight="1" x14ac:dyDescent="0.15">
      <c r="A7" s="8">
        <v>9</v>
      </c>
      <c r="B7" s="10">
        <v>0.65078877030609361</v>
      </c>
      <c r="C7" s="12">
        <v>0.82590621818360543</v>
      </c>
      <c r="D7" s="10">
        <v>0.87389282006080216</v>
      </c>
      <c r="E7" s="11">
        <v>0.37</v>
      </c>
      <c r="F7" s="10">
        <v>1.0736633864474283</v>
      </c>
      <c r="G7" s="10">
        <v>0.54583623308522766</v>
      </c>
      <c r="H7" s="10">
        <v>0.97199999999999998</v>
      </c>
      <c r="I7" s="10">
        <v>0.80700000000000005</v>
      </c>
      <c r="J7" s="10">
        <v>1.04</v>
      </c>
      <c r="K7" s="10"/>
      <c r="L7" s="11">
        <f t="shared" si="4"/>
        <v>0.79545415867590652</v>
      </c>
      <c r="M7" s="11">
        <f t="shared" ref="M7" si="14">MIN(B7:K7)</f>
        <v>0.37</v>
      </c>
      <c r="N7" s="11">
        <f t="shared" ref="N7" si="15">MAX(B7:K7)</f>
        <v>1.0736633864474283</v>
      </c>
      <c r="O7" s="11">
        <f t="shared" ref="O7" si="16">N7-M7</f>
        <v>0.70366338644742832</v>
      </c>
    </row>
    <row r="8" spans="1:15" ht="15.95" customHeight="1" x14ac:dyDescent="0.15">
      <c r="A8" s="8">
        <v>10</v>
      </c>
      <c r="B8" s="10">
        <v>0.43767487649985348</v>
      </c>
      <c r="C8" s="12">
        <v>0.75038814867221859</v>
      </c>
      <c r="D8" s="10">
        <v>0.77480610460268295</v>
      </c>
      <c r="E8" s="11">
        <v>0.44</v>
      </c>
      <c r="F8" s="10">
        <v>1.1210204692470962</v>
      </c>
      <c r="G8" s="10">
        <v>1.0893402500988274</v>
      </c>
      <c r="H8" s="10">
        <v>0.98499999999999999</v>
      </c>
      <c r="I8" s="10">
        <v>0.84199999999999997</v>
      </c>
      <c r="J8" s="10">
        <v>0.71</v>
      </c>
      <c r="K8" s="10"/>
      <c r="L8" s="11">
        <f t="shared" si="4"/>
        <v>0.79446998323563089</v>
      </c>
      <c r="M8" s="11">
        <f t="shared" ref="M8" si="17">MIN(B8:K8)</f>
        <v>0.43767487649985348</v>
      </c>
      <c r="N8" s="11">
        <f t="shared" ref="N8" si="18">MAX(B8:K8)</f>
        <v>1.1210204692470962</v>
      </c>
      <c r="O8" s="11">
        <f t="shared" ref="O8" si="19">N8-M8</f>
        <v>0.68334559274724271</v>
      </c>
    </row>
    <row r="9" spans="1:15" ht="15.95" customHeight="1" x14ac:dyDescent="0.15">
      <c r="A9" s="8">
        <v>11</v>
      </c>
      <c r="B9" s="10">
        <v>0.55609148196185343</v>
      </c>
      <c r="C9" s="12">
        <v>0.84485510320512835</v>
      </c>
      <c r="D9" s="10">
        <v>0.54613092283140052</v>
      </c>
      <c r="E9" s="11">
        <v>0.51</v>
      </c>
      <c r="F9" s="10">
        <v>0.93311356188050598</v>
      </c>
      <c r="G9" s="10">
        <v>0.43627821651813165</v>
      </c>
      <c r="H9" s="10">
        <v>1.0549999999999999</v>
      </c>
      <c r="I9" s="10">
        <v>0.91200000000000003</v>
      </c>
      <c r="J9" s="10">
        <v>0.76</v>
      </c>
      <c r="K9" s="10"/>
      <c r="L9" s="11">
        <f t="shared" si="4"/>
        <v>0.72816325404411331</v>
      </c>
      <c r="M9" s="11">
        <f t="shared" ref="M9" si="20">MIN(B9:K9)</f>
        <v>0.43627821651813165</v>
      </c>
      <c r="N9" s="11">
        <f t="shared" ref="N9" si="21">MAX(B9:K9)</f>
        <v>1.0549999999999999</v>
      </c>
      <c r="O9" s="11">
        <f t="shared" ref="O9" si="22">N9-M9</f>
        <v>0.61872178348186835</v>
      </c>
    </row>
    <row r="10" spans="1:15" ht="15.95" customHeight="1" x14ac:dyDescent="0.15">
      <c r="A10" s="8">
        <v>12</v>
      </c>
      <c r="B10" s="10">
        <v>0.49849607053940026</v>
      </c>
      <c r="C10" s="12">
        <v>0.65730533773396127</v>
      </c>
      <c r="D10" s="10">
        <v>0.77859946748356246</v>
      </c>
      <c r="E10" s="11">
        <v>0.51</v>
      </c>
      <c r="F10" s="10">
        <v>1.1721887480718809</v>
      </c>
      <c r="G10" s="10">
        <v>0.42178163454482415</v>
      </c>
      <c r="H10" s="10">
        <v>1.008</v>
      </c>
      <c r="I10" s="10">
        <v>1</v>
      </c>
      <c r="J10" s="10">
        <v>0.53</v>
      </c>
      <c r="K10" s="10"/>
      <c r="L10" s="11">
        <f t="shared" si="4"/>
        <v>0.73070791759706988</v>
      </c>
      <c r="M10" s="11">
        <f t="shared" ref="M10" si="23">MIN(B10:K10)</f>
        <v>0.42178163454482415</v>
      </c>
      <c r="N10" s="11">
        <f t="shared" ref="N10" si="24">MAX(B10:K10)</f>
        <v>1.1721887480718809</v>
      </c>
      <c r="O10" s="11">
        <f t="shared" ref="O10" si="25">N10-M10</f>
        <v>0.75040711352705669</v>
      </c>
    </row>
    <row r="11" spans="1:15" ht="15.95" customHeight="1" x14ac:dyDescent="0.15">
      <c r="A11" s="8">
        <v>1</v>
      </c>
      <c r="B11" s="10">
        <v>0.52515177561553661</v>
      </c>
      <c r="C11" s="12">
        <v>0.81130136095776717</v>
      </c>
      <c r="D11" s="10">
        <v>0.32858931197128721</v>
      </c>
      <c r="E11" s="11">
        <v>0.49</v>
      </c>
      <c r="F11" s="10">
        <v>1.0687806006783933</v>
      </c>
      <c r="G11" s="10">
        <v>0.50528038090274496</v>
      </c>
      <c r="H11" s="10">
        <v>0.82399999999999995</v>
      </c>
      <c r="I11" s="10">
        <v>0.77700000000000002</v>
      </c>
      <c r="J11" s="10">
        <v>0.52</v>
      </c>
      <c r="K11" s="10"/>
      <c r="L11" s="11">
        <f t="shared" si="4"/>
        <v>0.65001149223619215</v>
      </c>
      <c r="M11" s="11">
        <f t="shared" ref="M11" si="26">MIN(B11:K11)</f>
        <v>0.32858931197128721</v>
      </c>
      <c r="N11" s="11">
        <f t="shared" ref="N11" si="27">MAX(B11:K11)</f>
        <v>1.0687806006783933</v>
      </c>
      <c r="O11" s="11">
        <f t="shared" ref="O11" si="28">N11-M11</f>
        <v>0.74019128870710604</v>
      </c>
    </row>
    <row r="12" spans="1:15" ht="15.95" customHeight="1" x14ac:dyDescent="0.15">
      <c r="A12" s="8">
        <v>2</v>
      </c>
      <c r="B12" s="10">
        <v>0.67095416536466157</v>
      </c>
      <c r="C12" s="12">
        <v>0.88434101181041114</v>
      </c>
      <c r="D12" s="10">
        <v>0.59316808478386207</v>
      </c>
      <c r="E12" s="11">
        <v>0.59</v>
      </c>
      <c r="F12" s="10">
        <v>0.74535599249993001</v>
      </c>
      <c r="G12" s="10">
        <v>0.57299547094631209</v>
      </c>
      <c r="H12" s="10">
        <v>0.89700000000000002</v>
      </c>
      <c r="I12" s="10">
        <v>0.66300000000000003</v>
      </c>
      <c r="J12" s="10">
        <v>0.91</v>
      </c>
      <c r="K12" s="10"/>
      <c r="L12" s="11">
        <f t="shared" si="4"/>
        <v>0.72520163615613087</v>
      </c>
      <c r="M12" s="11">
        <f t="shared" ref="M12" si="29">MIN(B12:K12)</f>
        <v>0.57299547094631209</v>
      </c>
      <c r="N12" s="11">
        <f t="shared" ref="N12" si="30">MAX(B12:K12)</f>
        <v>0.91</v>
      </c>
      <c r="O12" s="11">
        <f t="shared" ref="O12" si="31">N12-M12</f>
        <v>0.33700452905368794</v>
      </c>
    </row>
    <row r="13" spans="1:15" ht="15.95" customHeight="1" x14ac:dyDescent="0.15">
      <c r="A13" s="8">
        <v>3</v>
      </c>
      <c r="B13" s="10">
        <v>0.66170670073924398</v>
      </c>
      <c r="C13" s="12">
        <v>1.5117668151396499</v>
      </c>
      <c r="D13" s="10">
        <v>0.62333777787162503</v>
      </c>
      <c r="E13" s="11">
        <v>0.42</v>
      </c>
      <c r="F13" s="10">
        <v>0.96680351519357355</v>
      </c>
      <c r="G13" s="10">
        <v>0.45861542449224552</v>
      </c>
      <c r="H13" s="10">
        <v>0.93500000000000005</v>
      </c>
      <c r="I13" s="10">
        <v>0.86</v>
      </c>
      <c r="J13" s="10">
        <v>0.63</v>
      </c>
      <c r="K13" s="10"/>
      <c r="L13" s="11">
        <f t="shared" si="4"/>
        <v>0.7852478037151488</v>
      </c>
      <c r="M13" s="11">
        <f t="shared" ref="M13" si="32">MIN(B13:K13)</f>
        <v>0.42</v>
      </c>
      <c r="N13" s="11">
        <f t="shared" ref="N13" si="33">MAX(B13:K13)</f>
        <v>1.5117668151396499</v>
      </c>
      <c r="O13" s="11">
        <f t="shared" ref="O13" si="34">N13-M13</f>
        <v>1.09176681513965</v>
      </c>
    </row>
    <row r="14" spans="1:15" ht="15.95" customHeight="1" x14ac:dyDescent="0.15">
      <c r="A14" s="8">
        <v>4</v>
      </c>
      <c r="B14" s="10">
        <v>0.51561196499302164</v>
      </c>
      <c r="C14" s="12">
        <v>0.88117291232426376</v>
      </c>
      <c r="D14" s="10">
        <v>0.99463848998099003</v>
      </c>
      <c r="E14" s="11">
        <v>0.54999999999999993</v>
      </c>
      <c r="F14" s="10">
        <v>0.77670439801294966</v>
      </c>
      <c r="G14" s="10">
        <v>0.60957834891726626</v>
      </c>
      <c r="H14" s="10">
        <v>0.88600000000000001</v>
      </c>
      <c r="I14" s="10">
        <v>0.77300000000000002</v>
      </c>
      <c r="J14" s="10">
        <v>0.56000000000000005</v>
      </c>
      <c r="K14" s="10"/>
      <c r="L14" s="11">
        <f t="shared" si="4"/>
        <v>0.7274117904698324</v>
      </c>
      <c r="M14" s="11">
        <f t="shared" ref="M14" si="35">MIN(B14:K14)</f>
        <v>0.51561196499302164</v>
      </c>
      <c r="N14" s="11">
        <f t="shared" ref="N14" si="36">MAX(B14:K14)</f>
        <v>0.99463848998099003</v>
      </c>
      <c r="O14" s="11">
        <f t="shared" ref="O14" si="37">N14-M14</f>
        <v>0.47902652498796838</v>
      </c>
    </row>
    <row r="15" spans="1:15" ht="15.95" customHeight="1" x14ac:dyDescent="0.15">
      <c r="A15" s="8">
        <v>5</v>
      </c>
      <c r="B15" s="10">
        <v>0.52659252122765055</v>
      </c>
      <c r="C15" s="12">
        <v>1.1436964246593591</v>
      </c>
      <c r="D15" s="10">
        <v>1.0141732464596274</v>
      </c>
      <c r="E15" s="11">
        <v>0.48</v>
      </c>
      <c r="F15" s="10">
        <v>1.0265783022532091</v>
      </c>
      <c r="G15" s="10">
        <v>0.44050159164139596</v>
      </c>
      <c r="H15" s="10">
        <v>1.653</v>
      </c>
      <c r="I15" s="10">
        <v>0.84099999999999997</v>
      </c>
      <c r="J15" s="10">
        <v>1.07</v>
      </c>
      <c r="K15" s="10"/>
      <c r="L15" s="11">
        <f t="shared" si="4"/>
        <v>0.91061578736013793</v>
      </c>
      <c r="M15" s="11">
        <f t="shared" ref="M15" si="38">MIN(B15:K15)</f>
        <v>0.44050159164139596</v>
      </c>
      <c r="N15" s="11">
        <f t="shared" ref="N15" si="39">MAX(B15:K15)</f>
        <v>1.653</v>
      </c>
      <c r="O15" s="11">
        <f t="shared" ref="O15" si="40">N15-M15</f>
        <v>1.2124984083586041</v>
      </c>
    </row>
    <row r="16" spans="1:15" ht="15.95" customHeight="1" x14ac:dyDescent="0.15">
      <c r="A16" s="8">
        <v>6</v>
      </c>
      <c r="B16" s="10">
        <v>0.45570355559194969</v>
      </c>
      <c r="C16" s="12">
        <v>0.70959876489650775</v>
      </c>
      <c r="D16" s="10">
        <v>0.48333202171949341</v>
      </c>
      <c r="E16" s="11">
        <v>0.37</v>
      </c>
      <c r="F16" s="10">
        <v>1.0145183998774676</v>
      </c>
      <c r="G16" s="10">
        <v>0.6339897297967203</v>
      </c>
      <c r="H16" s="10">
        <v>0.90500000000000003</v>
      </c>
      <c r="I16" s="10">
        <v>0.81499999999999995</v>
      </c>
      <c r="J16" s="10">
        <v>0.73</v>
      </c>
      <c r="K16" s="10"/>
      <c r="L16" s="11">
        <f t="shared" si="4"/>
        <v>0.6796824968757933</v>
      </c>
      <c r="M16" s="11">
        <f t="shared" ref="M16" si="41">MIN(B16:K16)</f>
        <v>0.37</v>
      </c>
      <c r="N16" s="11">
        <f t="shared" ref="N16" si="42">MAX(B16:K16)</f>
        <v>1.0145183998774676</v>
      </c>
      <c r="O16" s="11">
        <f t="shared" ref="O16" si="43">N16-M16</f>
        <v>0.64451839987746762</v>
      </c>
    </row>
    <row r="17" spans="1:15" ht="15.95" customHeight="1" x14ac:dyDescent="0.15">
      <c r="A17" s="8">
        <v>7</v>
      </c>
      <c r="B17" s="10">
        <v>0.51350241994088242</v>
      </c>
      <c r="C17" s="12">
        <v>1.2001708811694523</v>
      </c>
      <c r="D17" s="10">
        <v>1.00762223455539</v>
      </c>
      <c r="E17" s="11">
        <v>0.48</v>
      </c>
      <c r="F17" s="10">
        <v>0.96716956558202238</v>
      </c>
      <c r="G17" s="10">
        <v>0.49945300948386012</v>
      </c>
      <c r="H17" s="10">
        <v>0.753</v>
      </c>
      <c r="I17" s="10">
        <v>0.71899999999999997</v>
      </c>
      <c r="J17" s="10">
        <v>0.59</v>
      </c>
      <c r="K17" s="10"/>
      <c r="L17" s="11">
        <f t="shared" si="4"/>
        <v>0.74776867897017862</v>
      </c>
      <c r="M17" s="11">
        <f t="shared" ref="M17" si="44">MIN(B17:K17)</f>
        <v>0.48</v>
      </c>
      <c r="N17" s="11">
        <f t="shared" ref="N17" si="45">MAX(B17:K17)</f>
        <v>1.2001708811694523</v>
      </c>
      <c r="O17" s="11">
        <f t="shared" ref="O17" si="46">N17-M17</f>
        <v>0.72017088116945227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1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0.54810488324177908</v>
      </c>
      <c r="C21" s="11">
        <f>AVERAGE(C3:C20)</f>
        <v>0.97482150256680522</v>
      </c>
      <c r="D21" s="11">
        <f t="shared" ref="D21:J21" si="56">AVERAGE(D3:D20)</f>
        <v>0.75414647329967843</v>
      </c>
      <c r="E21" s="11">
        <f t="shared" si="56"/>
        <v>0.56101475963999559</v>
      </c>
      <c r="F21" s="11">
        <f t="shared" si="56"/>
        <v>0.99723855312123211</v>
      </c>
      <c r="G21" s="11">
        <f t="shared" si="56"/>
        <v>0.53954789411421078</v>
      </c>
      <c r="H21" s="11">
        <f t="shared" si="56"/>
        <v>0.97499999999999987</v>
      </c>
      <c r="I21" s="11">
        <f>AVERAGE(I3:I20)</f>
        <v>0.84585714285714275</v>
      </c>
      <c r="J21" s="11">
        <f t="shared" si="56"/>
        <v>0.81258895751027538</v>
      </c>
      <c r="K21" s="11"/>
      <c r="L21" s="11">
        <f>AVERAGE(L3:L20)</f>
        <v>0.75783971057159794</v>
      </c>
      <c r="M21" s="11">
        <f>AVERAGE(M3:M20)</f>
        <v>0.34661122157112484</v>
      </c>
      <c r="N21" s="11">
        <f>AVERAGE(N3:N20)</f>
        <v>1.028921230737027</v>
      </c>
      <c r="O21" s="11">
        <f>AVERAGE(O3:O20)</f>
        <v>0.68231000916590212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0"/>
  <dimension ref="A1:O26"/>
  <sheetViews>
    <sheetView zoomScale="70" zoomScaleNormal="70" workbookViewId="0">
      <selection activeCell="U22" sqref="U22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17</v>
      </c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0.17522139459993372</v>
      </c>
      <c r="F3" s="10"/>
      <c r="G3" s="10"/>
      <c r="H3" s="10"/>
      <c r="I3" s="10"/>
      <c r="J3" s="10">
        <v>1.4870000000000001</v>
      </c>
      <c r="K3" s="10"/>
      <c r="L3" s="11">
        <f t="shared" ref="L3" si="0">AVERAGE(B3:K3)</f>
        <v>0.83111069729996689</v>
      </c>
      <c r="M3" s="11">
        <f t="shared" ref="M3" si="1">MIN(B3:K3)</f>
        <v>0.17522139459993372</v>
      </c>
      <c r="N3" s="11">
        <f t="shared" ref="N3" si="2">MAX(B3:K3)</f>
        <v>1.4870000000000001</v>
      </c>
      <c r="O3" s="11">
        <f t="shared" ref="O3" si="3">N3-M3</f>
        <v>1.3117786054000664</v>
      </c>
    </row>
    <row r="4" spans="1:15" ht="15.95" customHeight="1" x14ac:dyDescent="0.15">
      <c r="A4" s="8">
        <v>6</v>
      </c>
      <c r="B4" s="10">
        <v>1.1792854621668443</v>
      </c>
      <c r="C4" s="12">
        <v>2.1533592233099244</v>
      </c>
      <c r="D4" s="10">
        <v>1.9224775349681384</v>
      </c>
      <c r="E4" s="11">
        <v>0.79</v>
      </c>
      <c r="F4" s="10">
        <v>1.8420427217949349</v>
      </c>
      <c r="G4" s="10"/>
      <c r="H4" s="10">
        <v>1.546</v>
      </c>
      <c r="I4" s="10">
        <v>2.165</v>
      </c>
      <c r="J4" s="12">
        <v>2.1533592233099244</v>
      </c>
      <c r="K4" s="10"/>
      <c r="L4" s="11">
        <f t="shared" ref="L4:L17" si="4">AVERAGE(B4:K4)</f>
        <v>1.7189405206937205</v>
      </c>
      <c r="M4" s="11">
        <f t="shared" ref="M4" si="5">MIN(B4:K4)</f>
        <v>0.79</v>
      </c>
      <c r="N4" s="11">
        <f t="shared" ref="N4" si="6">MAX(B4:K4)</f>
        <v>2.165</v>
      </c>
      <c r="O4" s="11">
        <f t="shared" ref="O4" si="7">N4-M4</f>
        <v>1.375</v>
      </c>
    </row>
    <row r="5" spans="1:15" ht="15.95" customHeight="1" x14ac:dyDescent="0.15">
      <c r="A5" s="8">
        <v>7</v>
      </c>
      <c r="B5" s="10">
        <v>1.7134620517239783</v>
      </c>
      <c r="C5" s="12">
        <v>1.3187864523440309</v>
      </c>
      <c r="D5" s="10">
        <v>1.8636318058908079</v>
      </c>
      <c r="E5" s="11">
        <v>1.04</v>
      </c>
      <c r="F5" s="10">
        <v>1.3074259350506674</v>
      </c>
      <c r="G5" s="10"/>
      <c r="H5" s="10">
        <v>3.24</v>
      </c>
      <c r="I5" s="10">
        <v>2.7829999999999999</v>
      </c>
      <c r="J5" s="10">
        <v>1.85</v>
      </c>
      <c r="K5" s="10"/>
      <c r="L5" s="11">
        <f t="shared" si="4"/>
        <v>1.8895382806261853</v>
      </c>
      <c r="M5" s="11">
        <f t="shared" ref="M5" si="8">MIN(B5:K5)</f>
        <v>1.04</v>
      </c>
      <c r="N5" s="11">
        <f t="shared" ref="N5" si="9">MAX(B5:K5)</f>
        <v>3.24</v>
      </c>
      <c r="O5" s="11">
        <f t="shared" ref="O5" si="10">N5-M5</f>
        <v>2.2000000000000002</v>
      </c>
    </row>
    <row r="6" spans="1:15" ht="15.95" customHeight="1" x14ac:dyDescent="0.15">
      <c r="A6" s="8">
        <v>8</v>
      </c>
      <c r="B6" s="10">
        <v>1.1611479189230711</v>
      </c>
      <c r="C6" s="12">
        <v>1.9996574868419135</v>
      </c>
      <c r="D6" s="10">
        <v>1.7993440541829302</v>
      </c>
      <c r="E6" s="11">
        <v>1.05</v>
      </c>
      <c r="F6" s="10">
        <v>1.5663791634887854</v>
      </c>
      <c r="G6" s="10"/>
      <c r="H6" s="10">
        <v>1.907</v>
      </c>
      <c r="I6" s="10">
        <v>1.7370000000000001</v>
      </c>
      <c r="J6" s="10">
        <v>1.99</v>
      </c>
      <c r="K6" s="10"/>
      <c r="L6" s="11">
        <f t="shared" si="4"/>
        <v>1.6513160779295877</v>
      </c>
      <c r="M6" s="11">
        <f t="shared" ref="M6" si="11">MIN(B6:K6)</f>
        <v>1.05</v>
      </c>
      <c r="N6" s="11">
        <f t="shared" ref="N6" si="12">MAX(B6:K6)</f>
        <v>1.9996574868419135</v>
      </c>
      <c r="O6" s="11">
        <f t="shared" ref="O6" si="13">N6-M6</f>
        <v>0.94965748684191342</v>
      </c>
    </row>
    <row r="7" spans="1:15" ht="15.95" customHeight="1" x14ac:dyDescent="0.15">
      <c r="A7" s="8">
        <v>9</v>
      </c>
      <c r="B7" s="10">
        <v>1.8930773111396255</v>
      </c>
      <c r="C7" s="12">
        <v>0.90669258375097062</v>
      </c>
      <c r="D7" s="10">
        <v>1.8108265245930109</v>
      </c>
      <c r="E7" s="11">
        <v>0.84</v>
      </c>
      <c r="F7" s="10">
        <v>1.7876895284472529</v>
      </c>
      <c r="G7" s="10"/>
      <c r="H7" s="10">
        <v>1.1850000000000001</v>
      </c>
      <c r="I7" s="10">
        <v>2.1360000000000001</v>
      </c>
      <c r="J7" s="10">
        <v>2.64</v>
      </c>
      <c r="K7" s="10"/>
      <c r="L7" s="11">
        <f t="shared" si="4"/>
        <v>1.6499107434913576</v>
      </c>
      <c r="M7" s="11">
        <f t="shared" ref="M7" si="14">MIN(B7:K7)</f>
        <v>0.84</v>
      </c>
      <c r="N7" s="11">
        <f t="shared" ref="N7" si="15">MAX(B7:K7)</f>
        <v>2.64</v>
      </c>
      <c r="O7" s="11">
        <f t="shared" ref="O7" si="16">N7-M7</f>
        <v>1.8000000000000003</v>
      </c>
    </row>
    <row r="8" spans="1:15" ht="15.95" customHeight="1" x14ac:dyDescent="0.15">
      <c r="A8" s="8">
        <v>10</v>
      </c>
      <c r="B8" s="10">
        <v>1.7718252170403084</v>
      </c>
      <c r="C8" s="12">
        <v>0.85656853098712715</v>
      </c>
      <c r="D8" s="10">
        <v>1.7230661281258202</v>
      </c>
      <c r="E8" s="11">
        <v>1.7000000000000002</v>
      </c>
      <c r="F8" s="10">
        <v>1.740503492405018</v>
      </c>
      <c r="G8" s="10"/>
      <c r="H8" s="10">
        <v>1.6040000000000001</v>
      </c>
      <c r="I8" s="10">
        <v>1.978</v>
      </c>
      <c r="J8" s="10">
        <v>2.95</v>
      </c>
      <c r="K8" s="10"/>
      <c r="L8" s="11">
        <f t="shared" si="4"/>
        <v>1.7904954210697843</v>
      </c>
      <c r="M8" s="11">
        <f t="shared" ref="M8" si="17">MIN(B8:K8)</f>
        <v>0.85656853098712715</v>
      </c>
      <c r="N8" s="11">
        <f t="shared" ref="N8" si="18">MAX(B8:K8)</f>
        <v>2.95</v>
      </c>
      <c r="O8" s="11">
        <f t="shared" ref="O8" si="19">N8-M8</f>
        <v>2.0934314690128728</v>
      </c>
    </row>
    <row r="9" spans="1:15" ht="15.95" customHeight="1" x14ac:dyDescent="0.15">
      <c r="A9" s="8">
        <v>11</v>
      </c>
      <c r="B9" s="10">
        <v>2.0277068363589041</v>
      </c>
      <c r="C9" s="12">
        <v>1.6131436617649069</v>
      </c>
      <c r="D9" s="10">
        <v>1.922477534968138</v>
      </c>
      <c r="E9" s="11">
        <v>3.2399999999999998</v>
      </c>
      <c r="F9" s="10">
        <v>1.364422899562471</v>
      </c>
      <c r="G9" s="10"/>
      <c r="H9" s="10">
        <v>1.206</v>
      </c>
      <c r="I9" s="10">
        <v>1.9950000000000001</v>
      </c>
      <c r="J9" s="10">
        <v>2.1</v>
      </c>
      <c r="K9" s="10"/>
      <c r="L9" s="11">
        <f t="shared" si="4"/>
        <v>1.9335938665818027</v>
      </c>
      <c r="M9" s="11">
        <f t="shared" ref="M9" si="20">MIN(B9:K9)</f>
        <v>1.206</v>
      </c>
      <c r="N9" s="11">
        <f t="shared" ref="N9" si="21">MAX(B9:K9)</f>
        <v>3.2399999999999998</v>
      </c>
      <c r="O9" s="11">
        <f t="shared" ref="O9" si="22">N9-M9</f>
        <v>2.0339999999999998</v>
      </c>
    </row>
    <row r="10" spans="1:15" ht="15.95" customHeight="1" x14ac:dyDescent="0.15">
      <c r="A10" s="8">
        <v>12</v>
      </c>
      <c r="B10" s="10">
        <v>1.5616964161353128</v>
      </c>
      <c r="C10" s="12">
        <v>1.3480838377472018</v>
      </c>
      <c r="D10" s="10">
        <v>1.8507027475806868</v>
      </c>
      <c r="E10" s="11">
        <v>3.47</v>
      </c>
      <c r="F10" s="10">
        <v>3.0677254517581916</v>
      </c>
      <c r="G10" s="10"/>
      <c r="H10" s="10">
        <v>1.8560000000000001</v>
      </c>
      <c r="I10" s="10">
        <v>2.4790000000000001</v>
      </c>
      <c r="J10" s="10">
        <v>1.1299999999999999</v>
      </c>
      <c r="K10" s="10"/>
      <c r="L10" s="11">
        <f t="shared" si="4"/>
        <v>2.095401056652674</v>
      </c>
      <c r="M10" s="11">
        <f t="shared" ref="M10" si="23">MIN(B10:K10)</f>
        <v>1.1299999999999999</v>
      </c>
      <c r="N10" s="11">
        <f t="shared" ref="N10" si="24">MAX(B10:K10)</f>
        <v>3.47</v>
      </c>
      <c r="O10" s="11">
        <f t="shared" ref="O10" si="25">N10-M10</f>
        <v>2.3400000000000003</v>
      </c>
    </row>
    <row r="11" spans="1:15" ht="15.95" customHeight="1" x14ac:dyDescent="0.15">
      <c r="A11" s="8">
        <v>1</v>
      </c>
      <c r="B11" s="10">
        <v>1.4172052167602458</v>
      </c>
      <c r="C11" s="12">
        <v>1.8286574289045339</v>
      </c>
      <c r="D11" s="10">
        <v>1.235403697006151</v>
      </c>
      <c r="E11" s="11">
        <v>1.3599999999999999</v>
      </c>
      <c r="F11" s="10">
        <v>2.2973232260300378</v>
      </c>
      <c r="G11" s="10"/>
      <c r="H11" s="10">
        <v>1.456</v>
      </c>
      <c r="I11" s="10">
        <v>3.0270000000000001</v>
      </c>
      <c r="J11" s="10">
        <v>1.38</v>
      </c>
      <c r="K11" s="10"/>
      <c r="L11" s="11">
        <f t="shared" si="4"/>
        <v>1.750198696087621</v>
      </c>
      <c r="M11" s="11">
        <f t="shared" ref="M11" si="26">MIN(B11:K11)</f>
        <v>1.235403697006151</v>
      </c>
      <c r="N11" s="11">
        <f t="shared" ref="N11" si="27">MAX(B11:K11)</f>
        <v>3.0270000000000001</v>
      </c>
      <c r="O11" s="11">
        <f t="shared" ref="O11" si="28">N11-M11</f>
        <v>1.7915963029938491</v>
      </c>
    </row>
    <row r="12" spans="1:15" ht="15.95" customHeight="1" x14ac:dyDescent="0.15">
      <c r="A12" s="8">
        <v>2</v>
      </c>
      <c r="B12" s="10">
        <v>0.90848836983282422</v>
      </c>
      <c r="C12" s="12">
        <v>2.5844175899006565</v>
      </c>
      <c r="D12" s="10">
        <v>1.2709396298864628</v>
      </c>
      <c r="E12" s="11">
        <v>0.82000000000000006</v>
      </c>
      <c r="F12" s="10">
        <v>2.370805735793819</v>
      </c>
      <c r="G12" s="10"/>
      <c r="H12" s="10">
        <v>1.97</v>
      </c>
      <c r="I12" s="10">
        <v>2.7360000000000002</v>
      </c>
      <c r="J12" s="10">
        <v>2.25</v>
      </c>
      <c r="K12" s="10"/>
      <c r="L12" s="11">
        <f t="shared" si="4"/>
        <v>1.8638314156767206</v>
      </c>
      <c r="M12" s="11">
        <f t="shared" ref="M12" si="29">MIN(B12:K12)</f>
        <v>0.82000000000000006</v>
      </c>
      <c r="N12" s="11">
        <f t="shared" ref="N12" si="30">MAX(B12:K12)</f>
        <v>2.7360000000000002</v>
      </c>
      <c r="O12" s="11">
        <f t="shared" ref="O12" si="31">N12-M12</f>
        <v>1.9160000000000001</v>
      </c>
    </row>
    <row r="13" spans="1:15" ht="15.95" customHeight="1" x14ac:dyDescent="0.15">
      <c r="A13" s="8">
        <v>3</v>
      </c>
      <c r="B13" s="10">
        <v>1.32005806968884</v>
      </c>
      <c r="C13" s="12">
        <v>1.3395898989475732</v>
      </c>
      <c r="D13" s="10">
        <v>1.8895665035715601</v>
      </c>
      <c r="E13" s="11">
        <v>1.69</v>
      </c>
      <c r="F13" s="10">
        <v>1.8693882615546524</v>
      </c>
      <c r="G13" s="10"/>
      <c r="H13" s="10">
        <v>1.611</v>
      </c>
      <c r="I13" s="10">
        <v>2.4809999999999999</v>
      </c>
      <c r="J13" s="10">
        <v>2.94</v>
      </c>
      <c r="K13" s="10"/>
      <c r="L13" s="11">
        <f t="shared" si="4"/>
        <v>1.8925753417203282</v>
      </c>
      <c r="M13" s="11">
        <f t="shared" ref="M13" si="32">MIN(B13:K13)</f>
        <v>1.32005806968884</v>
      </c>
      <c r="N13" s="11">
        <f t="shared" ref="N13" si="33">MAX(B13:K13)</f>
        <v>2.94</v>
      </c>
      <c r="O13" s="11">
        <f t="shared" ref="O13" si="34">N13-M13</f>
        <v>1.61994193031116</v>
      </c>
    </row>
    <row r="14" spans="1:15" ht="15.95" customHeight="1" x14ac:dyDescent="0.15">
      <c r="A14" s="8">
        <v>4</v>
      </c>
      <c r="B14" s="10">
        <v>1.4451810662784563</v>
      </c>
      <c r="C14" s="12">
        <v>1.4757156704356846</v>
      </c>
      <c r="D14" s="10">
        <v>1.84877493221862</v>
      </c>
      <c r="E14" s="11">
        <v>1.0699999999999998</v>
      </c>
      <c r="F14" s="10">
        <v>1.6308098558561719</v>
      </c>
      <c r="G14" s="10"/>
      <c r="H14" s="10">
        <v>1.5269999999999999</v>
      </c>
      <c r="I14" s="10">
        <v>2.476</v>
      </c>
      <c r="J14" s="10">
        <v>1.18</v>
      </c>
      <c r="K14" s="10"/>
      <c r="L14" s="11">
        <f t="shared" si="4"/>
        <v>1.5816851905986167</v>
      </c>
      <c r="M14" s="11">
        <f t="shared" ref="M14" si="35">MIN(B14:K14)</f>
        <v>1.0699999999999998</v>
      </c>
      <c r="N14" s="11">
        <f t="shared" ref="N14" si="36">MAX(B14:K14)</f>
        <v>2.476</v>
      </c>
      <c r="O14" s="11">
        <f t="shared" ref="O14" si="37">N14-M14</f>
        <v>1.4060000000000001</v>
      </c>
    </row>
    <row r="15" spans="1:15" ht="15.95" customHeight="1" x14ac:dyDescent="0.15">
      <c r="A15" s="8">
        <v>5</v>
      </c>
      <c r="B15" s="10">
        <v>1.5906641117599301</v>
      </c>
      <c r="C15" s="12">
        <v>1.5275580683699825</v>
      </c>
      <c r="D15" s="10">
        <v>2.7605777499997362</v>
      </c>
      <c r="E15" s="11">
        <v>0.86</v>
      </c>
      <c r="F15" s="10">
        <v>1.9297458810360708</v>
      </c>
      <c r="G15" s="10"/>
      <c r="H15" s="10">
        <v>1.5269999999999999</v>
      </c>
      <c r="I15" s="10">
        <v>2.5539999999999998</v>
      </c>
      <c r="J15" s="10">
        <v>1.78</v>
      </c>
      <c r="K15" s="10"/>
      <c r="L15" s="11">
        <f t="shared" si="4"/>
        <v>1.8161932263957148</v>
      </c>
      <c r="M15" s="11">
        <f t="shared" ref="M15" si="38">MIN(B15:K15)</f>
        <v>0.86</v>
      </c>
      <c r="N15" s="11">
        <f t="shared" ref="N15" si="39">MAX(B15:K15)</f>
        <v>2.7605777499997362</v>
      </c>
      <c r="O15" s="11">
        <f t="shared" ref="O15" si="40">N15-M15</f>
        <v>1.9005777499997363</v>
      </c>
    </row>
    <row r="16" spans="1:15" ht="15.95" customHeight="1" x14ac:dyDescent="0.15">
      <c r="A16" s="8">
        <v>6</v>
      </c>
      <c r="B16" s="10">
        <v>0.82143883709692289</v>
      </c>
      <c r="C16" s="12">
        <v>1.3284579832708046</v>
      </c>
      <c r="D16" s="10">
        <v>1.4459295688189762</v>
      </c>
      <c r="E16" s="11">
        <v>0.63</v>
      </c>
      <c r="F16" s="10">
        <v>1.9413450356929425</v>
      </c>
      <c r="G16" s="10"/>
      <c r="H16" s="10">
        <v>2.6280000000000001</v>
      </c>
      <c r="I16" s="10">
        <v>1.351</v>
      </c>
      <c r="J16" s="10">
        <v>0.52</v>
      </c>
      <c r="K16" s="10"/>
      <c r="L16" s="11">
        <f t="shared" si="4"/>
        <v>1.3332714281099558</v>
      </c>
      <c r="M16" s="11">
        <f t="shared" ref="M16" si="41">MIN(B16:K16)</f>
        <v>0.52</v>
      </c>
      <c r="N16" s="11">
        <f t="shared" ref="N16" si="42">MAX(B16:K16)</f>
        <v>2.6280000000000001</v>
      </c>
      <c r="O16" s="11">
        <f t="shared" ref="O16" si="43">N16-M16</f>
        <v>2.1080000000000001</v>
      </c>
    </row>
    <row r="17" spans="1:15" ht="15.95" customHeight="1" x14ac:dyDescent="0.15">
      <c r="A17" s="8">
        <v>7</v>
      </c>
      <c r="B17" s="10">
        <v>1.926501410932606</v>
      </c>
      <c r="C17" s="12">
        <v>1.698975522389913</v>
      </c>
      <c r="D17" s="10">
        <v>1.78621022624959</v>
      </c>
      <c r="E17" s="11">
        <v>1.52</v>
      </c>
      <c r="F17" s="10">
        <v>2.296961701433275</v>
      </c>
      <c r="G17" s="10"/>
      <c r="H17" s="10">
        <v>3.32</v>
      </c>
      <c r="I17" s="10">
        <v>1.9079999999999999</v>
      </c>
      <c r="J17" s="10">
        <v>0.73</v>
      </c>
      <c r="K17" s="10"/>
      <c r="L17" s="11">
        <f t="shared" si="4"/>
        <v>1.898331107625673</v>
      </c>
      <c r="M17" s="11">
        <f t="shared" ref="M17" si="44">MIN(B17:K17)</f>
        <v>0.73</v>
      </c>
      <c r="N17" s="11">
        <f t="shared" ref="N17" si="45">MAX(B17:K17)</f>
        <v>3.32</v>
      </c>
      <c r="O17" s="11">
        <f t="shared" ref="O17" si="46">N17-M17</f>
        <v>2.59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1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1.4812670211312764</v>
      </c>
      <c r="C21" s="11">
        <f t="shared" ref="C21:J21" si="56">AVERAGE(C3:C20)</f>
        <v>1.5699759956403732</v>
      </c>
      <c r="D21" s="11">
        <f t="shared" si="56"/>
        <v>1.7949949027186165</v>
      </c>
      <c r="E21" s="11">
        <f t="shared" si="56"/>
        <v>1.3503480929733287</v>
      </c>
      <c r="F21" s="11">
        <f t="shared" si="56"/>
        <v>1.9294692064217351</v>
      </c>
      <c r="G21" s="11"/>
      <c r="H21" s="11">
        <f t="shared" si="56"/>
        <v>1.8987857142857145</v>
      </c>
      <c r="I21" s="11">
        <f>AVERAGE(I3:I20)</f>
        <v>2.2718571428571428</v>
      </c>
      <c r="J21" s="11">
        <f t="shared" si="56"/>
        <v>1.8053572815539951</v>
      </c>
      <c r="K21" s="11"/>
      <c r="L21" s="11">
        <f>AVERAGE(L3:L20)</f>
        <v>1.7130928713706473</v>
      </c>
      <c r="M21" s="11">
        <f>AVERAGE(M3:M20)</f>
        <v>0.75795842734900298</v>
      </c>
      <c r="N21" s="11">
        <f>AVERAGE(N3:N20)</f>
        <v>2.2821797353800917</v>
      </c>
      <c r="O21" s="11">
        <f>AVERAGE(O3:O20)</f>
        <v>1.5242213080310887</v>
      </c>
    </row>
    <row r="26" spans="1:15" x14ac:dyDescent="0.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3"/>
  <dimension ref="A1:O21"/>
  <sheetViews>
    <sheetView zoomScale="70" zoomScaleNormal="70" workbookViewId="0">
      <selection activeCell="U22" sqref="U22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43</v>
      </c>
    </row>
    <row r="2" spans="1:15" ht="15.75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0.36844749623178696</v>
      </c>
      <c r="F3" s="10"/>
      <c r="G3" s="10"/>
      <c r="H3" s="10"/>
      <c r="I3" s="10"/>
      <c r="J3" s="10">
        <v>0.67600000000000005</v>
      </c>
      <c r="K3" s="10"/>
      <c r="L3" s="11">
        <f t="shared" ref="L3" si="0">AVERAGE(B3:K3)</f>
        <v>0.52222374811589356</v>
      </c>
      <c r="M3" s="11">
        <f t="shared" ref="M3" si="1">MIN(B3:K3)</f>
        <v>0.36844749623178696</v>
      </c>
      <c r="N3" s="11">
        <f t="shared" ref="N3" si="2">MAX(B3:K3)</f>
        <v>0.67600000000000005</v>
      </c>
      <c r="O3" s="11">
        <f t="shared" ref="O3" si="3">N3-M3</f>
        <v>0.30755250376821308</v>
      </c>
    </row>
    <row r="4" spans="1:15" ht="15.95" customHeight="1" x14ac:dyDescent="0.15">
      <c r="A4" s="8">
        <v>6</v>
      </c>
      <c r="B4" s="10">
        <v>0.77238962953360557</v>
      </c>
      <c r="C4" s="12">
        <v>0.31978533319845082</v>
      </c>
      <c r="D4" s="10">
        <v>0.52976506992349048</v>
      </c>
      <c r="E4" s="11">
        <v>0.52</v>
      </c>
      <c r="F4" s="10">
        <v>0.71823310394645923</v>
      </c>
      <c r="G4" s="10">
        <v>0.51437476482351119</v>
      </c>
      <c r="H4" s="10">
        <v>0.84099999999999997</v>
      </c>
      <c r="I4" s="10">
        <v>1.02</v>
      </c>
      <c r="J4" s="12">
        <v>0.31978533319845082</v>
      </c>
      <c r="K4" s="10">
        <v>0.873</v>
      </c>
      <c r="L4" s="11">
        <f t="shared" ref="L4:L17" si="4">AVERAGE(B4:K4)</f>
        <v>0.64283332346239686</v>
      </c>
      <c r="M4" s="11">
        <f t="shared" ref="M4" si="5">MIN(B4:K4)</f>
        <v>0.31978533319845082</v>
      </c>
      <c r="N4" s="11">
        <f t="shared" ref="N4" si="6">MAX(B4:K4)</f>
        <v>1.02</v>
      </c>
      <c r="O4" s="11">
        <f t="shared" ref="O4" si="7">N4-M4</f>
        <v>0.7002146668015492</v>
      </c>
    </row>
    <row r="5" spans="1:15" ht="15.95" customHeight="1" x14ac:dyDescent="0.15">
      <c r="A5" s="8">
        <v>7</v>
      </c>
      <c r="B5" s="10">
        <v>0.52976506992349048</v>
      </c>
      <c r="C5" s="12">
        <v>0.4368667148071585</v>
      </c>
      <c r="D5" s="10">
        <v>0.87340818769299566</v>
      </c>
      <c r="E5" s="11">
        <v>0.32</v>
      </c>
      <c r="F5" s="10">
        <v>0.86393088552915698</v>
      </c>
      <c r="G5" s="10">
        <v>0.5148182785203147</v>
      </c>
      <c r="H5" s="10">
        <v>0.88600000000000001</v>
      </c>
      <c r="I5" s="10">
        <v>0.92500000000000004</v>
      </c>
      <c r="J5" s="10">
        <v>0.81</v>
      </c>
      <c r="K5" s="10">
        <v>0.874</v>
      </c>
      <c r="L5" s="11">
        <f t="shared" si="4"/>
        <v>0.70337891364731153</v>
      </c>
      <c r="M5" s="11">
        <f t="shared" ref="M5" si="8">MIN(B5:K5)</f>
        <v>0.32</v>
      </c>
      <c r="N5" s="11">
        <f t="shared" ref="N5" si="9">MAX(B5:K5)</f>
        <v>0.92500000000000004</v>
      </c>
      <c r="O5" s="11">
        <f t="shared" ref="O5" si="10">N5-M5</f>
        <v>0.60499999999999998</v>
      </c>
    </row>
    <row r="6" spans="1:15" ht="15.95" customHeight="1" x14ac:dyDescent="0.15">
      <c r="A6" s="8">
        <v>8</v>
      </c>
      <c r="B6" s="10">
        <v>0.5194609110971613</v>
      </c>
      <c r="C6" s="12">
        <v>0.61894258619352993</v>
      </c>
      <c r="D6" s="10">
        <v>0.85889822764037094</v>
      </c>
      <c r="E6" s="11">
        <v>0.33999999999999997</v>
      </c>
      <c r="F6" s="10">
        <v>0.87261230894102926</v>
      </c>
      <c r="G6" s="10">
        <v>0.51564938477893096</v>
      </c>
      <c r="H6" s="10">
        <v>1.1439999999999999</v>
      </c>
      <c r="I6" s="10">
        <v>1.0580000000000001</v>
      </c>
      <c r="J6" s="10">
        <v>0.77</v>
      </c>
      <c r="K6" s="10">
        <v>1.0469999999999999</v>
      </c>
      <c r="L6" s="11">
        <f t="shared" si="4"/>
        <v>0.77445634186510215</v>
      </c>
      <c r="M6" s="11">
        <f t="shared" ref="M6" si="11">MIN(B6:K6)</f>
        <v>0.33999999999999997</v>
      </c>
      <c r="N6" s="11">
        <f t="shared" ref="N6" si="12">MAX(B6:K6)</f>
        <v>1.1439999999999999</v>
      </c>
      <c r="O6" s="11">
        <f t="shared" ref="O6" si="13">N6-M6</f>
        <v>0.80399999999999994</v>
      </c>
    </row>
    <row r="7" spans="1:15" ht="15.95" customHeight="1" x14ac:dyDescent="0.15">
      <c r="A7" s="8">
        <v>9</v>
      </c>
      <c r="B7" s="10">
        <v>0.79108873748469666</v>
      </c>
      <c r="C7" s="12">
        <v>0.46444130008316631</v>
      </c>
      <c r="D7" s="10">
        <v>0.86827821590396614</v>
      </c>
      <c r="E7" s="11">
        <v>0.3</v>
      </c>
      <c r="F7" s="10">
        <v>1.370205886619013</v>
      </c>
      <c r="G7" s="10">
        <v>0.3974586086477887</v>
      </c>
      <c r="H7" s="10">
        <v>1.018</v>
      </c>
      <c r="I7" s="10">
        <v>1.141</v>
      </c>
      <c r="J7" s="10">
        <v>0.6</v>
      </c>
      <c r="K7" s="10">
        <v>1.248</v>
      </c>
      <c r="L7" s="11">
        <f t="shared" si="4"/>
        <v>0.81984727487386289</v>
      </c>
      <c r="M7" s="11">
        <f t="shared" ref="M7" si="14">MIN(B7:K7)</f>
        <v>0.3</v>
      </c>
      <c r="N7" s="11">
        <f t="shared" ref="N7" si="15">MAX(B7:K7)</f>
        <v>1.370205886619013</v>
      </c>
      <c r="O7" s="11">
        <f t="shared" ref="O7" si="16">N7-M7</f>
        <v>1.0702058866190129</v>
      </c>
    </row>
    <row r="8" spans="1:15" ht="15.95" customHeight="1" x14ac:dyDescent="0.15">
      <c r="A8" s="8">
        <v>10</v>
      </c>
      <c r="B8" s="10">
        <v>0.78964808885418136</v>
      </c>
      <c r="C8" s="12">
        <v>0.44009353932111372</v>
      </c>
      <c r="D8" s="10">
        <v>0.72987561025153613</v>
      </c>
      <c r="E8" s="11">
        <v>0.47000000000000003</v>
      </c>
      <c r="F8" s="10">
        <v>0.73402437555922451</v>
      </c>
      <c r="G8" s="10">
        <v>0.83107701762636443</v>
      </c>
      <c r="H8" s="10">
        <v>0.84</v>
      </c>
      <c r="I8" s="10">
        <v>0.85399999999999998</v>
      </c>
      <c r="J8" s="10">
        <v>0.55000000000000004</v>
      </c>
      <c r="K8" s="10">
        <v>1.024</v>
      </c>
      <c r="L8" s="11">
        <f t="shared" si="4"/>
        <v>0.72627186316124204</v>
      </c>
      <c r="M8" s="11">
        <f t="shared" ref="M8" si="17">MIN(B8:K8)</f>
        <v>0.44009353932111372</v>
      </c>
      <c r="N8" s="11">
        <f t="shared" ref="N8" si="18">MAX(B8:K8)</f>
        <v>1.024</v>
      </c>
      <c r="O8" s="11">
        <f t="shared" ref="O8" si="19">N8-M8</f>
        <v>0.5839064606788863</v>
      </c>
    </row>
    <row r="9" spans="1:15" ht="15.95" customHeight="1" x14ac:dyDescent="0.15">
      <c r="A9" s="8">
        <v>11</v>
      </c>
      <c r="B9" s="10">
        <v>0.63327147542354711</v>
      </c>
      <c r="C9" s="12">
        <v>0.48108982584705479</v>
      </c>
      <c r="D9" s="10">
        <v>0.86362647785871649</v>
      </c>
      <c r="E9" s="11">
        <v>0.44</v>
      </c>
      <c r="F9" s="10">
        <v>0.71001962082017345</v>
      </c>
      <c r="G9" s="10">
        <v>0.55039409661174243</v>
      </c>
      <c r="H9" s="10">
        <v>0.89700000000000002</v>
      </c>
      <c r="I9" s="10">
        <v>0.78100000000000003</v>
      </c>
      <c r="J9" s="10">
        <v>0.36</v>
      </c>
      <c r="K9" s="10">
        <v>0.93799999999999994</v>
      </c>
      <c r="L9" s="11">
        <f t="shared" si="4"/>
        <v>0.66544014965612341</v>
      </c>
      <c r="M9" s="11">
        <f t="shared" ref="M9" si="20">MIN(B9:K9)</f>
        <v>0.36</v>
      </c>
      <c r="N9" s="11">
        <f t="shared" ref="N9" si="21">MAX(B9:K9)</f>
        <v>0.93799999999999994</v>
      </c>
      <c r="O9" s="11">
        <f t="shared" ref="O9" si="22">N9-M9</f>
        <v>0.57799999999999996</v>
      </c>
    </row>
    <row r="10" spans="1:15" ht="15.95" customHeight="1" x14ac:dyDescent="0.15">
      <c r="A10" s="8">
        <v>12</v>
      </c>
      <c r="B10" s="10">
        <v>0.43057050592034712</v>
      </c>
      <c r="C10" s="12">
        <v>0.4040478495823423</v>
      </c>
      <c r="D10" s="10">
        <v>0.82789888009830603</v>
      </c>
      <c r="E10" s="11">
        <v>0.27</v>
      </c>
      <c r="F10" s="10">
        <v>0.82789888009830626</v>
      </c>
      <c r="G10" s="10">
        <v>0.43559613085782006</v>
      </c>
      <c r="H10" s="10">
        <v>0.86099999999999999</v>
      </c>
      <c r="I10" s="10">
        <v>0.96399999999999997</v>
      </c>
      <c r="J10" s="10">
        <v>0.35</v>
      </c>
      <c r="K10" s="10">
        <v>1.3160000000000001</v>
      </c>
      <c r="L10" s="11">
        <f t="shared" si="4"/>
        <v>0.66870122465571213</v>
      </c>
      <c r="M10" s="11">
        <f t="shared" ref="M10" si="23">MIN(B10:K10)</f>
        <v>0.27</v>
      </c>
      <c r="N10" s="11">
        <f t="shared" ref="N10" si="24">MAX(B10:K10)</f>
        <v>1.3160000000000001</v>
      </c>
      <c r="O10" s="11">
        <f t="shared" ref="O10" si="25">N10-M10</f>
        <v>1.046</v>
      </c>
    </row>
    <row r="11" spans="1:15" ht="15.95" customHeight="1" x14ac:dyDescent="0.15">
      <c r="A11" s="8">
        <v>1</v>
      </c>
      <c r="B11" s="10">
        <v>0.38519689534880314</v>
      </c>
      <c r="C11" s="12">
        <v>0.40590714697948127</v>
      </c>
      <c r="D11" s="10">
        <v>0.79845955546915814</v>
      </c>
      <c r="E11" s="11">
        <v>0.37</v>
      </c>
      <c r="F11" s="10">
        <v>0.69830836177237643</v>
      </c>
      <c r="G11" s="10">
        <v>0.64822937080408471</v>
      </c>
      <c r="H11" s="10">
        <v>0.94399999999999995</v>
      </c>
      <c r="I11" s="10">
        <v>0.83599999999999997</v>
      </c>
      <c r="J11" s="10">
        <v>0.55000000000000004</v>
      </c>
      <c r="K11" s="10">
        <v>0.97899999999999998</v>
      </c>
      <c r="L11" s="11">
        <f t="shared" si="4"/>
        <v>0.66151013303739048</v>
      </c>
      <c r="M11" s="11">
        <f t="shared" ref="M11" si="26">MIN(B11:K11)</f>
        <v>0.37</v>
      </c>
      <c r="N11" s="11">
        <f t="shared" ref="N11" si="27">MAX(B11:K11)</f>
        <v>0.97899999999999998</v>
      </c>
      <c r="O11" s="11">
        <f t="shared" ref="O11" si="28">N11-M11</f>
        <v>0.60899999999999999</v>
      </c>
    </row>
    <row r="12" spans="1:15" ht="15.95" customHeight="1" x14ac:dyDescent="0.15">
      <c r="A12" s="8">
        <v>2</v>
      </c>
      <c r="B12" s="10">
        <v>0.81121236847405309</v>
      </c>
      <c r="C12" s="12">
        <v>0.37462349667584033</v>
      </c>
      <c r="D12" s="10">
        <v>0.87261230894102926</v>
      </c>
      <c r="E12" s="11">
        <v>0.54</v>
      </c>
      <c r="F12" s="10">
        <v>0.60957481136771408</v>
      </c>
      <c r="G12" s="10">
        <v>0.65466468805841116</v>
      </c>
      <c r="H12" s="10">
        <v>0.91100000000000003</v>
      </c>
      <c r="I12" s="10">
        <v>0.89500000000000002</v>
      </c>
      <c r="J12" s="10">
        <v>0.67</v>
      </c>
      <c r="K12" s="10">
        <v>0.82199999999999995</v>
      </c>
      <c r="L12" s="11">
        <f t="shared" si="4"/>
        <v>0.71606876735170488</v>
      </c>
      <c r="M12" s="11">
        <f t="shared" ref="M12" si="29">MIN(B12:K12)</f>
        <v>0.37462349667584033</v>
      </c>
      <c r="N12" s="11">
        <f t="shared" ref="N12" si="30">MAX(B12:K12)</f>
        <v>0.91100000000000003</v>
      </c>
      <c r="O12" s="11">
        <f t="shared" ref="O12" si="31">N12-M12</f>
        <v>0.53637650332415965</v>
      </c>
    </row>
    <row r="13" spans="1:15" ht="15.95" customHeight="1" x14ac:dyDescent="0.15">
      <c r="A13" s="8">
        <v>3</v>
      </c>
      <c r="B13" s="10">
        <v>0.767748661802507</v>
      </c>
      <c r="C13" s="12">
        <v>0.68127003678165265</v>
      </c>
      <c r="D13" s="10">
        <v>0.55648709377361605</v>
      </c>
      <c r="E13" s="11">
        <v>0.37</v>
      </c>
      <c r="F13" s="10">
        <v>0.37654689358716714</v>
      </c>
      <c r="G13" s="10">
        <v>0.69974763165765641</v>
      </c>
      <c r="H13" s="10">
        <v>0.84399999999999997</v>
      </c>
      <c r="I13" s="10">
        <v>0.85799999999999998</v>
      </c>
      <c r="J13" s="10">
        <v>0.5</v>
      </c>
      <c r="K13" s="10">
        <v>0.77500000000000002</v>
      </c>
      <c r="L13" s="11">
        <f t="shared" si="4"/>
        <v>0.64288003176025987</v>
      </c>
      <c r="M13" s="11">
        <f t="shared" ref="M13" si="32">MIN(B13:K13)</f>
        <v>0.37</v>
      </c>
      <c r="N13" s="11">
        <f t="shared" ref="N13" si="33">MAX(B13:K13)</f>
        <v>0.85799999999999998</v>
      </c>
      <c r="O13" s="11">
        <f t="shared" ref="O13" si="34">N13-M13</f>
        <v>0.48799999999999999</v>
      </c>
    </row>
    <row r="14" spans="1:15" ht="15.95" customHeight="1" x14ac:dyDescent="0.15">
      <c r="A14" s="8">
        <v>4</v>
      </c>
      <c r="B14" s="10">
        <v>0.60418310449228618</v>
      </c>
      <c r="C14" s="12">
        <v>0.92063071570259347</v>
      </c>
      <c r="D14" s="10">
        <v>0.73665141288334102</v>
      </c>
      <c r="E14" s="11">
        <v>0.33999999999999997</v>
      </c>
      <c r="F14" s="10">
        <v>0.54522028623592811</v>
      </c>
      <c r="G14" s="10">
        <v>0.69407621297857891</v>
      </c>
      <c r="H14" s="10">
        <v>0.88</v>
      </c>
      <c r="I14" s="10">
        <v>1.0489999999999999</v>
      </c>
      <c r="J14" s="10">
        <v>0.56000000000000005</v>
      </c>
      <c r="K14" s="10">
        <v>1.0569999999999999</v>
      </c>
      <c r="L14" s="11">
        <f t="shared" si="4"/>
        <v>0.73867617322927281</v>
      </c>
      <c r="M14" s="11">
        <f t="shared" ref="M14" si="35">MIN(B14:K14)</f>
        <v>0.33999999999999997</v>
      </c>
      <c r="N14" s="11">
        <f t="shared" ref="N14" si="36">MAX(B14:K14)</f>
        <v>1.0569999999999999</v>
      </c>
      <c r="O14" s="11">
        <f t="shared" ref="O14" si="37">N14-M14</f>
        <v>0.71699999999999997</v>
      </c>
    </row>
    <row r="15" spans="1:15" ht="15.95" customHeight="1" x14ac:dyDescent="0.15">
      <c r="A15" s="8">
        <v>5</v>
      </c>
      <c r="B15" s="10">
        <v>0.55938421079573353</v>
      </c>
      <c r="C15" s="12">
        <v>0.46720187789615431</v>
      </c>
      <c r="D15" s="10">
        <v>0.80568715553337011</v>
      </c>
      <c r="E15" s="11">
        <v>0.28999999999999998</v>
      </c>
      <c r="F15" s="10">
        <v>0.6787846043517779</v>
      </c>
      <c r="G15" s="10">
        <v>0.68739466800144955</v>
      </c>
      <c r="H15" s="10">
        <v>0.90100000000000002</v>
      </c>
      <c r="I15" s="10">
        <v>1.0489999999999999</v>
      </c>
      <c r="J15" s="10">
        <v>1.24</v>
      </c>
      <c r="K15" s="10">
        <v>0.875</v>
      </c>
      <c r="L15" s="11">
        <f t="shared" si="4"/>
        <v>0.75534525165784849</v>
      </c>
      <c r="M15" s="11">
        <f t="shared" ref="M15" si="38">MIN(B15:K15)</f>
        <v>0.28999999999999998</v>
      </c>
      <c r="N15" s="11">
        <f t="shared" ref="N15" si="39">MAX(B15:K15)</f>
        <v>1.24</v>
      </c>
      <c r="O15" s="11">
        <f t="shared" ref="O15" si="40">N15-M15</f>
        <v>0.95</v>
      </c>
    </row>
    <row r="16" spans="1:15" ht="15.95" customHeight="1" x14ac:dyDescent="0.15">
      <c r="A16" s="8">
        <v>6</v>
      </c>
      <c r="B16" s="10">
        <v>0.90600000000000003</v>
      </c>
      <c r="C16" s="12">
        <v>0.59685863529323646</v>
      </c>
      <c r="D16" s="10">
        <v>0.84884732858558776</v>
      </c>
      <c r="E16" s="11">
        <v>0.33999999999999997</v>
      </c>
      <c r="F16" s="10">
        <v>0.89964769946745704</v>
      </c>
      <c r="G16" s="10">
        <v>0.4649176619168377</v>
      </c>
      <c r="H16" s="10">
        <v>0.85699999999999998</v>
      </c>
      <c r="I16" s="10">
        <v>0.91800000000000004</v>
      </c>
      <c r="J16" s="10">
        <v>0.69</v>
      </c>
      <c r="K16" s="10">
        <v>0.625</v>
      </c>
      <c r="L16" s="11">
        <f t="shared" si="4"/>
        <v>0.71462713252631205</v>
      </c>
      <c r="M16" s="11">
        <f t="shared" ref="M16" si="41">MIN(B16:K16)</f>
        <v>0.33999999999999997</v>
      </c>
      <c r="N16" s="11">
        <f t="shared" ref="N16" si="42">MAX(B16:K16)</f>
        <v>0.91800000000000004</v>
      </c>
      <c r="O16" s="11">
        <f t="shared" ref="O16" si="43">N16-M16</f>
        <v>0.57800000000000007</v>
      </c>
    </row>
    <row r="17" spans="1:15" ht="15.95" customHeight="1" x14ac:dyDescent="0.15">
      <c r="A17" s="8">
        <v>7</v>
      </c>
      <c r="B17" s="10">
        <v>0.80425141830443325</v>
      </c>
      <c r="C17" s="12">
        <v>0.65254967576276668</v>
      </c>
      <c r="D17" s="10">
        <v>0.69147725611383704</v>
      </c>
      <c r="E17" s="11">
        <v>0.32</v>
      </c>
      <c r="F17" s="10">
        <v>0.84086434827545542</v>
      </c>
      <c r="G17" s="10">
        <v>0.58273434585413442</v>
      </c>
      <c r="H17" s="10">
        <v>0.89900000000000002</v>
      </c>
      <c r="I17" s="10">
        <v>0.71699999999999997</v>
      </c>
      <c r="J17" s="10">
        <v>0.43</v>
      </c>
      <c r="K17" s="10">
        <v>0.81699999999999995</v>
      </c>
      <c r="L17" s="11">
        <f t="shared" si="4"/>
        <v>0.67548770443106254</v>
      </c>
      <c r="M17" s="11">
        <f t="shared" ref="M17" si="44">MIN(B17:K17)</f>
        <v>0.32</v>
      </c>
      <c r="N17" s="11">
        <f t="shared" ref="N17" si="45">MAX(B17:K17)</f>
        <v>0.89900000000000002</v>
      </c>
      <c r="O17" s="11">
        <f t="shared" ref="O17" si="46">N17-M17</f>
        <v>0.57899999999999996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0.66458364838963191</v>
      </c>
      <c r="C21" s="11">
        <f>AVERAGE(C3:C20)</f>
        <v>0.51887919529461002</v>
      </c>
      <c r="D21" s="11">
        <f t="shared" ref="D21:J21" si="56">AVERAGE(D3:D20)</f>
        <v>0.77585519861923724</v>
      </c>
      <c r="E21" s="11">
        <f t="shared" si="56"/>
        <v>0.37322983308211916</v>
      </c>
      <c r="F21" s="11">
        <f t="shared" si="56"/>
        <v>0.76756229046937408</v>
      </c>
      <c r="G21" s="11">
        <f t="shared" si="56"/>
        <v>0.58508091865268763</v>
      </c>
      <c r="H21" s="11">
        <f t="shared" si="56"/>
        <v>0.9087857142857142</v>
      </c>
      <c r="I21" s="11">
        <f>AVERAGE(I3:I20)</f>
        <v>0.93321428571428566</v>
      </c>
      <c r="J21" s="11">
        <f t="shared" si="56"/>
        <v>0.60505235554656334</v>
      </c>
      <c r="K21" s="11">
        <f>AVERAGE(K3:K20)</f>
        <v>0.94785714285714284</v>
      </c>
      <c r="L21" s="11">
        <f>AVERAGE(L3:L20)</f>
        <v>0.69518320222876651</v>
      </c>
      <c r="M21" s="11">
        <f>AVERAGE(M3:M20)</f>
        <v>0.28460832585706625</v>
      </c>
      <c r="N21" s="11">
        <f>AVERAGE(N3:N20)</f>
        <v>0.84862254925661185</v>
      </c>
      <c r="O21" s="11">
        <f>AVERAGE(O3:O20)</f>
        <v>0.56401422339954566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6"/>
  <dimension ref="A1:O26"/>
  <sheetViews>
    <sheetView zoomScale="70" zoomScaleNormal="70" workbookViewId="0">
      <selection activeCell="U22" sqref="U22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21</v>
      </c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27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/>
      <c r="F3" s="10"/>
      <c r="G3" s="10"/>
      <c r="H3" s="10"/>
      <c r="I3" s="10"/>
      <c r="J3" s="10">
        <v>0.57999999999999996</v>
      </c>
      <c r="K3" s="10"/>
      <c r="L3" s="11">
        <f t="shared" ref="L3" si="0">AVERAGE(B3:K3)</f>
        <v>0.57999999999999996</v>
      </c>
      <c r="M3" s="11">
        <f t="shared" ref="M3" si="1">MIN(B3:K3)</f>
        <v>0.57999999999999996</v>
      </c>
      <c r="N3" s="11">
        <f t="shared" ref="N3" si="2">MAX(B3:K3)</f>
        <v>0.57999999999999996</v>
      </c>
      <c r="O3" s="11">
        <f t="shared" ref="O3" si="3">N3-M3</f>
        <v>0</v>
      </c>
    </row>
    <row r="4" spans="1:15" ht="15.95" customHeight="1" x14ac:dyDescent="0.15">
      <c r="A4" s="8">
        <v>6</v>
      </c>
      <c r="B4" s="10">
        <v>0.57597959460363057</v>
      </c>
      <c r="C4" s="12">
        <v>0.89119735406861977</v>
      </c>
      <c r="D4" s="10">
        <v>0.451908713319913</v>
      </c>
      <c r="E4" s="11"/>
      <c r="F4" s="10">
        <v>0.5070017436204789</v>
      </c>
      <c r="G4" s="10">
        <v>0.49528935279665148</v>
      </c>
      <c r="H4" s="10"/>
      <c r="I4" s="10">
        <v>0.38800000000000001</v>
      </c>
      <c r="J4" s="12">
        <v>0.89119735406861977</v>
      </c>
      <c r="K4" s="10"/>
      <c r="L4" s="11">
        <f t="shared" ref="L4:L17" si="4">AVERAGE(B4:K4)</f>
        <v>0.60008201606827327</v>
      </c>
      <c r="M4" s="11">
        <f t="shared" ref="M4" si="5">MIN(B4:K4)</f>
        <v>0.38800000000000001</v>
      </c>
      <c r="N4" s="11">
        <f t="shared" ref="N4" si="6">MAX(B4:K4)</f>
        <v>0.89119735406861977</v>
      </c>
      <c r="O4" s="11">
        <f t="shared" ref="O4" si="7">N4-M4</f>
        <v>0.50319735406861976</v>
      </c>
    </row>
    <row r="5" spans="1:15" ht="15.95" customHeight="1" x14ac:dyDescent="0.15">
      <c r="A5" s="8">
        <v>7</v>
      </c>
      <c r="B5" s="10">
        <v>0.29511240769725544</v>
      </c>
      <c r="C5" s="12">
        <v>0.52329432431951817</v>
      </c>
      <c r="D5" s="10">
        <v>0.46696733276700986</v>
      </c>
      <c r="E5" s="11"/>
      <c r="F5" s="10">
        <v>1.4876439082824571</v>
      </c>
      <c r="G5" s="10">
        <v>0.59401811847831465</v>
      </c>
      <c r="H5" s="10"/>
      <c r="I5" s="10">
        <v>0.38300000000000001</v>
      </c>
      <c r="J5" s="10">
        <v>0.82</v>
      </c>
      <c r="K5" s="10"/>
      <c r="L5" s="11">
        <f t="shared" si="4"/>
        <v>0.65286229879207924</v>
      </c>
      <c r="M5" s="11">
        <f t="shared" ref="M5" si="8">MIN(B5:K5)</f>
        <v>0.29511240769725544</v>
      </c>
      <c r="N5" s="11">
        <f t="shared" ref="N5" si="9">MAX(B5:K5)</f>
        <v>1.4876439082824571</v>
      </c>
      <c r="O5" s="11">
        <f t="shared" ref="O5" si="10">N5-M5</f>
        <v>1.1925315005852015</v>
      </c>
    </row>
    <row r="6" spans="1:15" ht="15.95" customHeight="1" x14ac:dyDescent="0.15">
      <c r="A6" s="8">
        <v>8</v>
      </c>
      <c r="B6" s="10">
        <v>0.4441468481718347</v>
      </c>
      <c r="C6" s="12">
        <v>0.59384779947168564</v>
      </c>
      <c r="D6" s="10">
        <v>0.44433947420333747</v>
      </c>
      <c r="E6" s="11"/>
      <c r="F6" s="10">
        <v>0.54104119133402151</v>
      </c>
      <c r="G6" s="10">
        <v>0.64446980555151379</v>
      </c>
      <c r="H6" s="10"/>
      <c r="I6" s="10">
        <v>0.29899999999999999</v>
      </c>
      <c r="J6" s="10">
        <v>0.77</v>
      </c>
      <c r="K6" s="10"/>
      <c r="L6" s="11">
        <f t="shared" si="4"/>
        <v>0.53383501696177049</v>
      </c>
      <c r="M6" s="11">
        <f t="shared" ref="M6" si="11">MIN(B6:K6)</f>
        <v>0.29899999999999999</v>
      </c>
      <c r="N6" s="11">
        <f t="shared" ref="N6" si="12">MAX(B6:K6)</f>
        <v>0.77</v>
      </c>
      <c r="O6" s="11">
        <f t="shared" ref="O6" si="13">N6-M6</f>
        <v>0.47100000000000003</v>
      </c>
    </row>
    <row r="7" spans="1:15" ht="15.95" customHeight="1" x14ac:dyDescent="0.15">
      <c r="A7" s="8">
        <v>9</v>
      </c>
      <c r="B7" s="10">
        <v>0.41921448095610053</v>
      </c>
      <c r="C7" s="12">
        <v>0.57314436652820144</v>
      </c>
      <c r="D7" s="10">
        <v>0.37214638793071875</v>
      </c>
      <c r="E7" s="11"/>
      <c r="F7" s="10">
        <v>1.8256249927915962</v>
      </c>
      <c r="G7" s="10">
        <v>0.24348938039868329</v>
      </c>
      <c r="H7" s="10"/>
      <c r="I7" s="10">
        <v>0.252</v>
      </c>
      <c r="J7" s="10">
        <v>0.41</v>
      </c>
      <c r="K7" s="10"/>
      <c r="L7" s="11">
        <f t="shared" si="4"/>
        <v>0.58508851551504293</v>
      </c>
      <c r="M7" s="11">
        <f t="shared" ref="M7" si="14">MIN(B7:K7)</f>
        <v>0.24348938039868329</v>
      </c>
      <c r="N7" s="11">
        <f t="shared" ref="N7" si="15">MAX(B7:K7)</f>
        <v>1.8256249927915962</v>
      </c>
      <c r="O7" s="11">
        <f t="shared" ref="O7" si="16">N7-M7</f>
        <v>1.5821356123929129</v>
      </c>
    </row>
    <row r="8" spans="1:15" ht="15.95" customHeight="1" x14ac:dyDescent="0.15">
      <c r="A8" s="8">
        <v>10</v>
      </c>
      <c r="B8" s="10">
        <v>0.3585871552250241</v>
      </c>
      <c r="C8" s="12">
        <v>0.8966777056011711</v>
      </c>
      <c r="D8" s="10">
        <v>0.53992633999922279</v>
      </c>
      <c r="E8" s="11"/>
      <c r="F8" s="10">
        <v>0.62453226605849599</v>
      </c>
      <c r="G8" s="10">
        <v>0.79509067113895693</v>
      </c>
      <c r="H8" s="10"/>
      <c r="I8" s="10">
        <v>0.29799999999999999</v>
      </c>
      <c r="J8" s="10">
        <v>0.5</v>
      </c>
      <c r="K8" s="10"/>
      <c r="L8" s="11">
        <f t="shared" si="4"/>
        <v>0.57325916257469589</v>
      </c>
      <c r="M8" s="11">
        <f t="shared" ref="M8" si="17">MIN(B8:K8)</f>
        <v>0.29799999999999999</v>
      </c>
      <c r="N8" s="11">
        <f t="shared" ref="N8" si="18">MAX(B8:K8)</f>
        <v>0.8966777056011711</v>
      </c>
      <c r="O8" s="11">
        <f t="shared" ref="O8" si="19">N8-M8</f>
        <v>0.59867770560117117</v>
      </c>
    </row>
    <row r="9" spans="1:15" ht="15.95" customHeight="1" x14ac:dyDescent="0.15">
      <c r="A9" s="8">
        <v>11</v>
      </c>
      <c r="B9" s="10">
        <v>0.28053448126263592</v>
      </c>
      <c r="C9" s="12">
        <v>0.74464762077425861</v>
      </c>
      <c r="D9" s="10">
        <v>0.75074769843450528</v>
      </c>
      <c r="E9" s="11"/>
      <c r="F9" s="10">
        <v>0.87923504911233719</v>
      </c>
      <c r="G9" s="10">
        <v>0.31791548940288239</v>
      </c>
      <c r="H9" s="10"/>
      <c r="I9" s="10">
        <v>0.315</v>
      </c>
      <c r="J9" s="10">
        <v>0.8</v>
      </c>
      <c r="K9" s="10"/>
      <c r="L9" s="11">
        <f t="shared" si="4"/>
        <v>0.58401147699808853</v>
      </c>
      <c r="M9" s="11">
        <f t="shared" ref="M9" si="20">MIN(B9:K9)</f>
        <v>0.28053448126263592</v>
      </c>
      <c r="N9" s="11">
        <f t="shared" ref="N9" si="21">MAX(B9:K9)</f>
        <v>0.87923504911233719</v>
      </c>
      <c r="O9" s="11">
        <f t="shared" ref="O9" si="22">N9-M9</f>
        <v>0.59870056784970127</v>
      </c>
    </row>
    <row r="10" spans="1:15" ht="15.95" customHeight="1" x14ac:dyDescent="0.15">
      <c r="A10" s="8">
        <v>12</v>
      </c>
      <c r="B10" s="10">
        <v>0.42116193232856691</v>
      </c>
      <c r="C10" s="12">
        <v>1.1231121360154896</v>
      </c>
      <c r="D10" s="10">
        <v>0.5367174554812586</v>
      </c>
      <c r="E10" s="11"/>
      <c r="F10" s="10">
        <v>1.0633884827708875</v>
      </c>
      <c r="G10" s="10">
        <v>0.39985094976167845</v>
      </c>
      <c r="H10" s="10"/>
      <c r="I10" s="10">
        <v>0.312</v>
      </c>
      <c r="J10" s="10">
        <v>0.32</v>
      </c>
      <c r="K10" s="10"/>
      <c r="L10" s="11">
        <f t="shared" si="4"/>
        <v>0.59660442233684019</v>
      </c>
      <c r="M10" s="11">
        <f t="shared" ref="M10" si="23">MIN(B10:K10)</f>
        <v>0.312</v>
      </c>
      <c r="N10" s="11">
        <f t="shared" ref="N10" si="24">MAX(B10:K10)</f>
        <v>1.1231121360154896</v>
      </c>
      <c r="O10" s="11">
        <f t="shared" ref="O10" si="25">N10-M10</f>
        <v>0.81111213601548959</v>
      </c>
    </row>
    <row r="11" spans="1:15" ht="15.95" customHeight="1" x14ac:dyDescent="0.15">
      <c r="A11" s="8">
        <v>1</v>
      </c>
      <c r="B11" s="10">
        <v>0.40955185648431336</v>
      </c>
      <c r="C11" s="12">
        <v>0.7670081509838782</v>
      </c>
      <c r="D11" s="10">
        <v>0.84290849523089983</v>
      </c>
      <c r="E11" s="11"/>
      <c r="F11" s="10">
        <v>1.0423744638456094</v>
      </c>
      <c r="G11" s="10">
        <v>0.40054243209087792</v>
      </c>
      <c r="H11" s="10"/>
      <c r="I11" s="10">
        <v>0.29799999999999999</v>
      </c>
      <c r="J11" s="10">
        <v>0.31</v>
      </c>
      <c r="K11" s="10"/>
      <c r="L11" s="11">
        <f t="shared" si="4"/>
        <v>0.58148362837651124</v>
      </c>
      <c r="M11" s="11">
        <f t="shared" ref="M11" si="26">MIN(B11:K11)</f>
        <v>0.29799999999999999</v>
      </c>
      <c r="N11" s="11">
        <f t="shared" ref="N11" si="27">MAX(B11:K11)</f>
        <v>1.0423744638456094</v>
      </c>
      <c r="O11" s="11">
        <f t="shared" ref="O11" si="28">N11-M11</f>
        <v>0.74437446384560935</v>
      </c>
    </row>
    <row r="12" spans="1:15" ht="15.95" customHeight="1" x14ac:dyDescent="0.15">
      <c r="A12" s="8">
        <v>2</v>
      </c>
      <c r="B12" s="10">
        <v>0.35849049878121048</v>
      </c>
      <c r="C12" s="12">
        <v>0.59173883903909708</v>
      </c>
      <c r="D12" s="10">
        <v>0.63705791968377345</v>
      </c>
      <c r="E12" s="11"/>
      <c r="F12" s="10">
        <v>1.4126453443949785</v>
      </c>
      <c r="G12" s="10">
        <v>0.68252075614419916</v>
      </c>
      <c r="H12" s="10"/>
      <c r="I12" s="10">
        <v>0.34200000000000003</v>
      </c>
      <c r="J12" s="10">
        <v>0.39</v>
      </c>
      <c r="K12" s="10"/>
      <c r="L12" s="11">
        <f t="shared" si="4"/>
        <v>0.63063619400617976</v>
      </c>
      <c r="M12" s="11">
        <f t="shared" ref="M12" si="29">MIN(B12:K12)</f>
        <v>0.34200000000000003</v>
      </c>
      <c r="N12" s="11">
        <f t="shared" ref="N12" si="30">MAX(B12:K12)</f>
        <v>1.4126453443949785</v>
      </c>
      <c r="O12" s="11">
        <f t="shared" ref="O12" si="31">N12-M12</f>
        <v>1.0706453443949784</v>
      </c>
    </row>
    <row r="13" spans="1:15" ht="15.95" customHeight="1" x14ac:dyDescent="0.15">
      <c r="A13" s="8">
        <v>3</v>
      </c>
      <c r="B13" s="10">
        <v>0.41457086861094999</v>
      </c>
      <c r="C13" s="12">
        <v>0.89762016354158169</v>
      </c>
      <c r="D13" s="10">
        <v>0.56904464708132696</v>
      </c>
      <c r="E13" s="11"/>
      <c r="F13" s="10">
        <v>0.61446435549403655</v>
      </c>
      <c r="G13" s="10">
        <v>0.34984966355543812</v>
      </c>
      <c r="H13" s="10"/>
      <c r="I13" s="10">
        <v>0.28299999999999997</v>
      </c>
      <c r="J13" s="10">
        <v>0.45</v>
      </c>
      <c r="K13" s="10"/>
      <c r="L13" s="11">
        <f t="shared" si="4"/>
        <v>0.51122138546904761</v>
      </c>
      <c r="M13" s="11">
        <f t="shared" ref="M13" si="32">MIN(B13:K13)</f>
        <v>0.28299999999999997</v>
      </c>
      <c r="N13" s="11">
        <f t="shared" ref="N13" si="33">MAX(B13:K13)</f>
        <v>0.89762016354158169</v>
      </c>
      <c r="O13" s="11">
        <f t="shared" ref="O13" si="34">N13-M13</f>
        <v>0.61462016354158178</v>
      </c>
    </row>
    <row r="14" spans="1:15" ht="15.95" customHeight="1" x14ac:dyDescent="0.15">
      <c r="A14" s="8">
        <v>4</v>
      </c>
      <c r="B14" s="10">
        <v>0.31407148579048616</v>
      </c>
      <c r="C14" s="12">
        <v>1.0409721917596235</v>
      </c>
      <c r="D14" s="10">
        <v>0.84581603615468104</v>
      </c>
      <c r="E14" s="11"/>
      <c r="F14" s="10">
        <v>1.6833340652663971</v>
      </c>
      <c r="G14" s="10">
        <v>0.74331514506643592</v>
      </c>
      <c r="H14" s="10"/>
      <c r="I14" s="10">
        <v>0.28100000000000003</v>
      </c>
      <c r="J14" s="10">
        <v>0.28999999999999998</v>
      </c>
      <c r="K14" s="10"/>
      <c r="L14" s="11">
        <f t="shared" si="4"/>
        <v>0.74264413200537482</v>
      </c>
      <c r="M14" s="11">
        <f t="shared" ref="M14" si="35">MIN(B14:K14)</f>
        <v>0.28100000000000003</v>
      </c>
      <c r="N14" s="11">
        <f t="shared" ref="N14" si="36">MAX(B14:K14)</f>
        <v>1.6833340652663971</v>
      </c>
      <c r="O14" s="11">
        <f t="shared" ref="O14" si="37">N14-M14</f>
        <v>1.4023340652663969</v>
      </c>
    </row>
    <row r="15" spans="1:15" ht="15.95" customHeight="1" x14ac:dyDescent="0.15">
      <c r="A15" s="8">
        <v>5</v>
      </c>
      <c r="B15" s="10">
        <v>0.2222919415587295</v>
      </c>
      <c r="C15" s="12">
        <v>0.66426713706285634</v>
      </c>
      <c r="D15" s="10">
        <v>0.71823333062012829</v>
      </c>
      <c r="E15" s="11"/>
      <c r="F15" s="10">
        <v>1.2944788437191574</v>
      </c>
      <c r="G15" s="10">
        <v>0.4542213140971576</v>
      </c>
      <c r="H15" s="10"/>
      <c r="I15" s="10">
        <v>0.22900000000000001</v>
      </c>
      <c r="J15" s="10">
        <v>0.39</v>
      </c>
      <c r="K15" s="10"/>
      <c r="L15" s="11">
        <f t="shared" si="4"/>
        <v>0.56749893815114705</v>
      </c>
      <c r="M15" s="11">
        <f t="shared" ref="M15" si="38">MIN(B15:K15)</f>
        <v>0.2222919415587295</v>
      </c>
      <c r="N15" s="11">
        <f t="shared" ref="N15" si="39">MAX(B15:K15)</f>
        <v>1.2944788437191574</v>
      </c>
      <c r="O15" s="11">
        <f t="shared" ref="O15" si="40">N15-M15</f>
        <v>1.072186902160428</v>
      </c>
    </row>
    <row r="16" spans="1:15" ht="15.95" customHeight="1" x14ac:dyDescent="0.15">
      <c r="A16" s="8">
        <v>6</v>
      </c>
      <c r="B16" s="10">
        <v>0.24055199302566954</v>
      </c>
      <c r="C16" s="12">
        <v>1.1106663389507352</v>
      </c>
      <c r="D16" s="10">
        <v>0.63464822770356399</v>
      </c>
      <c r="E16" s="11"/>
      <c r="F16" s="10">
        <v>0.36257115149839475</v>
      </c>
      <c r="G16" s="10">
        <v>0.71126051281223457</v>
      </c>
      <c r="H16" s="10"/>
      <c r="I16" s="10">
        <v>0.23799999999999999</v>
      </c>
      <c r="J16" s="10">
        <v>0.38</v>
      </c>
      <c r="K16" s="10"/>
      <c r="L16" s="11">
        <f t="shared" si="4"/>
        <v>0.52538546057008539</v>
      </c>
      <c r="M16" s="11">
        <f t="shared" ref="M16" si="41">MIN(B16:K16)</f>
        <v>0.23799999999999999</v>
      </c>
      <c r="N16" s="11">
        <f t="shared" ref="N16" si="42">MAX(B16:K16)</f>
        <v>1.1106663389507352</v>
      </c>
      <c r="O16" s="11">
        <f t="shared" ref="O16" si="43">N16-M16</f>
        <v>0.8726663389507352</v>
      </c>
    </row>
    <row r="17" spans="1:15" ht="15.95" customHeight="1" x14ac:dyDescent="0.15">
      <c r="A17" s="8">
        <v>7</v>
      </c>
      <c r="B17" s="10">
        <v>0.40694508122235795</v>
      </c>
      <c r="C17" s="12">
        <v>0.77375175543366748</v>
      </c>
      <c r="D17" s="10">
        <v>0.45665160284088702</v>
      </c>
      <c r="E17" s="11"/>
      <c r="F17" s="10">
        <v>0.90631007951828757</v>
      </c>
      <c r="G17" s="10">
        <v>1.1613104253688176</v>
      </c>
      <c r="H17" s="10"/>
      <c r="I17" s="10">
        <v>0.27300000000000002</v>
      </c>
      <c r="J17" s="10">
        <v>0.4</v>
      </c>
      <c r="K17" s="10"/>
      <c r="L17" s="11">
        <f t="shared" si="4"/>
        <v>0.62542413491200244</v>
      </c>
      <c r="M17" s="11">
        <f t="shared" ref="M17" si="44">MIN(B17:K17)</f>
        <v>0.27300000000000002</v>
      </c>
      <c r="N17" s="11">
        <f t="shared" ref="N17" si="45">MAX(B17:K17)</f>
        <v>1.1613104253688176</v>
      </c>
      <c r="O17" s="11">
        <f t="shared" ref="O17" si="46">N17-M17</f>
        <v>0.88831042536881755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1"/>
      <c r="I20" s="11"/>
      <c r="J20" s="11"/>
      <c r="K20" s="11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0.36865790183705466</v>
      </c>
      <c r="C21" s="11">
        <f t="shared" ref="C21:J21" si="56">AVERAGE(C3:C20)</f>
        <v>0.79942470596788462</v>
      </c>
      <c r="D21" s="11">
        <f t="shared" si="56"/>
        <v>0.59050811867508757</v>
      </c>
      <c r="E21" s="11"/>
      <c r="F21" s="11">
        <f t="shared" si="56"/>
        <v>1.017474709836224</v>
      </c>
      <c r="G21" s="11">
        <f t="shared" si="56"/>
        <v>0.57093885833313163</v>
      </c>
      <c r="H21" s="11"/>
      <c r="I21" s="11">
        <f>AVERAGE(I3:I20)</f>
        <v>0.29935714285714282</v>
      </c>
      <c r="J21" s="11">
        <f t="shared" si="56"/>
        <v>0.51341315693790801</v>
      </c>
      <c r="K21" s="11"/>
      <c r="L21" s="11">
        <f>AVERAGE(L3:L20)</f>
        <v>0.59266911884914264</v>
      </c>
      <c r="M21" s="11">
        <f>AVERAGE(M3:M20)</f>
        <v>0.25741267838429466</v>
      </c>
      <c r="N21" s="11">
        <f>AVERAGE(N3:N20)</f>
        <v>0.94755115505327481</v>
      </c>
      <c r="O21" s="11">
        <f>AVERAGE(O3:O20)</f>
        <v>0.69013847666898021</v>
      </c>
    </row>
    <row r="26" spans="1:15" x14ac:dyDescent="0.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7"/>
  <dimension ref="A1:O26"/>
  <sheetViews>
    <sheetView zoomScale="70" zoomScaleNormal="70" workbookViewId="0">
      <selection activeCell="U22" sqref="U22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20</v>
      </c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/>
      <c r="F3" s="10"/>
      <c r="G3" s="10"/>
      <c r="H3" s="10"/>
      <c r="I3" s="10"/>
      <c r="J3" s="10">
        <v>1.9370000000000001</v>
      </c>
      <c r="K3" s="10"/>
      <c r="L3" s="11">
        <f t="shared" ref="L3" si="0">AVERAGE(B3:K3)</f>
        <v>1.9370000000000001</v>
      </c>
      <c r="M3" s="11">
        <f t="shared" ref="M3" si="1">MIN(B3:K3)</f>
        <v>1.9370000000000001</v>
      </c>
      <c r="N3" s="11">
        <f t="shared" ref="N3" si="2">MAX(B3:K3)</f>
        <v>1.9370000000000001</v>
      </c>
      <c r="O3" s="11">
        <f t="shared" ref="O3" si="3">N3-M3</f>
        <v>0</v>
      </c>
    </row>
    <row r="4" spans="1:15" ht="15.95" customHeight="1" x14ac:dyDescent="0.15">
      <c r="A4" s="8">
        <v>6</v>
      </c>
      <c r="B4" s="10">
        <v>1.056092725967422</v>
      </c>
      <c r="C4" s="12">
        <v>1.4042098358021704</v>
      </c>
      <c r="D4" s="10">
        <v>0.81743065340383947</v>
      </c>
      <c r="E4" s="11"/>
      <c r="F4" s="10">
        <v>2.5735331542586701</v>
      </c>
      <c r="G4" s="10">
        <v>1.6292925215068019</v>
      </c>
      <c r="H4" s="10"/>
      <c r="I4" s="10">
        <v>1.8879999999999999</v>
      </c>
      <c r="J4" s="12">
        <v>1.4042098358021704</v>
      </c>
      <c r="K4" s="10"/>
      <c r="L4" s="11">
        <f t="shared" ref="L4:L17" si="4">AVERAGE(B4:K4)</f>
        <v>1.5389669609630106</v>
      </c>
      <c r="M4" s="11">
        <f t="shared" ref="M4" si="5">MIN(B4:K4)</f>
        <v>0.81743065340383947</v>
      </c>
      <c r="N4" s="11">
        <f t="shared" ref="N4" si="6">MAX(B4:K4)</f>
        <v>2.5735331542586701</v>
      </c>
      <c r="O4" s="11">
        <f t="shared" ref="O4" si="7">N4-M4</f>
        <v>1.7561025008548308</v>
      </c>
    </row>
    <row r="5" spans="1:15" ht="15.95" customHeight="1" x14ac:dyDescent="0.15">
      <c r="A5" s="8">
        <v>7</v>
      </c>
      <c r="B5" s="10">
        <v>1.1553535504340837</v>
      </c>
      <c r="C5" s="12">
        <v>1.3328433812720286</v>
      </c>
      <c r="D5" s="10">
        <v>1.2117669854872382</v>
      </c>
      <c r="E5" s="11"/>
      <c r="F5" s="10">
        <v>3.5971581308096905</v>
      </c>
      <c r="G5" s="10">
        <v>0.52291921639396333</v>
      </c>
      <c r="H5" s="10"/>
      <c r="I5" s="10">
        <v>1.319</v>
      </c>
      <c r="J5" s="10">
        <v>1.66</v>
      </c>
      <c r="K5" s="10"/>
      <c r="L5" s="11">
        <f t="shared" si="4"/>
        <v>1.5427201806281434</v>
      </c>
      <c r="M5" s="11">
        <f t="shared" ref="M5" si="8">MIN(B5:K5)</f>
        <v>0.52291921639396333</v>
      </c>
      <c r="N5" s="11">
        <f t="shared" ref="N5" si="9">MAX(B5:K5)</f>
        <v>3.5971581308096905</v>
      </c>
      <c r="O5" s="11">
        <f t="shared" ref="O5" si="10">N5-M5</f>
        <v>3.0742389144157274</v>
      </c>
    </row>
    <row r="6" spans="1:15" ht="15.95" customHeight="1" x14ac:dyDescent="0.15">
      <c r="A6" s="8">
        <v>8</v>
      </c>
      <c r="B6" s="10">
        <v>0.9952189099614619</v>
      </c>
      <c r="C6" s="12">
        <v>1.5741483549266682</v>
      </c>
      <c r="D6" s="10">
        <v>0.81813931918648541</v>
      </c>
      <c r="E6" s="11"/>
      <c r="F6" s="10">
        <v>3.4118225972654619</v>
      </c>
      <c r="G6" s="10">
        <v>1.0257934992310525</v>
      </c>
      <c r="H6" s="10"/>
      <c r="I6" s="10">
        <v>1.3069999999999999</v>
      </c>
      <c r="J6" s="10">
        <v>2.31</v>
      </c>
      <c r="K6" s="10"/>
      <c r="L6" s="11">
        <f t="shared" si="4"/>
        <v>1.6345889543673042</v>
      </c>
      <c r="M6" s="11">
        <f t="shared" ref="M6" si="11">MIN(B6:K6)</f>
        <v>0.81813931918648541</v>
      </c>
      <c r="N6" s="11">
        <f t="shared" ref="N6" si="12">MAX(B6:K6)</f>
        <v>3.4118225972654619</v>
      </c>
      <c r="O6" s="11">
        <f t="shared" ref="O6" si="13">N6-M6</f>
        <v>2.5936832780789763</v>
      </c>
    </row>
    <row r="7" spans="1:15" ht="15.95" customHeight="1" x14ac:dyDescent="0.15">
      <c r="A7" s="8">
        <v>9</v>
      </c>
      <c r="B7" s="10">
        <v>0.96789706527399977</v>
      </c>
      <c r="C7" s="12">
        <v>1.3252817414665654</v>
      </c>
      <c r="D7" s="10">
        <v>0.75747389454617164</v>
      </c>
      <c r="E7" s="11"/>
      <c r="F7" s="10">
        <v>3.180451250333574</v>
      </c>
      <c r="G7" s="10">
        <v>0.69116615005651127</v>
      </c>
      <c r="H7" s="10"/>
      <c r="I7" s="10">
        <v>1.2190000000000001</v>
      </c>
      <c r="J7" s="10">
        <v>1.25</v>
      </c>
      <c r="K7" s="10"/>
      <c r="L7" s="11">
        <f t="shared" si="4"/>
        <v>1.3416100145252603</v>
      </c>
      <c r="M7" s="11">
        <f t="shared" ref="M7" si="14">MIN(B7:K7)</f>
        <v>0.69116615005651127</v>
      </c>
      <c r="N7" s="11">
        <f t="shared" ref="N7" si="15">MAX(B7:K7)</f>
        <v>3.180451250333574</v>
      </c>
      <c r="O7" s="11">
        <f t="shared" ref="O7" si="16">N7-M7</f>
        <v>2.4892851002770628</v>
      </c>
    </row>
    <row r="8" spans="1:15" ht="15.95" customHeight="1" x14ac:dyDescent="0.15">
      <c r="A8" s="8">
        <v>10</v>
      </c>
      <c r="B8" s="10">
        <v>1.1301514606699394</v>
      </c>
      <c r="C8" s="12">
        <v>0.98625269564061924</v>
      </c>
      <c r="D8" s="10">
        <v>0.87312564641739909</v>
      </c>
      <c r="E8" s="11"/>
      <c r="F8" s="10">
        <v>3.0689219078494352</v>
      </c>
      <c r="G8" s="10">
        <v>0.79106343905669707</v>
      </c>
      <c r="H8" s="10"/>
      <c r="I8" s="10">
        <v>1.385</v>
      </c>
      <c r="J8" s="10">
        <v>3.96</v>
      </c>
      <c r="K8" s="10"/>
      <c r="L8" s="11">
        <f t="shared" si="4"/>
        <v>1.7420735928048698</v>
      </c>
      <c r="M8" s="11">
        <f t="shared" ref="M8" si="17">MIN(B8:K8)</f>
        <v>0.79106343905669707</v>
      </c>
      <c r="N8" s="11">
        <f t="shared" ref="N8" si="18">MAX(B8:K8)</f>
        <v>3.96</v>
      </c>
      <c r="O8" s="11">
        <f t="shared" ref="O8" si="19">N8-M8</f>
        <v>3.1689365609433029</v>
      </c>
    </row>
    <row r="9" spans="1:15" ht="15.95" customHeight="1" x14ac:dyDescent="0.15">
      <c r="A9" s="8">
        <v>11</v>
      </c>
      <c r="B9" s="10">
        <v>0.82194233524822569</v>
      </c>
      <c r="C9" s="12">
        <v>1.4281629347738709</v>
      </c>
      <c r="D9" s="10">
        <v>0.92262492283824216</v>
      </c>
      <c r="E9" s="11"/>
      <c r="F9" s="10">
        <v>3.0048437176069931</v>
      </c>
      <c r="G9" s="10">
        <v>1.6248370886669317</v>
      </c>
      <c r="H9" s="10"/>
      <c r="I9" s="10">
        <v>0.89600000000000002</v>
      </c>
      <c r="J9" s="10">
        <v>1.7</v>
      </c>
      <c r="K9" s="10"/>
      <c r="L9" s="11">
        <f t="shared" si="4"/>
        <v>1.4854872855906092</v>
      </c>
      <c r="M9" s="11">
        <f t="shared" ref="M9" si="20">MIN(B9:K9)</f>
        <v>0.82194233524822569</v>
      </c>
      <c r="N9" s="11">
        <f t="shared" ref="N9" si="21">MAX(B9:K9)</f>
        <v>3.0048437176069931</v>
      </c>
      <c r="O9" s="11">
        <f t="shared" ref="O9" si="22">N9-M9</f>
        <v>2.1829013823587675</v>
      </c>
    </row>
    <row r="10" spans="1:15" ht="15.95" customHeight="1" x14ac:dyDescent="0.15">
      <c r="A10" s="8">
        <v>12</v>
      </c>
      <c r="B10" s="10">
        <v>1.0812657827774192</v>
      </c>
      <c r="C10" s="12">
        <v>1.4457945912622405</v>
      </c>
      <c r="D10" s="10">
        <v>0.82136149829992922</v>
      </c>
      <c r="E10" s="11"/>
      <c r="F10" s="10">
        <v>2.6475761573128689</v>
      </c>
      <c r="G10" s="10">
        <v>1.0142892938717916</v>
      </c>
      <c r="H10" s="10"/>
      <c r="I10" s="10">
        <v>1.45</v>
      </c>
      <c r="J10" s="10">
        <v>2.98</v>
      </c>
      <c r="K10" s="10"/>
      <c r="L10" s="11">
        <f t="shared" si="4"/>
        <v>1.6343267605034644</v>
      </c>
      <c r="M10" s="11">
        <f t="shared" ref="M10" si="23">MIN(B10:K10)</f>
        <v>0.82136149829992922</v>
      </c>
      <c r="N10" s="11">
        <f t="shared" ref="N10" si="24">MAX(B10:K10)</f>
        <v>2.98</v>
      </c>
      <c r="O10" s="11">
        <f t="shared" ref="O10" si="25">N10-M10</f>
        <v>2.1586385017000707</v>
      </c>
    </row>
    <row r="11" spans="1:15" ht="15.95" customHeight="1" x14ac:dyDescent="0.15">
      <c r="A11" s="8">
        <v>1</v>
      </c>
      <c r="B11" s="10">
        <v>1.5025853506411389</v>
      </c>
      <c r="C11" s="12">
        <v>1.3234227936453227</v>
      </c>
      <c r="D11" s="10">
        <v>1.577409342228957</v>
      </c>
      <c r="E11" s="11"/>
      <c r="F11" s="10">
        <v>2.8899509175102618</v>
      </c>
      <c r="G11" s="10">
        <v>0.99463066601312122</v>
      </c>
      <c r="H11" s="10"/>
      <c r="I11" s="10">
        <v>1.5920000000000001</v>
      </c>
      <c r="J11" s="10">
        <v>1.52</v>
      </c>
      <c r="K11" s="10"/>
      <c r="L11" s="11">
        <f t="shared" si="4"/>
        <v>1.6285712957198288</v>
      </c>
      <c r="M11" s="11">
        <f t="shared" ref="M11" si="26">MIN(B11:K11)</f>
        <v>0.99463066601312122</v>
      </c>
      <c r="N11" s="11">
        <f t="shared" ref="N11" si="27">MAX(B11:K11)</f>
        <v>2.8899509175102618</v>
      </c>
      <c r="O11" s="11">
        <f t="shared" ref="O11" si="28">N11-M11</f>
        <v>1.8953202514971406</v>
      </c>
    </row>
    <row r="12" spans="1:15" ht="15.95" customHeight="1" x14ac:dyDescent="0.15">
      <c r="A12" s="8">
        <v>2</v>
      </c>
      <c r="B12" s="10">
        <v>1.3356970408131605</v>
      </c>
      <c r="C12" s="12">
        <v>1.5531267081011191</v>
      </c>
      <c r="D12" s="10">
        <v>0.70074517328157526</v>
      </c>
      <c r="E12" s="11"/>
      <c r="F12" s="10">
        <v>2.4304353574752016</v>
      </c>
      <c r="G12" s="10">
        <v>0.91769198276064989</v>
      </c>
      <c r="H12" s="10"/>
      <c r="I12" s="10">
        <v>1.6619999999999999</v>
      </c>
      <c r="J12" s="10">
        <v>1.9450000000000001</v>
      </c>
      <c r="K12" s="10"/>
      <c r="L12" s="11">
        <f t="shared" si="4"/>
        <v>1.5063851803473867</v>
      </c>
      <c r="M12" s="11">
        <f t="shared" ref="M12" si="29">MIN(B12:K12)</f>
        <v>0.70074517328157526</v>
      </c>
      <c r="N12" s="11">
        <f t="shared" ref="N12" si="30">MAX(B12:K12)</f>
        <v>2.4304353574752016</v>
      </c>
      <c r="O12" s="11">
        <f t="shared" ref="O12" si="31">N12-M12</f>
        <v>1.7296901841936263</v>
      </c>
    </row>
    <row r="13" spans="1:15" ht="15.95" customHeight="1" x14ac:dyDescent="0.15">
      <c r="A13" s="8">
        <v>3</v>
      </c>
      <c r="B13" s="10">
        <v>0.97679609745560803</v>
      </c>
      <c r="C13" s="12">
        <v>1.3683638138510479</v>
      </c>
      <c r="D13" s="10">
        <v>0.61228328904262896</v>
      </c>
      <c r="E13" s="11"/>
      <c r="F13" s="10">
        <v>4.0554014587628116</v>
      </c>
      <c r="G13" s="10">
        <v>0.98300470009301477</v>
      </c>
      <c r="H13" s="10"/>
      <c r="I13" s="10">
        <v>0.84899999999999998</v>
      </c>
      <c r="J13" s="10">
        <v>1.78</v>
      </c>
      <c r="K13" s="10"/>
      <c r="L13" s="11">
        <f t="shared" si="4"/>
        <v>1.517835622743587</v>
      </c>
      <c r="M13" s="11">
        <f t="shared" ref="M13" si="32">MIN(B13:K13)</f>
        <v>0.61228328904262896</v>
      </c>
      <c r="N13" s="11">
        <f t="shared" ref="N13" si="33">MAX(B13:K13)</f>
        <v>4.0554014587628116</v>
      </c>
      <c r="O13" s="11">
        <f t="shared" ref="O13" si="34">N13-M13</f>
        <v>3.4431181697201825</v>
      </c>
    </row>
    <row r="14" spans="1:15" ht="15.95" customHeight="1" x14ac:dyDescent="0.15">
      <c r="A14" s="8">
        <v>4</v>
      </c>
      <c r="B14" s="10">
        <v>0.87039266265884396</v>
      </c>
      <c r="C14" s="12">
        <v>2.5331318360908948</v>
      </c>
      <c r="D14" s="10">
        <v>0.94231286895232802</v>
      </c>
      <c r="E14" s="11"/>
      <c r="F14" s="10">
        <v>3.6006728056077559</v>
      </c>
      <c r="G14" s="10">
        <v>1.3211084810308451</v>
      </c>
      <c r="H14" s="10"/>
      <c r="I14" s="10">
        <v>1.214</v>
      </c>
      <c r="J14" s="10">
        <v>1.53</v>
      </c>
      <c r="K14" s="10"/>
      <c r="L14" s="11">
        <f t="shared" si="4"/>
        <v>1.7159455220486668</v>
      </c>
      <c r="M14" s="11">
        <f t="shared" ref="M14" si="35">MIN(B14:K14)</f>
        <v>0.87039266265884396</v>
      </c>
      <c r="N14" s="11">
        <f t="shared" ref="N14" si="36">MAX(B14:K14)</f>
        <v>3.6006728056077559</v>
      </c>
      <c r="O14" s="11">
        <f t="shared" ref="O14" si="37">N14-M14</f>
        <v>2.7302801429489119</v>
      </c>
    </row>
    <row r="15" spans="1:15" ht="15.95" customHeight="1" x14ac:dyDescent="0.15">
      <c r="A15" s="8">
        <v>5</v>
      </c>
      <c r="B15" s="10">
        <v>0.67827018368168301</v>
      </c>
      <c r="C15" s="12">
        <v>1.2829186465761746</v>
      </c>
      <c r="D15" s="10">
        <v>0.91040218328068279</v>
      </c>
      <c r="E15" s="11"/>
      <c r="F15" s="10">
        <v>1.9064939631208624</v>
      </c>
      <c r="G15" s="10">
        <v>0.57631297012557092</v>
      </c>
      <c r="H15" s="10"/>
      <c r="I15" s="10">
        <v>0.996</v>
      </c>
      <c r="J15" s="10">
        <v>3.2</v>
      </c>
      <c r="K15" s="10"/>
      <c r="L15" s="11">
        <f t="shared" si="4"/>
        <v>1.3643425638264246</v>
      </c>
      <c r="M15" s="11">
        <f t="shared" ref="M15" si="38">MIN(B15:K15)</f>
        <v>0.57631297012557092</v>
      </c>
      <c r="N15" s="11">
        <f t="shared" ref="N15" si="39">MAX(B15:K15)</f>
        <v>3.2</v>
      </c>
      <c r="O15" s="11">
        <f t="shared" ref="O15" si="40">N15-M15</f>
        <v>2.6236870298744295</v>
      </c>
    </row>
    <row r="16" spans="1:15" ht="15.95" customHeight="1" x14ac:dyDescent="0.15">
      <c r="A16" s="8">
        <v>6</v>
      </c>
      <c r="B16" s="10">
        <v>0.96605566672643628</v>
      </c>
      <c r="C16" s="12">
        <v>1.6818997244092058</v>
      </c>
      <c r="D16" s="10">
        <v>0.93422567569763937</v>
      </c>
      <c r="E16" s="11"/>
      <c r="F16" s="10">
        <v>2.6831715292561902</v>
      </c>
      <c r="G16" s="10">
        <v>0.60939283503692765</v>
      </c>
      <c r="H16" s="10"/>
      <c r="I16" s="10">
        <v>1.1439999999999999</v>
      </c>
      <c r="J16" s="10">
        <v>0.91</v>
      </c>
      <c r="K16" s="10"/>
      <c r="L16" s="11">
        <f t="shared" si="4"/>
        <v>1.2755350615894854</v>
      </c>
      <c r="M16" s="11">
        <f t="shared" ref="M16" si="41">MIN(B16:K16)</f>
        <v>0.60939283503692765</v>
      </c>
      <c r="N16" s="11">
        <f t="shared" ref="N16" si="42">MAX(B16:K16)</f>
        <v>2.6831715292561902</v>
      </c>
      <c r="O16" s="11">
        <f t="shared" ref="O16" si="43">N16-M16</f>
        <v>2.0737786942192624</v>
      </c>
    </row>
    <row r="17" spans="1:15" ht="15.95" customHeight="1" x14ac:dyDescent="0.15">
      <c r="A17" s="8">
        <v>7</v>
      </c>
      <c r="B17" s="10">
        <v>0.91767617058289752</v>
      </c>
      <c r="C17" s="12">
        <v>2.1247499465497524</v>
      </c>
      <c r="D17" s="10">
        <v>0.50642859720770295</v>
      </c>
      <c r="E17" s="11"/>
      <c r="F17" s="10">
        <v>4.5318455292146265</v>
      </c>
      <c r="G17" s="10">
        <v>0.53155510064738842</v>
      </c>
      <c r="H17" s="10"/>
      <c r="I17" s="10">
        <v>0.92800000000000005</v>
      </c>
      <c r="J17" s="10">
        <v>1.03</v>
      </c>
      <c r="K17" s="10"/>
      <c r="L17" s="11">
        <f t="shared" si="4"/>
        <v>1.5100364777431954</v>
      </c>
      <c r="M17" s="11">
        <f t="shared" ref="M17" si="44">MIN(B17:K17)</f>
        <v>0.50642859720770295</v>
      </c>
      <c r="N17" s="11">
        <f t="shared" ref="N17" si="45">MAX(B17:K17)</f>
        <v>4.5318455292146265</v>
      </c>
      <c r="O17" s="11">
        <f t="shared" ref="O17" si="46">N17-M17</f>
        <v>4.0254169320069231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1"/>
      <c r="I20" s="11"/>
      <c r="J20" s="11"/>
      <c r="K20" s="11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1.0325282144923085</v>
      </c>
      <c r="C21" s="11">
        <f t="shared" ref="C21:J21" si="56">AVERAGE(C3:C20)</f>
        <v>1.5260219288834056</v>
      </c>
      <c r="D21" s="11">
        <f t="shared" si="56"/>
        <v>0.88612357499077288</v>
      </c>
      <c r="E21" s="11"/>
      <c r="F21" s="11">
        <f t="shared" si="56"/>
        <v>3.1130198911703144</v>
      </c>
      <c r="G21" s="11">
        <f t="shared" si="56"/>
        <v>0.94521842460651917</v>
      </c>
      <c r="H21" s="11"/>
      <c r="I21" s="11">
        <f>AVERAGE(I3:I20)</f>
        <v>1.2749285714285714</v>
      </c>
      <c r="J21" s="11">
        <f t="shared" si="56"/>
        <v>1.941080655720145</v>
      </c>
      <c r="K21" s="11"/>
      <c r="L21" s="11">
        <f>AVERAGE(L3:L20)</f>
        <v>1.5583616982267494</v>
      </c>
      <c r="M21" s="11">
        <f>AVERAGE(M3:M20)</f>
        <v>0.67173382250066793</v>
      </c>
      <c r="N21" s="11">
        <f>AVERAGE(N3:N20)</f>
        <v>2.6686825804500689</v>
      </c>
      <c r="O21" s="11">
        <f>AVERAGE(O3:O20)</f>
        <v>1.9969487579494003</v>
      </c>
    </row>
    <row r="26" spans="1:15" x14ac:dyDescent="0.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8"/>
  <dimension ref="A1:O26"/>
  <sheetViews>
    <sheetView zoomScale="70" zoomScaleNormal="70" workbookViewId="0">
      <selection activeCell="U22" sqref="U22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19</v>
      </c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/>
      <c r="F3" s="10"/>
      <c r="G3" s="10"/>
      <c r="H3" s="10"/>
      <c r="I3" s="10"/>
      <c r="J3" s="10">
        <v>3.23</v>
      </c>
      <c r="K3" s="10"/>
      <c r="L3" s="11">
        <f t="shared" ref="L3" si="0">AVERAGE(B3:K3)</f>
        <v>3.23</v>
      </c>
      <c r="M3" s="11">
        <f t="shared" ref="M3" si="1">MIN(B3:K3)</f>
        <v>3.23</v>
      </c>
      <c r="N3" s="11">
        <f t="shared" ref="N3" si="2">MAX(B3:K3)</f>
        <v>3.23</v>
      </c>
      <c r="O3" s="11">
        <f t="shared" ref="O3" si="3">N3-M3</f>
        <v>0</v>
      </c>
    </row>
    <row r="4" spans="1:15" ht="15.95" customHeight="1" x14ac:dyDescent="0.15">
      <c r="A4" s="8">
        <v>6</v>
      </c>
      <c r="B4" s="10">
        <v>1.3455068272064501</v>
      </c>
      <c r="C4" s="12">
        <v>1.9273516043004923</v>
      </c>
      <c r="D4" s="10">
        <v>0.63072920926333698</v>
      </c>
      <c r="E4" s="11"/>
      <c r="F4" s="10">
        <v>3.64075208682421</v>
      </c>
      <c r="G4" s="10">
        <v>2.529158353320256</v>
      </c>
      <c r="H4" s="10"/>
      <c r="I4" s="10">
        <v>1.754</v>
      </c>
      <c r="J4" s="12">
        <v>1.9273516043004923</v>
      </c>
      <c r="K4" s="10"/>
      <c r="L4" s="11">
        <f t="shared" ref="L4:L17" si="4">AVERAGE(B4:K4)</f>
        <v>1.9649785264593196</v>
      </c>
      <c r="M4" s="11">
        <f t="shared" ref="M4" si="5">MIN(B4:K4)</f>
        <v>0.63072920926333698</v>
      </c>
      <c r="N4" s="11">
        <f t="shared" ref="N4" si="6">MAX(B4:K4)</f>
        <v>3.64075208682421</v>
      </c>
      <c r="O4" s="11">
        <f t="shared" ref="O4" si="7">N4-M4</f>
        <v>3.0100228775608731</v>
      </c>
    </row>
    <row r="5" spans="1:15" ht="15.95" customHeight="1" x14ac:dyDescent="0.15">
      <c r="A5" s="8">
        <v>7</v>
      </c>
      <c r="B5" s="10">
        <v>1.2865965837787565</v>
      </c>
      <c r="C5" s="12">
        <v>1.4334776266255889</v>
      </c>
      <c r="D5" s="10">
        <v>0.98337576317685005</v>
      </c>
      <c r="E5" s="11"/>
      <c r="F5" s="10">
        <v>3.9440070695652167</v>
      </c>
      <c r="G5" s="10">
        <v>0.93581011274308601</v>
      </c>
      <c r="H5" s="10"/>
      <c r="I5" s="10">
        <v>2.06</v>
      </c>
      <c r="J5" s="10">
        <v>1.53</v>
      </c>
      <c r="K5" s="10"/>
      <c r="L5" s="11">
        <f t="shared" si="4"/>
        <v>1.7390381651270712</v>
      </c>
      <c r="M5" s="11">
        <f t="shared" ref="M5" si="8">MIN(B5:K5)</f>
        <v>0.93581011274308601</v>
      </c>
      <c r="N5" s="11">
        <f t="shared" ref="N5" si="9">MAX(B5:K5)</f>
        <v>3.9440070695652167</v>
      </c>
      <c r="O5" s="11">
        <f t="shared" ref="O5" si="10">N5-M5</f>
        <v>3.0081969568221307</v>
      </c>
    </row>
    <row r="6" spans="1:15" ht="15.95" customHeight="1" x14ac:dyDescent="0.15">
      <c r="A6" s="8">
        <v>8</v>
      </c>
      <c r="B6" s="10">
        <v>1.4883380330240237</v>
      </c>
      <c r="C6" s="12">
        <v>2.2101821259863681</v>
      </c>
      <c r="D6" s="10">
        <v>1.4882477159684671</v>
      </c>
      <c r="E6" s="11"/>
      <c r="F6" s="10">
        <v>3.5016846691444226</v>
      </c>
      <c r="G6" s="10">
        <v>0.88890520287529229</v>
      </c>
      <c r="H6" s="10"/>
      <c r="I6" s="10">
        <v>1.42</v>
      </c>
      <c r="J6" s="10">
        <v>2.1800000000000002</v>
      </c>
      <c r="K6" s="10"/>
      <c r="L6" s="11">
        <f t="shared" si="4"/>
        <v>1.8824796781426534</v>
      </c>
      <c r="M6" s="11">
        <f t="shared" ref="M6" si="11">MIN(B6:K6)</f>
        <v>0.88890520287529229</v>
      </c>
      <c r="N6" s="11">
        <f t="shared" ref="N6" si="12">MAX(B6:K6)</f>
        <v>3.5016846691444226</v>
      </c>
      <c r="O6" s="11">
        <f t="shared" ref="O6" si="13">N6-M6</f>
        <v>2.6127794662691302</v>
      </c>
    </row>
    <row r="7" spans="1:15" ht="15.95" customHeight="1" x14ac:dyDescent="0.15">
      <c r="A7" s="8">
        <v>9</v>
      </c>
      <c r="B7" s="10">
        <v>1.2117755697016945</v>
      </c>
      <c r="C7" s="12">
        <v>1.9152306198590117</v>
      </c>
      <c r="D7" s="10">
        <v>1.3757410672306016</v>
      </c>
      <c r="E7" s="11"/>
      <c r="F7" s="10">
        <v>4.9764116470103543</v>
      </c>
      <c r="G7" s="10">
        <v>0.63118234733891609</v>
      </c>
      <c r="H7" s="10"/>
      <c r="I7" s="10">
        <v>1.393</v>
      </c>
      <c r="J7" s="10">
        <v>3.43</v>
      </c>
      <c r="K7" s="10"/>
      <c r="L7" s="11">
        <f t="shared" si="4"/>
        <v>2.1333344644486538</v>
      </c>
      <c r="M7" s="11">
        <f t="shared" ref="M7" si="14">MIN(B7:K7)</f>
        <v>0.63118234733891609</v>
      </c>
      <c r="N7" s="11">
        <f t="shared" ref="N7" si="15">MAX(B7:K7)</f>
        <v>4.9764116470103543</v>
      </c>
      <c r="O7" s="11">
        <f t="shared" ref="O7" si="16">N7-M7</f>
        <v>4.3452292996714386</v>
      </c>
    </row>
    <row r="8" spans="1:15" ht="15.95" customHeight="1" x14ac:dyDescent="0.15">
      <c r="A8" s="8">
        <v>10</v>
      </c>
      <c r="B8" s="10">
        <v>1.3929715296383707</v>
      </c>
      <c r="C8" s="12">
        <v>1.3402986956417193</v>
      </c>
      <c r="D8" s="10">
        <v>0.95143519390434173</v>
      </c>
      <c r="E8" s="11"/>
      <c r="F8" s="10">
        <v>2.8150438123433261</v>
      </c>
      <c r="G8" s="10">
        <v>0.90373547427497425</v>
      </c>
      <c r="H8" s="10"/>
      <c r="I8" s="10">
        <v>1.9850000000000001</v>
      </c>
      <c r="J8" s="10">
        <v>4.58</v>
      </c>
      <c r="K8" s="10"/>
      <c r="L8" s="11">
        <f t="shared" si="4"/>
        <v>1.9954978151146761</v>
      </c>
      <c r="M8" s="11">
        <f t="shared" ref="M8" si="17">MIN(B8:K8)</f>
        <v>0.90373547427497425</v>
      </c>
      <c r="N8" s="11">
        <f t="shared" ref="N8" si="18">MAX(B8:K8)</f>
        <v>4.58</v>
      </c>
      <c r="O8" s="11">
        <f t="shared" ref="O8" si="19">N8-M8</f>
        <v>3.6762645257250259</v>
      </c>
    </row>
    <row r="9" spans="1:15" ht="15.95" customHeight="1" x14ac:dyDescent="0.15">
      <c r="A9" s="8">
        <v>11</v>
      </c>
      <c r="B9" s="10">
        <v>1.191769864993564</v>
      </c>
      <c r="C9" s="12">
        <v>1.4039226501904722</v>
      </c>
      <c r="D9" s="10">
        <v>1.4643969694983046</v>
      </c>
      <c r="E9" s="11"/>
      <c r="F9" s="10">
        <v>3.7196360809669775</v>
      </c>
      <c r="G9" s="10">
        <v>0.75876998226684222</v>
      </c>
      <c r="H9" s="10"/>
      <c r="I9" s="10">
        <v>1.571</v>
      </c>
      <c r="J9" s="10">
        <v>1.69</v>
      </c>
      <c r="K9" s="10"/>
      <c r="L9" s="11">
        <f t="shared" si="4"/>
        <v>1.6856422211308801</v>
      </c>
      <c r="M9" s="11">
        <f t="shared" ref="M9" si="20">MIN(B9:K9)</f>
        <v>0.75876998226684222</v>
      </c>
      <c r="N9" s="11">
        <f t="shared" ref="N9" si="21">MAX(B9:K9)</f>
        <v>3.7196360809669775</v>
      </c>
      <c r="O9" s="11">
        <f t="shared" ref="O9" si="22">N9-M9</f>
        <v>2.9608660987001354</v>
      </c>
    </row>
    <row r="10" spans="1:15" ht="15.95" customHeight="1" x14ac:dyDescent="0.15">
      <c r="A10" s="8">
        <v>12</v>
      </c>
      <c r="B10" s="10">
        <v>1.124493911216417</v>
      </c>
      <c r="C10" s="12">
        <v>2.3923031805760724</v>
      </c>
      <c r="D10" s="10">
        <v>1.1717014408827175</v>
      </c>
      <c r="E10" s="11"/>
      <c r="F10" s="10">
        <v>6.20877350326142</v>
      </c>
      <c r="G10" s="10">
        <v>0.57845211591486323</v>
      </c>
      <c r="H10" s="10"/>
      <c r="I10" s="10">
        <v>0.98899999999999999</v>
      </c>
      <c r="J10" s="10">
        <v>1.83</v>
      </c>
      <c r="K10" s="10"/>
      <c r="L10" s="11">
        <f t="shared" si="4"/>
        <v>2.042103450264499</v>
      </c>
      <c r="M10" s="11">
        <f t="shared" ref="M10" si="23">MIN(B10:K10)</f>
        <v>0.57845211591486323</v>
      </c>
      <c r="N10" s="11">
        <f t="shared" ref="N10" si="24">MAX(B10:K10)</f>
        <v>6.20877350326142</v>
      </c>
      <c r="O10" s="11">
        <f t="shared" ref="O10" si="25">N10-M10</f>
        <v>5.630321387346557</v>
      </c>
    </row>
    <row r="11" spans="1:15" ht="15.95" customHeight="1" x14ac:dyDescent="0.15">
      <c r="A11" s="8">
        <v>1</v>
      </c>
      <c r="B11" s="10">
        <v>1.5853431821035071</v>
      </c>
      <c r="C11" s="12">
        <v>1.2266469343319457</v>
      </c>
      <c r="D11" s="10">
        <v>2.5011669596083475</v>
      </c>
      <c r="E11" s="11"/>
      <c r="F11" s="10">
        <v>2.5368487719328203</v>
      </c>
      <c r="G11" s="10">
        <v>0.59765200452154066</v>
      </c>
      <c r="H11" s="10"/>
      <c r="I11" s="10">
        <v>1.33</v>
      </c>
      <c r="J11" s="10">
        <v>1.1599999999999999</v>
      </c>
      <c r="K11" s="10"/>
      <c r="L11" s="11">
        <f t="shared" si="4"/>
        <v>1.5625225503568803</v>
      </c>
      <c r="M11" s="11">
        <f t="shared" ref="M11" si="26">MIN(B11:K11)</f>
        <v>0.59765200452154066</v>
      </c>
      <c r="N11" s="11">
        <f t="shared" ref="N11" si="27">MAX(B11:K11)</f>
        <v>2.5368487719328203</v>
      </c>
      <c r="O11" s="11">
        <f t="shared" ref="O11" si="28">N11-M11</f>
        <v>1.9391967674112798</v>
      </c>
    </row>
    <row r="12" spans="1:15" ht="15.95" customHeight="1" x14ac:dyDescent="0.15">
      <c r="A12" s="8">
        <v>2</v>
      </c>
      <c r="B12" s="10">
        <v>1.3221019854029066</v>
      </c>
      <c r="C12" s="12">
        <v>1.3417941131903866</v>
      </c>
      <c r="D12" s="10">
        <v>1.4284636060481082</v>
      </c>
      <c r="E12" s="11"/>
      <c r="F12" s="10">
        <v>2.8628978014510649</v>
      </c>
      <c r="G12" s="10">
        <v>0.81744412191882498</v>
      </c>
      <c r="H12" s="10"/>
      <c r="I12" s="10">
        <v>0.78600000000000003</v>
      </c>
      <c r="J12" s="10">
        <v>1.77</v>
      </c>
      <c r="K12" s="10"/>
      <c r="L12" s="11">
        <f t="shared" si="4"/>
        <v>1.475528804001613</v>
      </c>
      <c r="M12" s="11">
        <f t="shared" ref="M12" si="29">MIN(B12:K12)</f>
        <v>0.78600000000000003</v>
      </c>
      <c r="N12" s="11">
        <f t="shared" ref="N12" si="30">MAX(B12:K12)</f>
        <v>2.8628978014510649</v>
      </c>
      <c r="O12" s="11">
        <f t="shared" ref="O12" si="31">N12-M12</f>
        <v>2.0768978014510648</v>
      </c>
    </row>
    <row r="13" spans="1:15" ht="15.95" customHeight="1" x14ac:dyDescent="0.15">
      <c r="A13" s="8">
        <v>3</v>
      </c>
      <c r="B13" s="10">
        <v>1.0652874634284699</v>
      </c>
      <c r="C13" s="12">
        <v>1.2166344099488606</v>
      </c>
      <c r="D13" s="10">
        <v>0.85028779808029697</v>
      </c>
      <c r="E13" s="11"/>
      <c r="F13" s="10">
        <v>4.6306515914887196</v>
      </c>
      <c r="G13" s="10">
        <v>0.85463343375574807</v>
      </c>
      <c r="H13" s="10"/>
      <c r="I13" s="10">
        <v>1.137</v>
      </c>
      <c r="J13" s="10">
        <v>1.71</v>
      </c>
      <c r="K13" s="10"/>
      <c r="L13" s="11">
        <f t="shared" si="4"/>
        <v>1.6377849566717282</v>
      </c>
      <c r="M13" s="11">
        <f t="shared" ref="M13" si="32">MIN(B13:K13)</f>
        <v>0.85028779808029697</v>
      </c>
      <c r="N13" s="11">
        <f t="shared" ref="N13" si="33">MAX(B13:K13)</f>
        <v>4.6306515914887196</v>
      </c>
      <c r="O13" s="11">
        <f t="shared" ref="O13" si="34">N13-M13</f>
        <v>3.7803637934084229</v>
      </c>
    </row>
    <row r="14" spans="1:15" ht="15.95" customHeight="1" x14ac:dyDescent="0.15">
      <c r="A14" s="8">
        <v>4</v>
      </c>
      <c r="B14" s="10">
        <v>0.79026543002226668</v>
      </c>
      <c r="C14" s="12">
        <v>1.6722269183522973</v>
      </c>
      <c r="D14" s="10">
        <v>0.868905762450493</v>
      </c>
      <c r="E14" s="11"/>
      <c r="F14" s="10">
        <v>3.5447727612841295</v>
      </c>
      <c r="G14" s="10">
        <v>1.0148680446184986</v>
      </c>
      <c r="H14" s="10"/>
      <c r="I14" s="10">
        <v>1.1120000000000001</v>
      </c>
      <c r="J14" s="10">
        <v>1.56</v>
      </c>
      <c r="K14" s="10"/>
      <c r="L14" s="11">
        <f t="shared" si="4"/>
        <v>1.5090055595325267</v>
      </c>
      <c r="M14" s="11">
        <f t="shared" ref="M14" si="35">MIN(B14:K14)</f>
        <v>0.79026543002226668</v>
      </c>
      <c r="N14" s="11">
        <f t="shared" ref="N14" si="36">MAX(B14:K14)</f>
        <v>3.5447727612841295</v>
      </c>
      <c r="O14" s="11">
        <f t="shared" ref="O14" si="37">N14-M14</f>
        <v>2.7545073312618626</v>
      </c>
    </row>
    <row r="15" spans="1:15" ht="15.95" customHeight="1" x14ac:dyDescent="0.15">
      <c r="A15" s="8">
        <v>5</v>
      </c>
      <c r="B15" s="10">
        <v>1.1152242811105024</v>
      </c>
      <c r="C15" s="12">
        <v>1.185314900875257</v>
      </c>
      <c r="D15" s="10">
        <v>0.55625175256228243</v>
      </c>
      <c r="E15" s="11"/>
      <c r="F15" s="10">
        <v>3.6191413961632066</v>
      </c>
      <c r="G15" s="10">
        <v>2.1330975798965248</v>
      </c>
      <c r="H15" s="10"/>
      <c r="I15" s="10">
        <v>1.111</v>
      </c>
      <c r="J15" s="10">
        <v>1.05</v>
      </c>
      <c r="K15" s="10"/>
      <c r="L15" s="11">
        <f t="shared" si="4"/>
        <v>1.5385757015153965</v>
      </c>
      <c r="M15" s="11">
        <f t="shared" ref="M15" si="38">MIN(B15:K15)</f>
        <v>0.55625175256228243</v>
      </c>
      <c r="N15" s="11">
        <f t="shared" ref="N15" si="39">MAX(B15:K15)</f>
        <v>3.6191413961632066</v>
      </c>
      <c r="O15" s="11">
        <f t="shared" ref="O15" si="40">N15-M15</f>
        <v>3.0628896436009243</v>
      </c>
    </row>
    <row r="16" spans="1:15" ht="15.95" customHeight="1" x14ac:dyDescent="0.15">
      <c r="A16" s="8">
        <v>6</v>
      </c>
      <c r="B16" s="10">
        <v>1.5508850623116552</v>
      </c>
      <c r="C16" s="12">
        <v>1.2487323322164321</v>
      </c>
      <c r="D16" s="10">
        <v>1.2663101059716251</v>
      </c>
      <c r="E16" s="11"/>
      <c r="F16" s="10">
        <v>4.8587414331770944</v>
      </c>
      <c r="G16" s="10">
        <v>1.7100733139154445</v>
      </c>
      <c r="H16" s="10"/>
      <c r="I16" s="10">
        <v>1.276</v>
      </c>
      <c r="J16" s="10">
        <v>0.94</v>
      </c>
      <c r="K16" s="10"/>
      <c r="L16" s="11">
        <f t="shared" si="4"/>
        <v>1.8358203210846071</v>
      </c>
      <c r="M16" s="11">
        <f t="shared" ref="M16" si="41">MIN(B16:K16)</f>
        <v>0.94</v>
      </c>
      <c r="N16" s="11">
        <f t="shared" ref="N16" si="42">MAX(B16:K16)</f>
        <v>4.8587414331770944</v>
      </c>
      <c r="O16" s="11">
        <f t="shared" ref="O16" si="43">N16-M16</f>
        <v>3.9187414331770944</v>
      </c>
    </row>
    <row r="17" spans="1:15" ht="15.95" customHeight="1" x14ac:dyDescent="0.15">
      <c r="A17" s="8">
        <v>7</v>
      </c>
      <c r="B17" s="10">
        <v>1.2830005981991683</v>
      </c>
      <c r="C17" s="12">
        <v>1.4434767021385231</v>
      </c>
      <c r="D17" s="10">
        <v>0.85481175475054305</v>
      </c>
      <c r="E17" s="11"/>
      <c r="F17" s="10">
        <v>5.1711158533801811</v>
      </c>
      <c r="G17" s="10">
        <v>0.66572033371788897</v>
      </c>
      <c r="H17" s="10"/>
      <c r="I17" s="10">
        <v>1.0589999999999999</v>
      </c>
      <c r="J17" s="10">
        <v>1.83</v>
      </c>
      <c r="K17" s="10"/>
      <c r="L17" s="11">
        <f t="shared" si="4"/>
        <v>1.7581607488837576</v>
      </c>
      <c r="M17" s="11">
        <f t="shared" ref="M17" si="44">MIN(B17:K17)</f>
        <v>0.66572033371788897</v>
      </c>
      <c r="N17" s="11">
        <f t="shared" ref="N17" si="45">MAX(B17:K17)</f>
        <v>5.1711158533801811</v>
      </c>
      <c r="O17" s="11">
        <f t="shared" ref="O17" si="46">N17-M17</f>
        <v>4.5053955196622919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1"/>
      <c r="I20" s="11"/>
      <c r="J20" s="11"/>
      <c r="K20" s="11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1.2681114515812679</v>
      </c>
      <c r="C21" s="11">
        <f t="shared" ref="C21:J21" si="56">AVERAGE(C3:C20)</f>
        <v>1.5683994867309592</v>
      </c>
      <c r="D21" s="11">
        <f t="shared" si="56"/>
        <v>1.1708446499568799</v>
      </c>
      <c r="E21" s="11"/>
      <c r="F21" s="11">
        <f t="shared" si="56"/>
        <v>4.0021770341423677</v>
      </c>
      <c r="G21" s="11">
        <f t="shared" si="56"/>
        <v>1.0728216015056213</v>
      </c>
      <c r="H21" s="11"/>
      <c r="I21" s="11">
        <f>AVERAGE(I3:I20)</f>
        <v>1.3559285714285714</v>
      </c>
      <c r="J21" s="11">
        <f t="shared" si="56"/>
        <v>2.0278234402867001</v>
      </c>
      <c r="K21" s="11"/>
      <c r="L21" s="11">
        <f>AVERAGE(L3:L20)</f>
        <v>1.8660315308489506</v>
      </c>
      <c r="M21" s="11">
        <f>AVERAGE(M3:M20)</f>
        <v>0.76354232019897694</v>
      </c>
      <c r="N21" s="11">
        <f>AVERAGE(N3:N20)</f>
        <v>3.390301925869434</v>
      </c>
      <c r="O21" s="11">
        <f>AVERAGE(O3:O20)</f>
        <v>2.6267596056704576</v>
      </c>
    </row>
    <row r="26" spans="1:15" x14ac:dyDescent="0.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1"/>
  <dimension ref="A1:O21"/>
  <sheetViews>
    <sheetView zoomScale="70" zoomScaleNormal="70" workbookViewId="0">
      <selection activeCell="S18" sqref="S18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41</v>
      </c>
    </row>
    <row r="2" spans="1:15" ht="15.75" x14ac:dyDescent="0.25">
      <c r="A2" s="7" t="s">
        <v>12</v>
      </c>
      <c r="B2" s="20" t="s">
        <v>5</v>
      </c>
      <c r="C2" s="31" t="s">
        <v>6</v>
      </c>
      <c r="D2" s="23" t="s">
        <v>48</v>
      </c>
      <c r="E2" s="34" t="s">
        <v>52</v>
      </c>
      <c r="F2" s="23" t="s">
        <v>49</v>
      </c>
      <c r="G2" s="31" t="s">
        <v>7</v>
      </c>
      <c r="H2" s="36" t="s">
        <v>8</v>
      </c>
      <c r="I2" s="20" t="s">
        <v>50</v>
      </c>
      <c r="J2" s="20" t="s">
        <v>18</v>
      </c>
      <c r="K2" s="20" t="s">
        <v>51</v>
      </c>
      <c r="L2" s="8" t="s">
        <v>13</v>
      </c>
      <c r="M2" s="15" t="s">
        <v>14</v>
      </c>
      <c r="N2" s="8" t="s">
        <v>26</v>
      </c>
      <c r="O2" s="15" t="s">
        <v>9</v>
      </c>
    </row>
    <row r="3" spans="1:15" ht="15.95" customHeight="1" x14ac:dyDescent="0.15">
      <c r="A3" s="8">
        <v>5</v>
      </c>
      <c r="B3" s="21"/>
      <c r="C3" s="32"/>
      <c r="D3" s="21"/>
      <c r="E3" s="33">
        <v>0.53156017744445205</v>
      </c>
      <c r="F3" s="21"/>
      <c r="G3" s="35"/>
      <c r="H3" s="21"/>
      <c r="I3" s="21"/>
      <c r="J3" s="21">
        <v>0.53</v>
      </c>
      <c r="K3" s="21"/>
      <c r="L3" s="11">
        <f t="shared" ref="L3" si="0">AVERAGE(B3:K3)</f>
        <v>0.53078008872222604</v>
      </c>
      <c r="M3" s="11">
        <f t="shared" ref="M3" si="1">MIN(B3:K3)</f>
        <v>0.53</v>
      </c>
      <c r="N3" s="11">
        <f t="shared" ref="N3" si="2">MAX(B3:K3)</f>
        <v>0.53156017744445205</v>
      </c>
      <c r="O3" s="11">
        <f t="shared" ref="O3" si="3">N3-M3</f>
        <v>1.5601774444520267E-3</v>
      </c>
    </row>
    <row r="4" spans="1:15" ht="15.95" customHeight="1" x14ac:dyDescent="0.15">
      <c r="A4" s="8">
        <v>6</v>
      </c>
      <c r="B4" s="21">
        <v>0.14122466046483106</v>
      </c>
      <c r="C4" s="32">
        <v>0.61349969988973441</v>
      </c>
      <c r="D4" s="21">
        <v>0.31870156186940152</v>
      </c>
      <c r="E4" s="33">
        <v>0.67999999999999994</v>
      </c>
      <c r="F4" s="21">
        <v>0.85611812544625476</v>
      </c>
      <c r="G4" s="35">
        <v>0.32195287450152893</v>
      </c>
      <c r="H4" s="21">
        <v>0.63</v>
      </c>
      <c r="I4" s="21">
        <v>0.27200000000000002</v>
      </c>
      <c r="J4" s="37">
        <v>0.61349969988973441</v>
      </c>
      <c r="K4" s="21">
        <v>0.32400000000000001</v>
      </c>
      <c r="L4" s="11">
        <f t="shared" ref="L4:L8" si="4">AVERAGE(B4:K4)</f>
        <v>0.47709966220614852</v>
      </c>
      <c r="M4" s="11">
        <f t="shared" ref="M4" si="5">MIN(B4:K4)</f>
        <v>0.14122466046483106</v>
      </c>
      <c r="N4" s="11">
        <f t="shared" ref="N4" si="6">MAX(B4:K4)</f>
        <v>0.85611812544625476</v>
      </c>
      <c r="O4" s="11">
        <f t="shared" ref="O4" si="7">N4-M4</f>
        <v>0.7148934649814237</v>
      </c>
    </row>
    <row r="5" spans="1:15" ht="15.95" customHeight="1" x14ac:dyDescent="0.15">
      <c r="A5" s="8">
        <v>7</v>
      </c>
      <c r="B5" s="21">
        <v>0.16787757367261483</v>
      </c>
      <c r="C5" s="32">
        <v>0.73847757814988546</v>
      </c>
      <c r="D5" s="21">
        <v>0.29110845546789432</v>
      </c>
      <c r="E5" s="33">
        <v>0.55999999999999994</v>
      </c>
      <c r="F5" s="21">
        <v>0.45295191378182759</v>
      </c>
      <c r="G5" s="35">
        <v>0.35455146531751208</v>
      </c>
      <c r="H5" s="21">
        <v>0.47799999999999998</v>
      </c>
      <c r="I5" s="21">
        <v>0.34200000000000003</v>
      </c>
      <c r="J5" s="21">
        <v>0.57999999999999996</v>
      </c>
      <c r="K5" s="21">
        <v>0.29099999999999998</v>
      </c>
      <c r="L5" s="11">
        <f t="shared" si="4"/>
        <v>0.42559669863897343</v>
      </c>
      <c r="M5" s="11">
        <f t="shared" ref="M5" si="8">MIN(B5:K5)</f>
        <v>0.16787757367261483</v>
      </c>
      <c r="N5" s="11">
        <f t="shared" ref="N5" si="9">MAX(B5:K5)</f>
        <v>0.73847757814988546</v>
      </c>
      <c r="O5" s="11">
        <f t="shared" ref="O5" si="10">N5-M5</f>
        <v>0.57060000447727066</v>
      </c>
    </row>
    <row r="6" spans="1:15" ht="15.95" customHeight="1" x14ac:dyDescent="0.15">
      <c r="A6" s="8">
        <v>8</v>
      </c>
      <c r="B6" s="21">
        <v>0.11007519680296948</v>
      </c>
      <c r="C6" s="32">
        <v>0.644244933587242</v>
      </c>
      <c r="D6" s="21">
        <v>0.28236195177987189</v>
      </c>
      <c r="E6" s="33">
        <v>0.59</v>
      </c>
      <c r="F6" s="21">
        <v>0.46319023656374148</v>
      </c>
      <c r="G6" s="35">
        <v>0.58644221823789944</v>
      </c>
      <c r="H6" s="21">
        <v>0.57299999999999995</v>
      </c>
      <c r="I6" s="21">
        <v>0.20599999999999999</v>
      </c>
      <c r="J6" s="21">
        <v>0.63</v>
      </c>
      <c r="K6" s="21">
        <v>0.29099999999999998</v>
      </c>
      <c r="L6" s="11">
        <f t="shared" si="4"/>
        <v>0.43763145369717249</v>
      </c>
      <c r="M6" s="11">
        <f t="shared" ref="M6" si="11">MIN(B6:K6)</f>
        <v>0.11007519680296948</v>
      </c>
      <c r="N6" s="11">
        <f t="shared" ref="N6" si="12">MAX(B6:K6)</f>
        <v>0.644244933587242</v>
      </c>
      <c r="O6" s="11">
        <f t="shared" ref="O6" si="13">N6-M6</f>
        <v>0.53416973678427249</v>
      </c>
    </row>
    <row r="7" spans="1:15" ht="15.95" customHeight="1" x14ac:dyDescent="0.15">
      <c r="A7" s="8">
        <v>9</v>
      </c>
      <c r="B7" s="21">
        <v>0.1528624805921498</v>
      </c>
      <c r="C7" s="32">
        <v>0.71873740125142838</v>
      </c>
      <c r="D7" s="21">
        <v>0.33608518015289335</v>
      </c>
      <c r="E7" s="33">
        <v>0.67</v>
      </c>
      <c r="F7" s="21">
        <v>0.48129918485058021</v>
      </c>
      <c r="G7" s="35">
        <v>0.4160614243908502</v>
      </c>
      <c r="H7" s="21">
        <v>0.46</v>
      </c>
      <c r="I7" s="21">
        <v>0.13200000000000001</v>
      </c>
      <c r="J7" s="21">
        <v>0.5</v>
      </c>
      <c r="K7" s="21">
        <v>0.372</v>
      </c>
      <c r="L7" s="11">
        <f t="shared" si="4"/>
        <v>0.42390456712379015</v>
      </c>
      <c r="M7" s="11">
        <f t="shared" ref="M7" si="14">MIN(B7:K7)</f>
        <v>0.13200000000000001</v>
      </c>
      <c r="N7" s="11">
        <f t="shared" ref="N7" si="15">MAX(B7:K7)</f>
        <v>0.71873740125142838</v>
      </c>
      <c r="O7" s="11">
        <f t="shared" ref="O7" si="16">N7-M7</f>
        <v>0.58673740125142837</v>
      </c>
    </row>
    <row r="8" spans="1:15" ht="15.95" customHeight="1" x14ac:dyDescent="0.15">
      <c r="A8" s="8">
        <v>10</v>
      </c>
      <c r="B8" s="21">
        <v>0.12995106327743461</v>
      </c>
      <c r="C8" s="32">
        <v>0.6705370596665724</v>
      </c>
      <c r="D8" s="21">
        <v>0.18612994651012871</v>
      </c>
      <c r="E8" s="33">
        <v>0.5</v>
      </c>
      <c r="F8" s="21">
        <v>0.47190855357666084</v>
      </c>
      <c r="G8" s="35">
        <v>0.63166492016479869</v>
      </c>
      <c r="H8" s="21">
        <v>0.58699999999999997</v>
      </c>
      <c r="I8" s="21">
        <v>0.312</v>
      </c>
      <c r="J8" s="21">
        <v>0.46</v>
      </c>
      <c r="K8" s="21">
        <v>0.46100000000000002</v>
      </c>
      <c r="L8" s="11">
        <f t="shared" si="4"/>
        <v>0.44101915431955951</v>
      </c>
      <c r="M8" s="11">
        <f t="shared" ref="M8" si="17">MIN(B8:K8)</f>
        <v>0.12995106327743461</v>
      </c>
      <c r="N8" s="11">
        <f t="shared" ref="N8" si="18">MAX(B8:K8)</f>
        <v>0.6705370596665724</v>
      </c>
      <c r="O8" s="11">
        <f t="shared" ref="O8" si="19">N8-M8</f>
        <v>0.54058599638913774</v>
      </c>
    </row>
    <row r="9" spans="1:15" ht="15.95" customHeight="1" x14ac:dyDescent="0.15">
      <c r="A9" s="8">
        <v>11</v>
      </c>
      <c r="B9" s="21">
        <v>0.13553214690688972</v>
      </c>
      <c r="C9" s="32">
        <v>1.3378257149637425</v>
      </c>
      <c r="D9" s="21">
        <v>0.32231584038148819</v>
      </c>
      <c r="E9" s="33">
        <v>0.44999999999999996</v>
      </c>
      <c r="F9" s="21">
        <v>0.53014291221605314</v>
      </c>
      <c r="G9" s="35">
        <v>0.41771971782983763</v>
      </c>
      <c r="H9" s="21">
        <v>0.55300000000000005</v>
      </c>
      <c r="I9" s="21">
        <v>0.28599999999999998</v>
      </c>
      <c r="J9" s="21">
        <v>0.63</v>
      </c>
      <c r="K9" s="21">
        <v>0.48199999999999998</v>
      </c>
      <c r="L9" s="11">
        <f t="shared" ref="L9:L17" si="20">AVERAGE(B9:K9)</f>
        <v>0.51445363322980109</v>
      </c>
      <c r="M9" s="11">
        <f t="shared" ref="M9" si="21">MIN(B9:K9)</f>
        <v>0.13553214690688972</v>
      </c>
      <c r="N9" s="11">
        <f t="shared" ref="N9" si="22">MAX(B9:K9)</f>
        <v>1.3378257149637425</v>
      </c>
      <c r="O9" s="11">
        <f t="shared" ref="O9" si="23">N9-M9</f>
        <v>1.2022935680568527</v>
      </c>
    </row>
    <row r="10" spans="1:15" ht="15.95" customHeight="1" x14ac:dyDescent="0.15">
      <c r="A10" s="8">
        <v>12</v>
      </c>
      <c r="B10" s="21">
        <v>0.11866610767056814</v>
      </c>
      <c r="C10" s="32">
        <v>0.53973178565711022</v>
      </c>
      <c r="D10" s="21">
        <v>0.27716699106802362</v>
      </c>
      <c r="E10" s="33">
        <v>0.74</v>
      </c>
      <c r="F10" s="21">
        <v>0.58638619670891767</v>
      </c>
      <c r="G10" s="35">
        <v>0.3513308298990761</v>
      </c>
      <c r="H10" s="21">
        <v>0.51300000000000001</v>
      </c>
      <c r="I10" s="21">
        <v>0.33600000000000002</v>
      </c>
      <c r="J10" s="21">
        <v>0.53</v>
      </c>
      <c r="K10" s="21">
        <v>0.65</v>
      </c>
      <c r="L10" s="11">
        <f t="shared" si="20"/>
        <v>0.46422819110036961</v>
      </c>
      <c r="M10" s="11">
        <f t="shared" ref="M10" si="24">MIN(B10:K10)</f>
        <v>0.11866610767056814</v>
      </c>
      <c r="N10" s="11">
        <f t="shared" ref="N10" si="25">MAX(B10:K10)</f>
        <v>0.74</v>
      </c>
      <c r="O10" s="11">
        <f t="shared" ref="O10" si="26">N10-M10</f>
        <v>0.62133389232943181</v>
      </c>
    </row>
    <row r="11" spans="1:15" ht="15.95" customHeight="1" x14ac:dyDescent="0.15">
      <c r="A11" s="8">
        <v>1</v>
      </c>
      <c r="B11" s="21">
        <v>0.10720121486004763</v>
      </c>
      <c r="C11" s="32">
        <v>0.65586569754975499</v>
      </c>
      <c r="D11" s="21">
        <v>0.28685358797367622</v>
      </c>
      <c r="E11" s="33">
        <v>0.85000000000000009</v>
      </c>
      <c r="F11" s="21">
        <v>0.21653745372780306</v>
      </c>
      <c r="G11" s="35">
        <v>0.7575574777428411</v>
      </c>
      <c r="H11" s="21">
        <v>0.56599999999999995</v>
      </c>
      <c r="I11" s="21">
        <v>0.27</v>
      </c>
      <c r="J11" s="21">
        <v>0.44</v>
      </c>
      <c r="K11" s="21">
        <v>0.37</v>
      </c>
      <c r="L11" s="11">
        <f t="shared" si="20"/>
        <v>0.4520015431854123</v>
      </c>
      <c r="M11" s="11">
        <f t="shared" ref="M11" si="27">MIN(B11:K11)</f>
        <v>0.10720121486004763</v>
      </c>
      <c r="N11" s="11">
        <f t="shared" ref="N11" si="28">MAX(B11:K11)</f>
        <v>0.85000000000000009</v>
      </c>
      <c r="O11" s="11">
        <f t="shared" ref="O11" si="29">N11-M11</f>
        <v>0.74279878513995246</v>
      </c>
    </row>
    <row r="12" spans="1:15" ht="15.95" customHeight="1" x14ac:dyDescent="0.15">
      <c r="A12" s="8">
        <v>2</v>
      </c>
      <c r="B12" s="21">
        <v>0.12309191321681175</v>
      </c>
      <c r="C12" s="32">
        <v>0.48523068672955433</v>
      </c>
      <c r="D12" s="21">
        <v>0.31044018932425166</v>
      </c>
      <c r="E12" s="33">
        <v>0.48</v>
      </c>
      <c r="F12" s="21">
        <v>0.31365527196211707</v>
      </c>
      <c r="G12" s="35">
        <v>0.44865940850734648</v>
      </c>
      <c r="H12" s="21">
        <v>0.74199999999999999</v>
      </c>
      <c r="I12" s="21">
        <v>0.126</v>
      </c>
      <c r="J12" s="21">
        <v>0.48</v>
      </c>
      <c r="K12" s="21">
        <v>0.33200000000000002</v>
      </c>
      <c r="L12" s="11">
        <f t="shared" si="20"/>
        <v>0.38410774697400807</v>
      </c>
      <c r="M12" s="11">
        <f t="shared" ref="M12" si="30">MIN(B12:K12)</f>
        <v>0.12309191321681175</v>
      </c>
      <c r="N12" s="11">
        <f t="shared" ref="N12" si="31">MAX(B12:K12)</f>
        <v>0.74199999999999999</v>
      </c>
      <c r="O12" s="11">
        <f t="shared" ref="O12" si="32">N12-M12</f>
        <v>0.6189080867831882</v>
      </c>
    </row>
    <row r="13" spans="1:15" ht="15.95" customHeight="1" x14ac:dyDescent="0.15">
      <c r="A13" s="8">
        <v>3</v>
      </c>
      <c r="B13" s="21">
        <v>9.02488142105657E-2</v>
      </c>
      <c r="C13" s="32">
        <v>1.0590232226979817</v>
      </c>
      <c r="D13" s="21">
        <v>0.37983997765007099</v>
      </c>
      <c r="E13" s="33">
        <v>1.02</v>
      </c>
      <c r="F13" s="21">
        <v>0.20595845820026251</v>
      </c>
      <c r="G13" s="35">
        <v>0.51717614751342178</v>
      </c>
      <c r="H13" s="21">
        <v>0.75900000000000001</v>
      </c>
      <c r="I13" s="21">
        <v>0.254</v>
      </c>
      <c r="J13" s="21">
        <v>0.5</v>
      </c>
      <c r="K13" s="21">
        <v>0.35699999999999998</v>
      </c>
      <c r="L13" s="11">
        <f t="shared" si="20"/>
        <v>0.51422466202723038</v>
      </c>
      <c r="M13" s="11">
        <f t="shared" ref="M13" si="33">MIN(B13:K13)</f>
        <v>9.02488142105657E-2</v>
      </c>
      <c r="N13" s="11">
        <f t="shared" ref="N13" si="34">MAX(B13:K13)</f>
        <v>1.0590232226979817</v>
      </c>
      <c r="O13" s="11">
        <f t="shared" ref="O13" si="35">N13-M13</f>
        <v>0.96877440848741592</v>
      </c>
    </row>
    <row r="14" spans="1:15" ht="15.95" customHeight="1" x14ac:dyDescent="0.15">
      <c r="A14" s="8">
        <v>4</v>
      </c>
      <c r="B14" s="21">
        <v>9.62806051874847E-2</v>
      </c>
      <c r="C14" s="32">
        <v>0.61365834284718845</v>
      </c>
      <c r="D14" s="21">
        <v>0.24870091636090699</v>
      </c>
      <c r="E14" s="33">
        <v>0.5</v>
      </c>
      <c r="F14" s="21">
        <v>0.483667535108116</v>
      </c>
      <c r="G14" s="35">
        <v>0.5712158443823262</v>
      </c>
      <c r="H14" s="21">
        <v>0.55700000000000005</v>
      </c>
      <c r="I14" s="21">
        <v>0.23200000000000001</v>
      </c>
      <c r="J14" s="21">
        <v>0.79</v>
      </c>
      <c r="K14" s="21">
        <v>0.48499999999999999</v>
      </c>
      <c r="L14" s="11">
        <f t="shared" si="20"/>
        <v>0.45775232438860225</v>
      </c>
      <c r="M14" s="11">
        <f t="shared" ref="M14" si="36">MIN(B14:K14)</f>
        <v>9.62806051874847E-2</v>
      </c>
      <c r="N14" s="11">
        <f t="shared" ref="N14" si="37">MAX(B14:K14)</f>
        <v>0.79</v>
      </c>
      <c r="O14" s="11">
        <f t="shared" ref="O14" si="38">N14-M14</f>
        <v>0.69371939481251532</v>
      </c>
    </row>
    <row r="15" spans="1:15" ht="15.95" customHeight="1" x14ac:dyDescent="0.15">
      <c r="A15" s="8">
        <v>5</v>
      </c>
      <c r="B15" s="21">
        <v>0.13501646530507072</v>
      </c>
      <c r="C15" s="32">
        <v>0.69722938538705992</v>
      </c>
      <c r="D15" s="21">
        <v>0.3465107431477924</v>
      </c>
      <c r="E15" s="33">
        <v>0.52</v>
      </c>
      <c r="F15" s="21">
        <v>0.21104936078336856</v>
      </c>
      <c r="G15" s="35">
        <v>0.50108444923014095</v>
      </c>
      <c r="H15" s="21">
        <v>0.318</v>
      </c>
      <c r="I15" s="21">
        <v>0.33</v>
      </c>
      <c r="J15" s="21">
        <v>0.55000000000000004</v>
      </c>
      <c r="K15" s="21">
        <v>0.442</v>
      </c>
      <c r="L15" s="11">
        <f t="shared" si="20"/>
        <v>0.40508904038534332</v>
      </c>
      <c r="M15" s="11">
        <f t="shared" ref="M15" si="39">MIN(B15:K15)</f>
        <v>0.13501646530507072</v>
      </c>
      <c r="N15" s="11">
        <f t="shared" ref="N15" si="40">MAX(B15:K15)</f>
        <v>0.69722938538705992</v>
      </c>
      <c r="O15" s="11">
        <f t="shared" ref="O15" si="41">N15-M15</f>
        <v>0.5622129200819892</v>
      </c>
    </row>
    <row r="16" spans="1:15" ht="15.95" customHeight="1" x14ac:dyDescent="0.15">
      <c r="A16" s="8">
        <v>6</v>
      </c>
      <c r="B16" s="21">
        <v>0.12064860910117625</v>
      </c>
      <c r="C16" s="32">
        <v>0.69077054577746966</v>
      </c>
      <c r="D16" s="21">
        <v>0.22866301094769992</v>
      </c>
      <c r="E16" s="33">
        <v>0.59</v>
      </c>
      <c r="F16" s="21">
        <v>0.39852270449506988</v>
      </c>
      <c r="G16" s="35">
        <v>0.56163932328647004</v>
      </c>
      <c r="H16" s="21">
        <v>0.64900000000000002</v>
      </c>
      <c r="I16" s="21">
        <v>0.36799999999999999</v>
      </c>
      <c r="J16" s="21">
        <v>0.46</v>
      </c>
      <c r="K16" s="21">
        <v>0.48199999999999998</v>
      </c>
      <c r="L16" s="11">
        <f t="shared" si="20"/>
        <v>0.45492441936078859</v>
      </c>
      <c r="M16" s="11">
        <f t="shared" ref="M16" si="42">MIN(B16:K16)</f>
        <v>0.12064860910117625</v>
      </c>
      <c r="N16" s="11">
        <f t="shared" ref="N16" si="43">MAX(B16:K16)</f>
        <v>0.69077054577746966</v>
      </c>
      <c r="O16" s="11">
        <f t="shared" ref="O16" si="44">N16-M16</f>
        <v>0.57012193667629341</v>
      </c>
    </row>
    <row r="17" spans="1:15" ht="15.95" customHeight="1" x14ac:dyDescent="0.15">
      <c r="A17" s="8">
        <v>7</v>
      </c>
      <c r="B17" s="21">
        <v>0.1404046145971577</v>
      </c>
      <c r="C17" s="32">
        <v>1.0526414752349884</v>
      </c>
      <c r="D17" s="21">
        <v>0.31938652654611999</v>
      </c>
      <c r="E17" s="33">
        <v>0.6</v>
      </c>
      <c r="F17" s="21">
        <v>0.36262728546416745</v>
      </c>
      <c r="G17" s="35">
        <v>0.5258079461782893</v>
      </c>
      <c r="H17" s="21">
        <v>0.40200000000000002</v>
      </c>
      <c r="I17" s="21">
        <v>0.33100000000000002</v>
      </c>
      <c r="J17" s="21">
        <v>0.53</v>
      </c>
      <c r="K17" s="21">
        <v>0.48499999999999999</v>
      </c>
      <c r="L17" s="11">
        <f t="shared" si="20"/>
        <v>0.47488678480207236</v>
      </c>
      <c r="M17" s="11">
        <f t="shared" ref="M17" si="45">MIN(B17:K17)</f>
        <v>0.1404046145971577</v>
      </c>
      <c r="N17" s="11">
        <f t="shared" ref="N17" si="46">MAX(B17:K17)</f>
        <v>1.0526414752349884</v>
      </c>
      <c r="O17" s="11">
        <f t="shared" ref="O17" si="47">N17-M17</f>
        <v>0.91223686063783072</v>
      </c>
    </row>
    <row r="18" spans="1:15" s="5" customFormat="1" ht="15.95" customHeight="1" x14ac:dyDescent="0.15">
      <c r="A18" s="8">
        <v>8</v>
      </c>
      <c r="B18" s="21"/>
      <c r="C18" s="32"/>
      <c r="D18" s="21"/>
      <c r="E18" s="33"/>
      <c r="F18" s="21"/>
      <c r="G18" s="35"/>
      <c r="H18" s="21"/>
      <c r="I18" s="21"/>
      <c r="J18" s="21"/>
      <c r="K18" s="21"/>
      <c r="L18" s="11"/>
      <c r="M18" s="11">
        <f t="shared" ref="M18" si="48">MIN(B18:K18)</f>
        <v>0</v>
      </c>
      <c r="N18" s="11">
        <f t="shared" ref="N18" si="49">MAX(B18:K18)</f>
        <v>0</v>
      </c>
      <c r="O18" s="11">
        <f t="shared" ref="O18" si="50">N18-M18</f>
        <v>0</v>
      </c>
    </row>
    <row r="19" spans="1:15" ht="15.95" customHeight="1" x14ac:dyDescent="0.15">
      <c r="A19" s="8">
        <v>9</v>
      </c>
      <c r="B19" s="21"/>
      <c r="C19" s="32"/>
      <c r="D19" s="21"/>
      <c r="E19" s="33"/>
      <c r="F19" s="21"/>
      <c r="G19" s="35"/>
      <c r="H19" s="21"/>
      <c r="I19" s="21"/>
      <c r="J19" s="21"/>
      <c r="K19" s="21"/>
      <c r="L19" s="11"/>
      <c r="M19" s="11">
        <f t="shared" ref="M19" si="51">MIN(B19:K19)</f>
        <v>0</v>
      </c>
      <c r="N19" s="11">
        <f t="shared" ref="N19" si="52">MAX(B19:K19)</f>
        <v>0</v>
      </c>
      <c r="O19" s="11">
        <f t="shared" ref="O19" si="53">N19-M19</f>
        <v>0</v>
      </c>
    </row>
    <row r="20" spans="1:15" s="5" customFormat="1" ht="15.95" customHeight="1" x14ac:dyDescent="0.15">
      <c r="A20" s="8">
        <v>10</v>
      </c>
      <c r="B20" s="22"/>
      <c r="C20" s="33"/>
      <c r="D20" s="22"/>
      <c r="E20" s="33"/>
      <c r="F20" s="21"/>
      <c r="G20" s="33"/>
      <c r="H20" s="21"/>
      <c r="I20" s="22"/>
      <c r="J20" s="21"/>
      <c r="K20" s="21"/>
      <c r="L20" s="11"/>
      <c r="M20" s="11">
        <f t="shared" ref="M20" si="54">MIN(B20:K20)</f>
        <v>0</v>
      </c>
      <c r="N20" s="11">
        <f t="shared" ref="N20" si="55">MAX(B20:K20)</f>
        <v>0</v>
      </c>
      <c r="O20" s="11">
        <f t="shared" ref="O20" si="56">N20-M20</f>
        <v>0</v>
      </c>
    </row>
    <row r="21" spans="1:15" s="5" customFormat="1" ht="15.95" customHeight="1" x14ac:dyDescent="0.25">
      <c r="A21" s="9" t="s">
        <v>16</v>
      </c>
      <c r="B21" s="22">
        <f>AVERAGE(B3:B20)</f>
        <v>0.12636296184755516</v>
      </c>
      <c r="C21" s="33">
        <f>AVERAGE(C3:C20)</f>
        <v>0.75124810924212237</v>
      </c>
      <c r="D21" s="22">
        <f t="shared" ref="D21:J21" si="57">AVERAGE(D3:D20)</f>
        <v>0.29530463422715858</v>
      </c>
      <c r="E21" s="33">
        <f t="shared" si="57"/>
        <v>0.61877067849629674</v>
      </c>
      <c r="F21" s="22">
        <f t="shared" si="57"/>
        <v>0.43100108520606711</v>
      </c>
      <c r="G21" s="33">
        <f>AVERAGE(G3:G20)</f>
        <v>0.49734743194159564</v>
      </c>
      <c r="H21" s="22">
        <f t="shared" si="57"/>
        <v>0.55621428571428566</v>
      </c>
      <c r="I21" s="22">
        <f>AVERAGE(I3:I20)</f>
        <v>0.27121428571428574</v>
      </c>
      <c r="J21" s="22">
        <f t="shared" si="57"/>
        <v>0.54823331332598224</v>
      </c>
      <c r="K21" s="22">
        <f>AVERAGE(K3:K20)</f>
        <v>0.41600000000000004</v>
      </c>
      <c r="L21" s="11">
        <f>AVERAGE(L3:L20)</f>
        <v>0.45717999801076653</v>
      </c>
      <c r="M21" s="11">
        <f>AVERAGE(M3:M20)</f>
        <v>0.12656772140409014</v>
      </c>
      <c r="N21" s="11">
        <f>AVERAGE(N3:N20)</f>
        <v>0.6732869788670599</v>
      </c>
      <c r="O21" s="11">
        <f>AVERAGE(O3:O20)</f>
        <v>0.5467192574629699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9"/>
  <dimension ref="A1:O26"/>
  <sheetViews>
    <sheetView zoomScale="70" zoomScaleNormal="70" workbookViewId="0">
      <selection activeCell="U46" sqref="U46"/>
    </sheetView>
  </sheetViews>
  <sheetFormatPr defaultRowHeight="13.5" x14ac:dyDescent="0.15"/>
  <cols>
    <col min="1" max="1" width="9.625" style="4" customWidth="1"/>
    <col min="2" max="8" width="9.75" customWidth="1"/>
    <col min="9" max="9" width="10.37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46</v>
      </c>
    </row>
    <row r="2" spans="1:15" ht="15.95" customHeight="1" x14ac:dyDescent="0.25">
      <c r="A2" s="7" t="s">
        <v>12</v>
      </c>
      <c r="B2" s="20" t="s">
        <v>5</v>
      </c>
      <c r="C2" s="20" t="s">
        <v>6</v>
      </c>
      <c r="D2" s="23" t="s">
        <v>48</v>
      </c>
      <c r="E2" s="23" t="s">
        <v>52</v>
      </c>
      <c r="F2" s="39" t="s">
        <v>49</v>
      </c>
      <c r="G2" s="24" t="s">
        <v>7</v>
      </c>
      <c r="H2" s="28" t="s">
        <v>8</v>
      </c>
      <c r="I2" s="20" t="s">
        <v>50</v>
      </c>
      <c r="J2" s="24" t="s">
        <v>18</v>
      </c>
      <c r="K2" s="24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6"/>
      <c r="C3" s="25"/>
      <c r="D3" s="16"/>
      <c r="E3" s="17">
        <v>0.66221104911398621</v>
      </c>
      <c r="F3" s="16"/>
      <c r="G3" s="25"/>
      <c r="H3" s="25"/>
      <c r="I3" s="16"/>
      <c r="J3" s="30">
        <v>0.433</v>
      </c>
      <c r="K3" s="25"/>
      <c r="L3" s="11">
        <f t="shared" ref="L3" si="0">AVERAGE(B3:K3)</f>
        <v>0.54760552455699307</v>
      </c>
      <c r="M3" s="11">
        <f t="shared" ref="M3" si="1">MIN(B3:K3)</f>
        <v>0.433</v>
      </c>
      <c r="N3" s="11">
        <f t="shared" ref="N3" si="2">MAX(B3:K3)</f>
        <v>0.66221104911398621</v>
      </c>
      <c r="O3" s="11">
        <f t="shared" ref="O3" si="3">N3-M3</f>
        <v>0.22921104911398621</v>
      </c>
    </row>
    <row r="4" spans="1:15" ht="15.95" customHeight="1" x14ac:dyDescent="0.15">
      <c r="A4" s="8">
        <v>6</v>
      </c>
      <c r="B4" s="21">
        <v>0.57127867069456517</v>
      </c>
      <c r="C4" s="26">
        <v>2.3233422719002479</v>
      </c>
      <c r="D4" s="21">
        <v>0.50948938908720975</v>
      </c>
      <c r="E4" s="22">
        <v>0.65</v>
      </c>
      <c r="F4" s="21">
        <v>0.77890824866015951</v>
      </c>
      <c r="G4" s="29">
        <v>0.59432299914825737</v>
      </c>
      <c r="H4" s="29">
        <v>1.7050000000000001</v>
      </c>
      <c r="I4" s="21">
        <v>1.377</v>
      </c>
      <c r="J4" s="26">
        <v>2.3233422719002479</v>
      </c>
      <c r="K4" s="29">
        <v>1.341</v>
      </c>
      <c r="L4" s="11">
        <f t="shared" ref="L4:L17" si="4">AVERAGE(B4:K4)</f>
        <v>1.2173683851390689</v>
      </c>
      <c r="M4" s="11">
        <f t="shared" ref="M4" si="5">MIN(B4:K4)</f>
        <v>0.50948938908720975</v>
      </c>
      <c r="N4" s="11">
        <f t="shared" ref="N4" si="6">MAX(B4:K4)</f>
        <v>2.3233422719002479</v>
      </c>
      <c r="O4" s="11">
        <f t="shared" ref="O4" si="7">N4-M4</f>
        <v>1.813852882813038</v>
      </c>
    </row>
    <row r="5" spans="1:15" ht="15.95" customHeight="1" x14ac:dyDescent="0.15">
      <c r="A5" s="8">
        <v>7</v>
      </c>
      <c r="B5" s="21">
        <v>2.5887475044103434</v>
      </c>
      <c r="C5" s="26">
        <v>2.450180055015585</v>
      </c>
      <c r="D5" s="21">
        <v>0.55406247118498009</v>
      </c>
      <c r="E5" s="22">
        <v>0.83</v>
      </c>
      <c r="F5" s="21">
        <v>0.60882800608828003</v>
      </c>
      <c r="G5" s="29">
        <v>0.67782113338116168</v>
      </c>
      <c r="H5" s="29">
        <v>1.752</v>
      </c>
      <c r="I5" s="21">
        <v>0.86699999999999999</v>
      </c>
      <c r="J5" s="29">
        <v>1.2</v>
      </c>
      <c r="K5" s="29">
        <v>1.0549999999999999</v>
      </c>
      <c r="L5" s="11">
        <f t="shared" si="4"/>
        <v>1.258363917008035</v>
      </c>
      <c r="M5" s="11">
        <f t="shared" ref="M5" si="8">MIN(B5:K5)</f>
        <v>0.55406247118498009</v>
      </c>
      <c r="N5" s="11">
        <f t="shared" ref="N5" si="9">MAX(B5:K5)</f>
        <v>2.5887475044103434</v>
      </c>
      <c r="O5" s="11">
        <f t="shared" ref="O5" si="10">N5-M5</f>
        <v>2.0346850332253634</v>
      </c>
    </row>
    <row r="6" spans="1:15" ht="15.95" customHeight="1" x14ac:dyDescent="0.15">
      <c r="A6" s="8">
        <v>8</v>
      </c>
      <c r="B6" s="21">
        <v>0.58669541482548349</v>
      </c>
      <c r="C6" s="26">
        <v>2.0830086341209784</v>
      </c>
      <c r="D6" s="21">
        <v>0.56649831279788998</v>
      </c>
      <c r="E6" s="22">
        <v>0.77999999999999992</v>
      </c>
      <c r="F6" s="21">
        <v>1.034281227019332</v>
      </c>
      <c r="G6" s="29">
        <v>1.2558424730819826</v>
      </c>
      <c r="H6" s="29">
        <v>1.1619999999999999</v>
      </c>
      <c r="I6" s="21">
        <v>0.78</v>
      </c>
      <c r="J6" s="29">
        <v>1.35</v>
      </c>
      <c r="K6" s="29">
        <v>0.77900000000000003</v>
      </c>
      <c r="L6" s="11">
        <f t="shared" si="4"/>
        <v>1.0377326061845666</v>
      </c>
      <c r="M6" s="11">
        <f t="shared" ref="M6" si="11">MIN(B6:K6)</f>
        <v>0.56649831279788998</v>
      </c>
      <c r="N6" s="11">
        <f t="shared" ref="N6" si="12">MAX(B6:K6)</f>
        <v>2.0830086341209784</v>
      </c>
      <c r="O6" s="11">
        <f t="shared" ref="O6" si="13">N6-M6</f>
        <v>1.5165103213230884</v>
      </c>
    </row>
    <row r="7" spans="1:15" ht="15.95" customHeight="1" x14ac:dyDescent="0.15">
      <c r="A7" s="8">
        <v>9</v>
      </c>
      <c r="B7" s="21">
        <v>0.78124327053028142</v>
      </c>
      <c r="C7" s="26">
        <v>1.9692694463835543</v>
      </c>
      <c r="D7" s="21">
        <v>0.5639697336046624</v>
      </c>
      <c r="E7" s="22">
        <v>0.71000000000000008</v>
      </c>
      <c r="F7" s="21">
        <v>1.6229095813397783</v>
      </c>
      <c r="G7" s="29">
        <v>0.38923097150807617</v>
      </c>
      <c r="H7" s="29">
        <v>0.72299999999999998</v>
      </c>
      <c r="I7" s="21">
        <v>0.74199999999999999</v>
      </c>
      <c r="J7" s="29">
        <v>0.55000000000000004</v>
      </c>
      <c r="K7" s="29">
        <v>1.3720000000000001</v>
      </c>
      <c r="L7" s="11">
        <f t="shared" si="4"/>
        <v>0.94236230033663515</v>
      </c>
      <c r="M7" s="11">
        <f t="shared" ref="M7" si="14">MIN(B7:K7)</f>
        <v>0.38923097150807617</v>
      </c>
      <c r="N7" s="11">
        <f t="shared" ref="N7" si="15">MAX(B7:K7)</f>
        <v>1.9692694463835543</v>
      </c>
      <c r="O7" s="11">
        <f t="shared" ref="O7" si="16">N7-M7</f>
        <v>1.5800384748754781</v>
      </c>
    </row>
    <row r="8" spans="1:15" ht="15.95" customHeight="1" x14ac:dyDescent="0.15">
      <c r="A8" s="8">
        <v>10</v>
      </c>
      <c r="B8" s="21">
        <v>0.70140717185926482</v>
      </c>
      <c r="C8" s="26">
        <v>1.9488847851009918</v>
      </c>
      <c r="D8" s="21">
        <v>0.88472713428050187</v>
      </c>
      <c r="E8" s="22">
        <v>0.63</v>
      </c>
      <c r="F8" s="21">
        <v>0.95729748249836588</v>
      </c>
      <c r="G8" s="29">
        <v>0.45004977119989753</v>
      </c>
      <c r="H8" s="29">
        <v>1.042</v>
      </c>
      <c r="I8" s="21">
        <v>0.89900000000000002</v>
      </c>
      <c r="J8" s="29">
        <v>0.45</v>
      </c>
      <c r="K8" s="29">
        <v>1.1499999999999999</v>
      </c>
      <c r="L8" s="11">
        <f t="shared" si="4"/>
        <v>0.91133663449390223</v>
      </c>
      <c r="M8" s="11">
        <f t="shared" ref="M8" si="17">MIN(B8:K8)</f>
        <v>0.45</v>
      </c>
      <c r="N8" s="11">
        <f t="shared" ref="N8" si="18">MAX(B8:K8)</f>
        <v>1.9488847851009918</v>
      </c>
      <c r="O8" s="11">
        <f t="shared" ref="O8" si="19">N8-M8</f>
        <v>1.4988847851009919</v>
      </c>
    </row>
    <row r="9" spans="1:15" ht="15.95" customHeight="1" x14ac:dyDescent="0.15">
      <c r="A9" s="8">
        <v>11</v>
      </c>
      <c r="B9" s="21">
        <v>0.6729674195530847</v>
      </c>
      <c r="C9" s="26">
        <v>2.4862384965767066</v>
      </c>
      <c r="D9" s="21">
        <v>0.57547410768865015</v>
      </c>
      <c r="E9" s="22">
        <v>1.9900000000000002</v>
      </c>
      <c r="F9" s="21">
        <v>0.54343933739366279</v>
      </c>
      <c r="G9" s="29">
        <v>0.37405144400168627</v>
      </c>
      <c r="H9" s="29">
        <v>1.1830000000000001</v>
      </c>
      <c r="I9" s="21">
        <v>0.85399999999999998</v>
      </c>
      <c r="J9" s="29">
        <v>0.8</v>
      </c>
      <c r="K9" s="29">
        <v>1.427</v>
      </c>
      <c r="L9" s="11">
        <f t="shared" si="4"/>
        <v>1.0906170805213791</v>
      </c>
      <c r="M9" s="11">
        <f t="shared" ref="M9" si="20">MIN(B9:K9)</f>
        <v>0.37405144400168627</v>
      </c>
      <c r="N9" s="11">
        <f t="shared" ref="N9" si="21">MAX(B9:K9)</f>
        <v>2.4862384965767066</v>
      </c>
      <c r="O9" s="11">
        <f t="shared" ref="O9" si="22">N9-M9</f>
        <v>2.1121870525750204</v>
      </c>
    </row>
    <row r="10" spans="1:15" ht="15.95" customHeight="1" x14ac:dyDescent="0.15">
      <c r="A10" s="8">
        <v>12</v>
      </c>
      <c r="B10" s="21">
        <v>0.62055720005811355</v>
      </c>
      <c r="C10" s="26">
        <v>2.0627593338525836</v>
      </c>
      <c r="D10" s="21">
        <v>0.54705026972471915</v>
      </c>
      <c r="E10" s="22">
        <v>0.44</v>
      </c>
      <c r="F10" s="21">
        <v>0.690736319454898</v>
      </c>
      <c r="G10" s="29">
        <v>0.42871910573099536</v>
      </c>
      <c r="H10" s="29">
        <v>1.0680000000000001</v>
      </c>
      <c r="I10" s="21">
        <v>0.86099999999999999</v>
      </c>
      <c r="J10" s="29">
        <v>0.69</v>
      </c>
      <c r="K10" s="29">
        <v>1.748</v>
      </c>
      <c r="L10" s="11">
        <f t="shared" si="4"/>
        <v>0.91568222288213086</v>
      </c>
      <c r="M10" s="11">
        <f t="shared" ref="M10" si="23">MIN(B10:K10)</f>
        <v>0.42871910573099536</v>
      </c>
      <c r="N10" s="11">
        <f t="shared" ref="N10" si="24">MAX(B10:K10)</f>
        <v>2.0627593338525836</v>
      </c>
      <c r="O10" s="11">
        <f t="shared" ref="O10" si="25">N10-M10</f>
        <v>1.6340402281215882</v>
      </c>
    </row>
    <row r="11" spans="1:15" ht="15.95" customHeight="1" x14ac:dyDescent="0.15">
      <c r="A11" s="8">
        <v>1</v>
      </c>
      <c r="B11" s="21">
        <v>0.59933923445143034</v>
      </c>
      <c r="C11" s="26">
        <v>2.2537424440152063</v>
      </c>
      <c r="D11" s="21">
        <v>0.62312819041402956</v>
      </c>
      <c r="E11" s="22">
        <v>0.51</v>
      </c>
      <c r="F11" s="21">
        <v>0.55350062065797923</v>
      </c>
      <c r="G11" s="29">
        <v>1.2065864909142476</v>
      </c>
      <c r="H11" s="29">
        <v>0.95599999999999996</v>
      </c>
      <c r="I11" s="21">
        <v>1.046</v>
      </c>
      <c r="J11" s="29">
        <v>0.54</v>
      </c>
      <c r="K11" s="29">
        <v>0.81699999999999995</v>
      </c>
      <c r="L11" s="11">
        <f t="shared" si="4"/>
        <v>0.91052969804528927</v>
      </c>
      <c r="M11" s="11">
        <f t="shared" ref="M11" si="26">MIN(B11:K11)</f>
        <v>0.51</v>
      </c>
      <c r="N11" s="11">
        <f t="shared" ref="N11" si="27">MAX(B11:K11)</f>
        <v>2.2537424440152063</v>
      </c>
      <c r="O11" s="11">
        <f t="shared" ref="O11" si="28">N11-M11</f>
        <v>1.7437424440152063</v>
      </c>
    </row>
    <row r="12" spans="1:15" ht="15.95" customHeight="1" x14ac:dyDescent="0.15">
      <c r="A12" s="8">
        <v>2</v>
      </c>
      <c r="B12" s="21">
        <v>0.5756635939103506</v>
      </c>
      <c r="C12" s="26">
        <v>1.9729404202935039</v>
      </c>
      <c r="D12" s="21">
        <v>0.4616116840480462</v>
      </c>
      <c r="E12" s="22">
        <v>0.62</v>
      </c>
      <c r="F12" s="21">
        <v>0.77720159275484002</v>
      </c>
      <c r="G12" s="29">
        <v>1.0270047558004836</v>
      </c>
      <c r="H12" s="29">
        <v>1.9570000000000001</v>
      </c>
      <c r="I12" s="21">
        <v>0.64500000000000002</v>
      </c>
      <c r="J12" s="29">
        <v>0.57999999999999996</v>
      </c>
      <c r="K12" s="29">
        <v>0.72399999999999998</v>
      </c>
      <c r="L12" s="11">
        <f t="shared" si="4"/>
        <v>0.93404220468072252</v>
      </c>
      <c r="M12" s="11">
        <f t="shared" ref="M12" si="29">MIN(B12:K12)</f>
        <v>0.4616116840480462</v>
      </c>
      <c r="N12" s="11">
        <f t="shared" ref="N12" si="30">MAX(B12:K12)</f>
        <v>1.9729404202935039</v>
      </c>
      <c r="O12" s="11">
        <f t="shared" ref="O12" si="31">N12-M12</f>
        <v>1.5113287362454577</v>
      </c>
    </row>
    <row r="13" spans="1:15" ht="15.95" customHeight="1" x14ac:dyDescent="0.15">
      <c r="A13" s="8">
        <v>3</v>
      </c>
      <c r="B13" s="21">
        <v>0.60698027314112302</v>
      </c>
      <c r="C13" s="37">
        <v>0.71321261290642657</v>
      </c>
      <c r="D13" s="21">
        <v>1.08109836480563</v>
      </c>
      <c r="E13" s="22">
        <v>0.61</v>
      </c>
      <c r="F13" s="21">
        <v>1.671908721135043</v>
      </c>
      <c r="G13" s="29">
        <v>0.60076939233849957</v>
      </c>
      <c r="H13" s="29">
        <v>1.1399999999999999</v>
      </c>
      <c r="I13" s="21">
        <v>0.72</v>
      </c>
      <c r="J13" s="29">
        <v>0.67</v>
      </c>
      <c r="K13" s="29">
        <v>1.0229999999999999</v>
      </c>
      <c r="L13" s="11">
        <f t="shared" si="4"/>
        <v>0.88369693643267211</v>
      </c>
      <c r="M13" s="11">
        <f t="shared" ref="M13" si="32">MIN(B13:K13)</f>
        <v>0.60076939233849957</v>
      </c>
      <c r="N13" s="11">
        <f t="shared" ref="N13" si="33">MAX(B13:K13)</f>
        <v>1.671908721135043</v>
      </c>
      <c r="O13" s="11">
        <f t="shared" ref="O13" si="34">N13-M13</f>
        <v>1.0711393287965434</v>
      </c>
    </row>
    <row r="14" spans="1:15" ht="15.95" customHeight="1" x14ac:dyDescent="0.15">
      <c r="A14" s="8">
        <v>4</v>
      </c>
      <c r="B14" s="21">
        <v>0.53223875667315212</v>
      </c>
      <c r="C14" s="37">
        <v>0.85125540209768669</v>
      </c>
      <c r="D14" s="21">
        <v>0.50336649320317595</v>
      </c>
      <c r="E14" s="22">
        <v>0.62</v>
      </c>
      <c r="F14" s="21">
        <v>1.3069430777756039</v>
      </c>
      <c r="G14" s="29">
        <v>0.57948268425506588</v>
      </c>
      <c r="H14" s="29">
        <v>2.032</v>
      </c>
      <c r="I14" s="21">
        <v>0.71399999999999997</v>
      </c>
      <c r="J14" s="29">
        <v>0.67</v>
      </c>
      <c r="K14" s="29">
        <v>1.198</v>
      </c>
      <c r="L14" s="11">
        <f t="shared" si="4"/>
        <v>0.90072864140046849</v>
      </c>
      <c r="M14" s="11">
        <f t="shared" ref="M14" si="35">MIN(B14:K14)</f>
        <v>0.50336649320317595</v>
      </c>
      <c r="N14" s="11">
        <f t="shared" ref="N14" si="36">MAX(B14:K14)</f>
        <v>2.032</v>
      </c>
      <c r="O14" s="11">
        <f t="shared" ref="O14" si="37">N14-M14</f>
        <v>1.5286335067968242</v>
      </c>
    </row>
    <row r="15" spans="1:15" ht="15.95" customHeight="1" x14ac:dyDescent="0.15">
      <c r="A15" s="8">
        <v>5</v>
      </c>
      <c r="B15" s="21">
        <v>0.71909730387311666</v>
      </c>
      <c r="C15" s="37">
        <v>0.83064262718826709</v>
      </c>
      <c r="D15" s="21">
        <v>1.0280317936234451</v>
      </c>
      <c r="E15" s="22">
        <v>0.67999999999999994</v>
      </c>
      <c r="F15" s="21">
        <v>1.641495353033215</v>
      </c>
      <c r="G15" s="29">
        <v>0.4342402931241553</v>
      </c>
      <c r="H15" s="29">
        <v>2.032</v>
      </c>
      <c r="I15" s="21">
        <v>0.98199999999999998</v>
      </c>
      <c r="J15" s="29">
        <v>0.61</v>
      </c>
      <c r="K15" s="29">
        <v>0.86899999999999999</v>
      </c>
      <c r="L15" s="11">
        <f t="shared" si="4"/>
        <v>0.98265073708421968</v>
      </c>
      <c r="M15" s="11">
        <f t="shared" ref="M15" si="38">MIN(B15:K15)</f>
        <v>0.4342402931241553</v>
      </c>
      <c r="N15" s="11">
        <f t="shared" ref="N15" si="39">MAX(B15:K15)</f>
        <v>2.032</v>
      </c>
      <c r="O15" s="11">
        <f t="shared" ref="O15" si="40">N15-M15</f>
        <v>1.5977597068758447</v>
      </c>
    </row>
    <row r="16" spans="1:15" ht="15.95" customHeight="1" x14ac:dyDescent="0.15">
      <c r="A16" s="8">
        <v>6</v>
      </c>
      <c r="B16" s="21">
        <v>0.74833073256356297</v>
      </c>
      <c r="C16" s="37">
        <v>0.74371679391251189</v>
      </c>
      <c r="D16" s="21">
        <v>0.84621065147281671</v>
      </c>
      <c r="E16" s="22">
        <v>0.41000000000000003</v>
      </c>
      <c r="F16" s="29">
        <v>1.892951702261068</v>
      </c>
      <c r="G16" s="29">
        <v>0.99582711244857525</v>
      </c>
      <c r="H16" s="29">
        <v>1.228</v>
      </c>
      <c r="I16" s="21">
        <v>0.81899999999999995</v>
      </c>
      <c r="J16" s="29">
        <v>0.6</v>
      </c>
      <c r="K16" s="29">
        <v>0.72399999999999998</v>
      </c>
      <c r="L16" s="11">
        <f t="shared" si="4"/>
        <v>0.90080369926585357</v>
      </c>
      <c r="M16" s="11">
        <f t="shared" ref="M16" si="41">MIN(B16:K16)</f>
        <v>0.41000000000000003</v>
      </c>
      <c r="N16" s="11">
        <f t="shared" ref="N16" si="42">MAX(B16:K16)</f>
        <v>1.892951702261068</v>
      </c>
      <c r="O16" s="11">
        <f t="shared" ref="O16" si="43">N16-M16</f>
        <v>1.4829517022610679</v>
      </c>
    </row>
    <row r="17" spans="1:15" ht="15.95" customHeight="1" x14ac:dyDescent="0.15">
      <c r="A17" s="8">
        <v>7</v>
      </c>
      <c r="B17" s="21">
        <v>0.79678120186353207</v>
      </c>
      <c r="C17" s="37">
        <v>0.82300505929339662</v>
      </c>
      <c r="D17" s="21">
        <v>0.55296422341364004</v>
      </c>
      <c r="E17" s="22">
        <v>0.54999999999999993</v>
      </c>
      <c r="F17" s="29">
        <v>1.5247561543718582</v>
      </c>
      <c r="G17" s="29">
        <v>0.51907598573168368</v>
      </c>
      <c r="H17" s="29">
        <v>1.1539999999999999</v>
      </c>
      <c r="I17" s="21">
        <v>0.84199999999999997</v>
      </c>
      <c r="J17" s="29">
        <v>0.48</v>
      </c>
      <c r="K17" s="29">
        <v>0.90200000000000002</v>
      </c>
      <c r="L17" s="11">
        <f t="shared" si="4"/>
        <v>0.81445826246741093</v>
      </c>
      <c r="M17" s="11">
        <f t="shared" ref="M17" si="44">MIN(B17:K17)</f>
        <v>0.48</v>
      </c>
      <c r="N17" s="11">
        <f t="shared" ref="N17" si="45">MAX(B17:K17)</f>
        <v>1.5247561543718582</v>
      </c>
      <c r="O17" s="11">
        <f t="shared" ref="O17" si="46">N17-M17</f>
        <v>1.0447561543718582</v>
      </c>
    </row>
    <row r="18" spans="1:15" s="5" customFormat="1" ht="15.95" customHeight="1" x14ac:dyDescent="0.15">
      <c r="A18" s="8">
        <v>8</v>
      </c>
      <c r="B18" s="21"/>
      <c r="C18" s="37"/>
      <c r="D18" s="21"/>
      <c r="E18" s="22"/>
      <c r="F18" s="21"/>
      <c r="G18" s="29"/>
      <c r="H18" s="29"/>
      <c r="I18" s="21"/>
      <c r="J18" s="29"/>
      <c r="K18" s="29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21"/>
      <c r="C19" s="37"/>
      <c r="D19" s="21"/>
      <c r="E19" s="22"/>
      <c r="F19" s="21"/>
      <c r="G19" s="29"/>
      <c r="H19" s="29"/>
      <c r="I19" s="21"/>
      <c r="J19" s="29"/>
      <c r="K19" s="29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22"/>
      <c r="C20" s="22"/>
      <c r="D20" s="22"/>
      <c r="E20" s="22"/>
      <c r="F20" s="21"/>
      <c r="G20" s="27"/>
      <c r="H20" s="29"/>
      <c r="I20" s="22"/>
      <c r="J20" s="27"/>
      <c r="K20" s="29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22">
        <f>AVERAGE(B3:B20)</f>
        <v>0.79295198202910022</v>
      </c>
      <c r="C21" s="22">
        <f t="shared" ref="C21:J21" si="56">AVERAGE(C3:C20)</f>
        <v>1.6794427416184035</v>
      </c>
      <c r="D21" s="22">
        <f t="shared" si="56"/>
        <v>0.66412020138209982</v>
      </c>
      <c r="E21" s="22">
        <f t="shared" si="56"/>
        <v>0.71281406994093244</v>
      </c>
      <c r="F21" s="22">
        <f t="shared" si="56"/>
        <v>1.1146541017460059</v>
      </c>
      <c r="G21" s="27">
        <f t="shared" si="56"/>
        <v>0.6809303294760547</v>
      </c>
      <c r="H21" s="27">
        <f t="shared" si="56"/>
        <v>1.366714285714286</v>
      </c>
      <c r="I21" s="22">
        <f>AVERAGE(I3:I20)</f>
        <v>0.86771428571428577</v>
      </c>
      <c r="J21" s="27">
        <f t="shared" si="56"/>
        <v>0.79642281812668303</v>
      </c>
      <c r="K21" s="27">
        <f>AVERAGE(K3:K20)</f>
        <v>1.080642857142857</v>
      </c>
      <c r="L21" s="11">
        <f>AVERAGE(L3:L20)</f>
        <v>0.94986525669995636</v>
      </c>
      <c r="M21" s="11">
        <f>AVERAGE(M3:M20)</f>
        <v>0.39472441983470635</v>
      </c>
      <c r="N21" s="11">
        <f>AVERAGE(N3:N20)</f>
        <v>1.6391533868631152</v>
      </c>
      <c r="O21" s="11">
        <f>AVERAGE(O3:O20)</f>
        <v>1.244428967028409</v>
      </c>
    </row>
    <row r="26" spans="1:15" x14ac:dyDescent="0.15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/>
  <dimension ref="A1:O26"/>
  <sheetViews>
    <sheetView zoomScale="70" zoomScaleNormal="70" workbookViewId="0">
      <selection activeCell="U22" sqref="U22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42</v>
      </c>
    </row>
    <row r="2" spans="1:15" ht="15.75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0.98517631893932422</v>
      </c>
      <c r="F3" s="10"/>
      <c r="G3" s="10"/>
      <c r="H3" s="10"/>
      <c r="I3" s="10"/>
      <c r="J3" s="10">
        <v>0.74557315936626278</v>
      </c>
      <c r="K3" s="10"/>
      <c r="L3" s="11">
        <f t="shared" ref="L3" si="0">AVERAGE(B3:K3)</f>
        <v>0.8653747391527935</v>
      </c>
      <c r="M3" s="11">
        <f t="shared" ref="M3" si="1">MIN(B3:K3)</f>
        <v>0.74557315936626278</v>
      </c>
      <c r="N3" s="11">
        <f t="shared" ref="N3" si="2">MAX(B3:K3)</f>
        <v>0.98517631893932422</v>
      </c>
      <c r="O3" s="11">
        <f t="shared" ref="O3" si="3">N3-M3</f>
        <v>0.23960315957306144</v>
      </c>
    </row>
    <row r="4" spans="1:15" ht="15.95" customHeight="1" x14ac:dyDescent="0.15">
      <c r="A4" s="8">
        <v>6</v>
      </c>
      <c r="B4" s="10">
        <v>0.6954361366034526</v>
      </c>
      <c r="C4" s="12">
        <v>0.48974808601255559</v>
      </c>
      <c r="D4" s="10">
        <v>0.46717829357895962</v>
      </c>
      <c r="E4" s="11">
        <v>0.91</v>
      </c>
      <c r="F4" s="10">
        <v>0.80838259029602577</v>
      </c>
      <c r="G4" s="10">
        <v>0.56882774507425937</v>
      </c>
      <c r="H4" s="10">
        <v>0.85199999999999998</v>
      </c>
      <c r="I4" s="10">
        <v>1.367</v>
      </c>
      <c r="J4" s="12">
        <v>0.48974808601255559</v>
      </c>
      <c r="K4" s="10">
        <v>1.663</v>
      </c>
      <c r="L4" s="11">
        <f t="shared" ref="L4:L17" si="4">AVERAGE(B4:K4)</f>
        <v>0.83113209375778097</v>
      </c>
      <c r="M4" s="11">
        <f t="shared" ref="M4" si="5">MIN(B4:K4)</f>
        <v>0.46717829357895962</v>
      </c>
      <c r="N4" s="11">
        <f t="shared" ref="N4" si="6">MAX(B4:K4)</f>
        <v>1.663</v>
      </c>
      <c r="O4" s="11">
        <f t="shared" ref="O4" si="7">N4-M4</f>
        <v>1.1958217064210404</v>
      </c>
    </row>
    <row r="5" spans="1:15" ht="15.95" customHeight="1" x14ac:dyDescent="0.15">
      <c r="A5" s="8">
        <v>7</v>
      </c>
      <c r="B5" s="10">
        <v>0.75708216198160594</v>
      </c>
      <c r="C5" s="12">
        <v>0.72977417799381983</v>
      </c>
      <c r="D5" s="10">
        <v>0.88813282180592801</v>
      </c>
      <c r="E5" s="11">
        <v>0.65</v>
      </c>
      <c r="F5" s="10">
        <v>0.81855371390222864</v>
      </c>
      <c r="G5" s="10">
        <v>0.42223447232898781</v>
      </c>
      <c r="H5" s="10">
        <v>0.69499999999999995</v>
      </c>
      <c r="I5" s="10">
        <v>0.80400000000000005</v>
      </c>
      <c r="J5" s="10">
        <v>0.56000000000000005</v>
      </c>
      <c r="K5" s="10">
        <v>1.468</v>
      </c>
      <c r="L5" s="11">
        <f t="shared" si="4"/>
        <v>0.77927773480125706</v>
      </c>
      <c r="M5" s="11">
        <f t="shared" ref="M5" si="8">MIN(B5:K5)</f>
        <v>0.42223447232898781</v>
      </c>
      <c r="N5" s="11">
        <f t="shared" ref="N5" si="9">MAX(B5:K5)</f>
        <v>1.468</v>
      </c>
      <c r="O5" s="11">
        <f t="shared" ref="O5" si="10">N5-M5</f>
        <v>1.0457655276710121</v>
      </c>
    </row>
    <row r="6" spans="1:15" ht="15.95" customHeight="1" x14ac:dyDescent="0.15">
      <c r="A6" s="8">
        <v>8</v>
      </c>
      <c r="B6" s="10">
        <v>0.5025811302636255</v>
      </c>
      <c r="C6" s="12">
        <v>0.6848948220117792</v>
      </c>
      <c r="D6" s="10">
        <v>0.43654813925871278</v>
      </c>
      <c r="E6" s="11">
        <v>0.97</v>
      </c>
      <c r="F6" s="10">
        <v>0.81290662323773855</v>
      </c>
      <c r="G6" s="10">
        <v>0.49776687850285201</v>
      </c>
      <c r="H6" s="10">
        <v>0.67300000000000004</v>
      </c>
      <c r="I6" s="10">
        <v>0.76400000000000001</v>
      </c>
      <c r="J6" s="10">
        <v>1.1399999999999999</v>
      </c>
      <c r="K6" s="10">
        <v>2.0550000000000002</v>
      </c>
      <c r="L6" s="11">
        <f t="shared" si="4"/>
        <v>0.8536697593274708</v>
      </c>
      <c r="M6" s="11">
        <f t="shared" ref="M6" si="11">MIN(B6:K6)</f>
        <v>0.43654813925871278</v>
      </c>
      <c r="N6" s="11">
        <f t="shared" ref="N6" si="12">MAX(B6:K6)</f>
        <v>2.0550000000000002</v>
      </c>
      <c r="O6" s="11">
        <f t="shared" ref="O6" si="13">N6-M6</f>
        <v>1.6184518607412874</v>
      </c>
    </row>
    <row r="7" spans="1:15" ht="15.95" customHeight="1" x14ac:dyDescent="0.15">
      <c r="A7" s="8">
        <v>9</v>
      </c>
      <c r="B7" s="10">
        <v>0.62605729654684239</v>
      </c>
      <c r="C7" s="12">
        <v>1.064430318483131</v>
      </c>
      <c r="D7" s="10">
        <v>0.36325147405892705</v>
      </c>
      <c r="E7" s="11">
        <v>0.59</v>
      </c>
      <c r="F7" s="10">
        <v>0.84514319381741865</v>
      </c>
      <c r="G7" s="10">
        <v>0.7206064770984556</v>
      </c>
      <c r="H7" s="10">
        <v>0.91</v>
      </c>
      <c r="I7" s="10">
        <v>0.80900000000000005</v>
      </c>
      <c r="J7" s="10">
        <v>1.1599999999999999</v>
      </c>
      <c r="K7" s="10">
        <v>0.83699999999999997</v>
      </c>
      <c r="L7" s="11">
        <f t="shared" si="4"/>
        <v>0.79254887600047752</v>
      </c>
      <c r="M7" s="11">
        <f t="shared" ref="M7" si="14">MIN(B7:K7)</f>
        <v>0.36325147405892705</v>
      </c>
      <c r="N7" s="11">
        <f t="shared" ref="N7" si="15">MAX(B7:K7)</f>
        <v>1.1599999999999999</v>
      </c>
      <c r="O7" s="11">
        <f t="shared" ref="O7" si="16">N7-M7</f>
        <v>0.79674852594107293</v>
      </c>
    </row>
    <row r="8" spans="1:15" ht="15.95" customHeight="1" x14ac:dyDescent="0.15">
      <c r="A8" s="8">
        <v>10</v>
      </c>
      <c r="B8" s="10">
        <v>0.54123278870684255</v>
      </c>
      <c r="C8" s="12">
        <v>0.40699088314028142</v>
      </c>
      <c r="D8" s="10">
        <v>0.47021445005438822</v>
      </c>
      <c r="E8" s="11">
        <v>0.47000000000000003</v>
      </c>
      <c r="F8" s="10">
        <v>0.92453418503519313</v>
      </c>
      <c r="G8" s="10">
        <v>0.86671332119387479</v>
      </c>
      <c r="H8" s="10">
        <v>0.85099999999999998</v>
      </c>
      <c r="I8" s="10">
        <v>0.67400000000000004</v>
      </c>
      <c r="J8" s="10">
        <v>1.89</v>
      </c>
      <c r="K8" s="10">
        <v>0.745</v>
      </c>
      <c r="L8" s="11">
        <f t="shared" si="4"/>
        <v>0.78396856281305805</v>
      </c>
      <c r="M8" s="11">
        <f t="shared" ref="M8" si="17">MIN(B8:K8)</f>
        <v>0.40699088314028142</v>
      </c>
      <c r="N8" s="11">
        <f t="shared" ref="N8" si="18">MAX(B8:K8)</f>
        <v>1.89</v>
      </c>
      <c r="O8" s="11">
        <f t="shared" ref="O8" si="19">N8-M8</f>
        <v>1.4830091168597184</v>
      </c>
    </row>
    <row r="9" spans="1:15" ht="15.95" customHeight="1" x14ac:dyDescent="0.15">
      <c r="A9" s="8">
        <v>11</v>
      </c>
      <c r="B9" s="10">
        <v>0.56462974759710716</v>
      </c>
      <c r="C9" s="12">
        <v>0.6792235680847738</v>
      </c>
      <c r="D9" s="10">
        <v>0.5755218985738948</v>
      </c>
      <c r="E9" s="11">
        <v>0.97</v>
      </c>
      <c r="F9" s="10">
        <v>0.81891549920611817</v>
      </c>
      <c r="G9" s="10">
        <v>0.64980607426309644</v>
      </c>
      <c r="H9" s="10">
        <v>1.032</v>
      </c>
      <c r="I9" s="10">
        <v>0.66100000000000003</v>
      </c>
      <c r="J9" s="10">
        <v>0.81</v>
      </c>
      <c r="K9" s="10">
        <v>1.6819999999999999</v>
      </c>
      <c r="L9" s="11">
        <f t="shared" si="4"/>
        <v>0.84430967877249918</v>
      </c>
      <c r="M9" s="11">
        <f t="shared" ref="M9" si="20">MIN(B9:K9)</f>
        <v>0.56462974759710716</v>
      </c>
      <c r="N9" s="11">
        <f t="shared" ref="N9" si="21">MAX(B9:K9)</f>
        <v>1.6819999999999999</v>
      </c>
      <c r="O9" s="11">
        <f t="shared" ref="O9" si="22">N9-M9</f>
        <v>1.1173702524028928</v>
      </c>
    </row>
    <row r="10" spans="1:15" ht="15.95" customHeight="1" x14ac:dyDescent="0.15">
      <c r="A10" s="8">
        <v>12</v>
      </c>
      <c r="B10" s="10">
        <v>0.58560697410525853</v>
      </c>
      <c r="C10" s="12">
        <v>0.57282217476703157</v>
      </c>
      <c r="D10" s="10">
        <v>0.47740612710381403</v>
      </c>
      <c r="E10" s="11">
        <v>0.88</v>
      </c>
      <c r="F10" s="10">
        <v>1.3292679129308564</v>
      </c>
      <c r="G10" s="10">
        <v>0.5978589759905365</v>
      </c>
      <c r="H10" s="10">
        <v>0.76600000000000001</v>
      </c>
      <c r="I10" s="10">
        <v>0.63800000000000001</v>
      </c>
      <c r="J10" s="10">
        <v>0.69</v>
      </c>
      <c r="K10" s="10">
        <v>4.6820000000000004</v>
      </c>
      <c r="L10" s="11">
        <f t="shared" si="4"/>
        <v>1.1218962164897497</v>
      </c>
      <c r="M10" s="11">
        <f t="shared" ref="M10" si="23">MIN(B10:K10)</f>
        <v>0.47740612710381403</v>
      </c>
      <c r="N10" s="11">
        <f t="shared" ref="N10" si="24">MAX(B10:K10)</f>
        <v>4.6820000000000004</v>
      </c>
      <c r="O10" s="11">
        <f t="shared" ref="O10" si="25">N10-M10</f>
        <v>4.2045938728961865</v>
      </c>
    </row>
    <row r="11" spans="1:15" ht="15.95" customHeight="1" x14ac:dyDescent="0.15">
      <c r="A11" s="8">
        <v>1</v>
      </c>
      <c r="B11" s="10">
        <v>0.57104546498246522</v>
      </c>
      <c r="C11" s="12">
        <v>0.55402058617548688</v>
      </c>
      <c r="D11" s="10">
        <v>0.44609300303149763</v>
      </c>
      <c r="E11" s="11">
        <v>0.6</v>
      </c>
      <c r="F11" s="10">
        <v>0.49661934578100614</v>
      </c>
      <c r="G11" s="10">
        <v>0.72420308259886479</v>
      </c>
      <c r="H11" s="10">
        <v>0.89200000000000002</v>
      </c>
      <c r="I11" s="10">
        <v>0.72299999999999998</v>
      </c>
      <c r="J11" s="10">
        <v>0.62</v>
      </c>
      <c r="K11" s="10">
        <v>0.755</v>
      </c>
      <c r="L11" s="11">
        <f t="shared" si="4"/>
        <v>0.638198148256932</v>
      </c>
      <c r="M11" s="11">
        <f t="shared" ref="M11" si="26">MIN(B11:K11)</f>
        <v>0.44609300303149763</v>
      </c>
      <c r="N11" s="11">
        <f t="shared" ref="N11" si="27">MAX(B11:K11)</f>
        <v>0.89200000000000002</v>
      </c>
      <c r="O11" s="11">
        <f t="shared" ref="O11" si="28">N11-M11</f>
        <v>0.44590699696850239</v>
      </c>
    </row>
    <row r="12" spans="1:15" ht="15.95" customHeight="1" x14ac:dyDescent="0.15">
      <c r="A12" s="8">
        <v>2</v>
      </c>
      <c r="B12" s="10">
        <v>0.47588313682360794</v>
      </c>
      <c r="C12" s="12">
        <v>0.45375676729055431</v>
      </c>
      <c r="D12" s="10">
        <v>0.48309460603523463</v>
      </c>
      <c r="E12" s="11">
        <v>0.62</v>
      </c>
      <c r="F12" s="10">
        <v>0.87912431833739935</v>
      </c>
      <c r="G12" s="10">
        <v>0.59030680940855573</v>
      </c>
      <c r="H12" s="10">
        <v>0.748</v>
      </c>
      <c r="I12" s="10">
        <v>0.59799999999999998</v>
      </c>
      <c r="J12" s="10">
        <v>0.71</v>
      </c>
      <c r="K12" s="10">
        <v>1.0129999999999999</v>
      </c>
      <c r="L12" s="11">
        <f t="shared" si="4"/>
        <v>0.65711656378953509</v>
      </c>
      <c r="M12" s="11">
        <f t="shared" ref="M12" si="29">MIN(B12:K12)</f>
        <v>0.45375676729055431</v>
      </c>
      <c r="N12" s="11">
        <f t="shared" ref="N12" si="30">MAX(B12:K12)</f>
        <v>1.0129999999999999</v>
      </c>
      <c r="O12" s="11">
        <f t="shared" ref="O12" si="31">N12-M12</f>
        <v>0.55924323270944565</v>
      </c>
    </row>
    <row r="13" spans="1:15" ht="15.95" customHeight="1" x14ac:dyDescent="0.15">
      <c r="A13" s="8">
        <v>3</v>
      </c>
      <c r="B13" s="10">
        <v>0.57527450626424703</v>
      </c>
      <c r="C13" s="12">
        <v>1.9333275396300993</v>
      </c>
      <c r="D13" s="10">
        <v>0.47594509612513303</v>
      </c>
      <c r="E13" s="11">
        <v>0.89</v>
      </c>
      <c r="F13" s="10">
        <v>0.89106588924914487</v>
      </c>
      <c r="G13" s="10">
        <v>0.99670748597085035</v>
      </c>
      <c r="H13" s="10">
        <v>0.751</v>
      </c>
      <c r="I13" s="10">
        <v>0.54400000000000004</v>
      </c>
      <c r="J13" s="10">
        <v>0.78</v>
      </c>
      <c r="K13" s="10">
        <v>0.85899999999999999</v>
      </c>
      <c r="L13" s="11">
        <f t="shared" si="4"/>
        <v>0.86963205172394742</v>
      </c>
      <c r="M13" s="11">
        <f t="shared" ref="M13" si="32">MIN(B13:K13)</f>
        <v>0.47594509612513303</v>
      </c>
      <c r="N13" s="11">
        <f t="shared" ref="N13" si="33">MAX(B13:K13)</f>
        <v>1.9333275396300993</v>
      </c>
      <c r="O13" s="11">
        <f t="shared" ref="O13" si="34">N13-M13</f>
        <v>1.4573824435049663</v>
      </c>
    </row>
    <row r="14" spans="1:15" ht="15.95" customHeight="1" x14ac:dyDescent="0.15">
      <c r="A14" s="8">
        <v>4</v>
      </c>
      <c r="B14" s="10">
        <v>0.61631408361677298</v>
      </c>
      <c r="C14" s="12">
        <v>0.51593858847038221</v>
      </c>
      <c r="D14" s="10">
        <v>0.475883136823608</v>
      </c>
      <c r="E14" s="11">
        <v>0.73</v>
      </c>
      <c r="F14" s="10">
        <v>0.90453993690426981</v>
      </c>
      <c r="G14" s="10">
        <v>0.55658908792000383</v>
      </c>
      <c r="H14" s="10">
        <v>0.94399999999999995</v>
      </c>
      <c r="I14" s="10">
        <v>0.60199999999999998</v>
      </c>
      <c r="J14" s="10">
        <v>0.82</v>
      </c>
      <c r="K14" s="10">
        <v>1.0029999999999999</v>
      </c>
      <c r="L14" s="11">
        <f t="shared" si="4"/>
        <v>0.71682648337350374</v>
      </c>
      <c r="M14" s="11">
        <f t="shared" ref="M14" si="35">MIN(B14:K14)</f>
        <v>0.475883136823608</v>
      </c>
      <c r="N14" s="11">
        <f t="shared" ref="N14" si="36">MAX(B14:K14)</f>
        <v>1.0029999999999999</v>
      </c>
      <c r="O14" s="11">
        <f t="shared" ref="O14" si="37">N14-M14</f>
        <v>0.52711686317639184</v>
      </c>
    </row>
    <row r="15" spans="1:15" ht="15.95" customHeight="1" x14ac:dyDescent="0.15">
      <c r="A15" s="8">
        <v>5</v>
      </c>
      <c r="B15" s="10">
        <v>0.54694266288999172</v>
      </c>
      <c r="C15" s="12">
        <v>0.5628967910519127</v>
      </c>
      <c r="D15" s="10">
        <v>0.44764537374827007</v>
      </c>
      <c r="E15" s="11">
        <v>0.86999999999999988</v>
      </c>
      <c r="F15" s="10">
        <v>1.2259470282055267</v>
      </c>
      <c r="G15" s="10">
        <v>1.1203405724672191</v>
      </c>
      <c r="H15" s="10">
        <v>0.90600000000000003</v>
      </c>
      <c r="I15" s="10">
        <v>0.64700000000000002</v>
      </c>
      <c r="J15" s="10">
        <v>0.72</v>
      </c>
      <c r="K15" s="10">
        <v>0.62</v>
      </c>
      <c r="L15" s="11">
        <f t="shared" si="4"/>
        <v>0.76667724283629202</v>
      </c>
      <c r="M15" s="11">
        <f t="shared" ref="M15" si="38">MIN(B15:K15)</f>
        <v>0.44764537374827007</v>
      </c>
      <c r="N15" s="11">
        <f t="shared" ref="N15" si="39">MAX(B15:K15)</f>
        <v>1.2259470282055267</v>
      </c>
      <c r="O15" s="11">
        <f t="shared" ref="O15" si="40">N15-M15</f>
        <v>0.77830165445725663</v>
      </c>
    </row>
    <row r="16" spans="1:15" ht="15.95" customHeight="1" x14ac:dyDescent="0.15">
      <c r="A16" s="8">
        <v>6</v>
      </c>
      <c r="B16" s="10">
        <v>0.5858173886001069</v>
      </c>
      <c r="C16" s="12">
        <v>0.39868780642771368</v>
      </c>
      <c r="D16" s="10">
        <v>0.83435372294768684</v>
      </c>
      <c r="E16" s="11">
        <v>0.79</v>
      </c>
      <c r="F16" s="10">
        <v>1.3413139830848808</v>
      </c>
      <c r="G16" s="10">
        <v>0.65678719755398207</v>
      </c>
      <c r="H16" s="10">
        <v>0.79</v>
      </c>
      <c r="I16" s="10">
        <v>0.61899999999999999</v>
      </c>
      <c r="J16" s="10">
        <v>0.67</v>
      </c>
      <c r="K16" s="10">
        <v>0.46899999999999997</v>
      </c>
      <c r="L16" s="11">
        <f t="shared" si="4"/>
        <v>0.71549600986143713</v>
      </c>
      <c r="M16" s="11">
        <f t="shared" ref="M16" si="41">MIN(B16:K16)</f>
        <v>0.39868780642771368</v>
      </c>
      <c r="N16" s="11">
        <f t="shared" ref="N16" si="42">MAX(B16:K16)</f>
        <v>1.3413139830848808</v>
      </c>
      <c r="O16" s="11">
        <f t="shared" ref="O16" si="43">N16-M16</f>
        <v>0.94262617665716708</v>
      </c>
    </row>
    <row r="17" spans="1:15" ht="15.95" customHeight="1" x14ac:dyDescent="0.15">
      <c r="A17" s="8">
        <v>7</v>
      </c>
      <c r="B17" s="10">
        <v>0.63591637159559811</v>
      </c>
      <c r="C17" s="12">
        <v>0.95440123103954533</v>
      </c>
      <c r="D17" s="10">
        <v>0.38282774331536201</v>
      </c>
      <c r="E17" s="11">
        <v>0.89999999999999991</v>
      </c>
      <c r="F17" s="10">
        <v>1.139967213224627</v>
      </c>
      <c r="G17" s="10">
        <v>0.70819183166385113</v>
      </c>
      <c r="H17" s="10">
        <v>0.77400000000000002</v>
      </c>
      <c r="I17" s="10">
        <v>0.65300000000000002</v>
      </c>
      <c r="J17" s="10">
        <v>1.94</v>
      </c>
      <c r="K17" s="10">
        <v>0.66900000000000004</v>
      </c>
      <c r="L17" s="11">
        <f t="shared" si="4"/>
        <v>0.87573043908389836</v>
      </c>
      <c r="M17" s="11">
        <f t="shared" ref="M17" si="44">MIN(B17:K17)</f>
        <v>0.38282774331536201</v>
      </c>
      <c r="N17" s="11">
        <f t="shared" ref="N17" si="45">MAX(B17:K17)</f>
        <v>1.94</v>
      </c>
      <c r="O17" s="11">
        <f t="shared" ref="O17" si="46">N17-M17</f>
        <v>1.557172256684638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0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s="5" customFormat="1" ht="15.95" customHeight="1" x14ac:dyDescent="0.25">
      <c r="A21" s="9" t="s">
        <v>16</v>
      </c>
      <c r="B21" s="11">
        <f>AVERAGE(B3:B20)</f>
        <v>0.59141570361268037</v>
      </c>
      <c r="C21" s="11">
        <f>AVERAGE(C3:C20)</f>
        <v>0.7143509528985047</v>
      </c>
      <c r="D21" s="11">
        <f t="shared" ref="D21:J21" si="56">AVERAGE(D3:D20)</f>
        <v>0.51600684903295835</v>
      </c>
      <c r="E21" s="11">
        <f t="shared" si="56"/>
        <v>0.78834508792928815</v>
      </c>
      <c r="F21" s="11">
        <f t="shared" si="56"/>
        <v>0.94544867380088815</v>
      </c>
      <c r="G21" s="11">
        <f t="shared" si="56"/>
        <v>0.69121000085967066</v>
      </c>
      <c r="H21" s="11">
        <f t="shared" si="56"/>
        <v>0.82742857142857162</v>
      </c>
      <c r="I21" s="11">
        <f>AVERAGE(I3:I20)</f>
        <v>0.72164285714285725</v>
      </c>
      <c r="J21" s="11">
        <f t="shared" si="56"/>
        <v>0.91635474969192121</v>
      </c>
      <c r="K21" s="11">
        <f>AVERAGE(K3:K20)</f>
        <v>1.3228571428571432</v>
      </c>
      <c r="L21" s="11">
        <f>AVERAGE(L3:L20)</f>
        <v>0.80745697333604238</v>
      </c>
      <c r="M21" s="11">
        <f>AVERAGE(M3:M20)</f>
        <v>0.38692506795528842</v>
      </c>
      <c r="N21" s="11">
        <f>AVERAGE(N3:N20)</f>
        <v>1.3852091594366576</v>
      </c>
      <c r="O21" s="11">
        <f>AVERAGE(O3:O20)</f>
        <v>0.99828409148136898</v>
      </c>
    </row>
    <row r="26" spans="1:15" x14ac:dyDescent="0.15">
      <c r="G26" s="1"/>
      <c r="H26" s="2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8"/>
  <dimension ref="A1:O21"/>
  <sheetViews>
    <sheetView zoomScale="70" zoomScaleNormal="70" workbookViewId="0">
      <selection activeCell="U22" sqref="U22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39</v>
      </c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0.4507163466047322</v>
      </c>
      <c r="F3" s="10"/>
      <c r="G3" s="10"/>
      <c r="H3" s="10"/>
      <c r="I3" s="10"/>
      <c r="J3" s="10">
        <v>0.24612630754600884</v>
      </c>
      <c r="K3" s="10"/>
      <c r="L3" s="11">
        <f t="shared" ref="L3" si="0">AVERAGE(B3:K3)</f>
        <v>0.34842132707537055</v>
      </c>
      <c r="M3" s="11">
        <f t="shared" ref="M3" si="1">MIN(B3:K3)</f>
        <v>0.24612630754600884</v>
      </c>
      <c r="N3" s="11">
        <f t="shared" ref="N3" si="2">MAX(B3:K3)</f>
        <v>0.4507163466047322</v>
      </c>
      <c r="O3" s="11">
        <f t="shared" ref="O3" si="3">N3-M3</f>
        <v>0.20459003905872336</v>
      </c>
    </row>
    <row r="4" spans="1:15" ht="15.95" customHeight="1" x14ac:dyDescent="0.15">
      <c r="A4" s="8">
        <v>6</v>
      </c>
      <c r="B4" s="10">
        <v>0.52535998000941697</v>
      </c>
      <c r="C4" s="12">
        <v>0.36976830906842223</v>
      </c>
      <c r="D4" s="10">
        <v>0.48195378120441063</v>
      </c>
      <c r="E4" s="11">
        <v>0.61</v>
      </c>
      <c r="F4" s="10">
        <v>0.55093830147509604</v>
      </c>
      <c r="G4" s="10">
        <v>0.31010320746957104</v>
      </c>
      <c r="H4" s="10">
        <v>0.61399999999999999</v>
      </c>
      <c r="I4" s="10">
        <v>0.53100000000000003</v>
      </c>
      <c r="J4" s="12">
        <v>0.36976830906842223</v>
      </c>
      <c r="K4" s="10">
        <v>1.0529999999999999</v>
      </c>
      <c r="L4" s="11">
        <f t="shared" ref="L4:L17" si="4">AVERAGE(B4:K4)</f>
        <v>0.54158918882953389</v>
      </c>
      <c r="M4" s="11">
        <f t="shared" ref="M4" si="5">MIN(B4:K4)</f>
        <v>0.31010320746957104</v>
      </c>
      <c r="N4" s="11">
        <f t="shared" ref="N4" si="6">MAX(B4:K4)</f>
        <v>1.0529999999999999</v>
      </c>
      <c r="O4" s="11">
        <f t="shared" ref="O4" si="7">N4-M4</f>
        <v>0.74289679253042884</v>
      </c>
    </row>
    <row r="5" spans="1:15" ht="15.95" customHeight="1" x14ac:dyDescent="0.15">
      <c r="A5" s="8">
        <v>7</v>
      </c>
      <c r="B5" s="10">
        <v>0.42866811845221531</v>
      </c>
      <c r="C5" s="12">
        <v>0.48728113871842121</v>
      </c>
      <c r="D5" s="10">
        <v>0.35169325867208917</v>
      </c>
      <c r="E5" s="11">
        <v>0.44999999999999996</v>
      </c>
      <c r="F5" s="10">
        <v>0.51210454381807569</v>
      </c>
      <c r="G5" s="10">
        <v>0.37331908070004072</v>
      </c>
      <c r="H5" s="10">
        <v>0.65600000000000003</v>
      </c>
      <c r="I5" s="10">
        <v>0.69299999999999995</v>
      </c>
      <c r="J5" s="10">
        <v>0.93</v>
      </c>
      <c r="K5" s="10">
        <v>0.63500000000000001</v>
      </c>
      <c r="L5" s="11">
        <f t="shared" si="4"/>
        <v>0.55170661403608423</v>
      </c>
      <c r="M5" s="11">
        <f t="shared" ref="M5" si="8">MIN(B5:K5)</f>
        <v>0.35169325867208917</v>
      </c>
      <c r="N5" s="11">
        <f t="shared" ref="N5" si="9">MAX(B5:K5)</f>
        <v>0.93</v>
      </c>
      <c r="O5" s="11">
        <f t="shared" ref="O5" si="10">N5-M5</f>
        <v>0.57830674132791082</v>
      </c>
    </row>
    <row r="6" spans="1:15" ht="15.95" customHeight="1" x14ac:dyDescent="0.15">
      <c r="A6" s="8">
        <v>8</v>
      </c>
      <c r="B6" s="10">
        <v>0.41662922970295052</v>
      </c>
      <c r="C6" s="12">
        <v>0.38384320801556365</v>
      </c>
      <c r="D6" s="10">
        <v>0.25875748265361986</v>
      </c>
      <c r="E6" s="11">
        <v>0.45999999999999996</v>
      </c>
      <c r="F6" s="10">
        <v>1.0105705350966119</v>
      </c>
      <c r="G6" s="10">
        <v>0.39686026532103869</v>
      </c>
      <c r="H6" s="10">
        <v>0.72499999999999998</v>
      </c>
      <c r="I6" s="10">
        <v>0.60899999999999999</v>
      </c>
      <c r="J6" s="10">
        <v>0.81</v>
      </c>
      <c r="K6" s="10">
        <v>0.91</v>
      </c>
      <c r="L6" s="11">
        <f t="shared" si="4"/>
        <v>0.59806607207897855</v>
      </c>
      <c r="M6" s="11">
        <f t="shared" ref="M6" si="11">MIN(B6:K6)</f>
        <v>0.25875748265361986</v>
      </c>
      <c r="N6" s="11">
        <f t="shared" ref="N6" si="12">MAX(B6:K6)</f>
        <v>1.0105705350966119</v>
      </c>
      <c r="O6" s="11">
        <f t="shared" ref="O6" si="13">N6-M6</f>
        <v>0.75181305244299201</v>
      </c>
    </row>
    <row r="7" spans="1:15" ht="15.95" customHeight="1" x14ac:dyDescent="0.15">
      <c r="A7" s="8">
        <v>9</v>
      </c>
      <c r="B7" s="10">
        <v>0.41898218744481008</v>
      </c>
      <c r="C7" s="12">
        <v>0.42994688330116754</v>
      </c>
      <c r="D7" s="10">
        <v>0.35185243026753843</v>
      </c>
      <c r="E7" s="11">
        <v>0.44</v>
      </c>
      <c r="F7" s="10">
        <v>0.7020000547999552</v>
      </c>
      <c r="G7" s="10">
        <v>0.29535447161657796</v>
      </c>
      <c r="H7" s="10">
        <v>0.751</v>
      </c>
      <c r="I7" s="10">
        <v>0.81699999999999995</v>
      </c>
      <c r="J7" s="10">
        <v>0.33</v>
      </c>
      <c r="K7" s="10">
        <v>0.61099999999999999</v>
      </c>
      <c r="L7" s="11">
        <f t="shared" si="4"/>
        <v>0.51471360274300493</v>
      </c>
      <c r="M7" s="11">
        <f t="shared" ref="M7" si="14">MIN(B7:K7)</f>
        <v>0.29535447161657796</v>
      </c>
      <c r="N7" s="11">
        <f t="shared" ref="N7" si="15">MAX(B7:K7)</f>
        <v>0.81699999999999995</v>
      </c>
      <c r="O7" s="11">
        <f t="shared" ref="O7" si="16">N7-M7</f>
        <v>0.52164552838342204</v>
      </c>
    </row>
    <row r="8" spans="1:15" ht="15.95" customHeight="1" x14ac:dyDescent="0.15">
      <c r="A8" s="8">
        <v>10</v>
      </c>
      <c r="B8" s="10">
        <v>0.48401391154040824</v>
      </c>
      <c r="C8" s="12">
        <v>0.57141990475256677</v>
      </c>
      <c r="D8" s="10">
        <v>0.26808638898579468</v>
      </c>
      <c r="E8" s="11">
        <v>0.4</v>
      </c>
      <c r="F8" s="10">
        <v>0.55975002628751658</v>
      </c>
      <c r="G8" s="10">
        <v>0.80812588584422285</v>
      </c>
      <c r="H8" s="10">
        <v>0.71699999999999997</v>
      </c>
      <c r="I8" s="10">
        <v>0.69099999999999995</v>
      </c>
      <c r="J8" s="10">
        <v>1.08</v>
      </c>
      <c r="K8" s="10">
        <v>0.68700000000000006</v>
      </c>
      <c r="L8" s="11">
        <f t="shared" si="4"/>
        <v>0.62663961174105087</v>
      </c>
      <c r="M8" s="11">
        <f t="shared" ref="M8" si="17">MIN(B8:K8)</f>
        <v>0.26808638898579468</v>
      </c>
      <c r="N8" s="11">
        <f t="shared" ref="N8" si="18">MAX(B8:K8)</f>
        <v>1.08</v>
      </c>
      <c r="O8" s="11">
        <f t="shared" ref="O8" si="19">N8-M8</f>
        <v>0.81191361101420534</v>
      </c>
    </row>
    <row r="9" spans="1:15" ht="15.95" customHeight="1" x14ac:dyDescent="0.15">
      <c r="A9" s="8">
        <v>11</v>
      </c>
      <c r="B9" s="10">
        <v>0.45195415069714145</v>
      </c>
      <c r="C9" s="12">
        <v>0.52564670776861844</v>
      </c>
      <c r="D9" s="10">
        <v>0.27133933181568776</v>
      </c>
      <c r="E9" s="11">
        <v>0.33999999999999997</v>
      </c>
      <c r="F9" s="10">
        <v>0.65718837288269871</v>
      </c>
      <c r="G9" s="10">
        <v>0.34008897435289215</v>
      </c>
      <c r="H9" s="10">
        <v>0.67900000000000005</v>
      </c>
      <c r="I9" s="10">
        <v>0.17499999999999999</v>
      </c>
      <c r="J9" s="10">
        <v>0.48</v>
      </c>
      <c r="K9" s="10">
        <v>1.05</v>
      </c>
      <c r="L9" s="11">
        <f t="shared" si="4"/>
        <v>0.49702175375170388</v>
      </c>
      <c r="M9" s="11">
        <f t="shared" ref="M9" si="20">MIN(B9:K9)</f>
        <v>0.17499999999999999</v>
      </c>
      <c r="N9" s="11">
        <f t="shared" ref="N9" si="21">MAX(B9:K9)</f>
        <v>1.05</v>
      </c>
      <c r="O9" s="11">
        <f t="shared" ref="O9" si="22">N9-M9</f>
        <v>0.875</v>
      </c>
    </row>
    <row r="10" spans="1:15" ht="15.95" customHeight="1" x14ac:dyDescent="0.15">
      <c r="A10" s="8">
        <v>12</v>
      </c>
      <c r="B10" s="10">
        <v>0.46912688951347437</v>
      </c>
      <c r="C10" s="12">
        <v>0.51164656254843677</v>
      </c>
      <c r="D10" s="10">
        <v>0.27808327264188182</v>
      </c>
      <c r="E10" s="11">
        <v>0.24</v>
      </c>
      <c r="F10" s="10">
        <v>0.62109078471074908</v>
      </c>
      <c r="G10" s="10">
        <v>0.27602864345297373</v>
      </c>
      <c r="H10" s="10">
        <v>0.68600000000000005</v>
      </c>
      <c r="I10" s="10">
        <v>0.48699999999999999</v>
      </c>
      <c r="J10" s="10">
        <v>0.37</v>
      </c>
      <c r="K10" s="10">
        <v>0.57299999999999995</v>
      </c>
      <c r="L10" s="11">
        <f t="shared" si="4"/>
        <v>0.45119761528675156</v>
      </c>
      <c r="M10" s="11">
        <f t="shared" ref="M10" si="23">MIN(B10:K10)</f>
        <v>0.24</v>
      </c>
      <c r="N10" s="11">
        <f t="shared" ref="N10" si="24">MAX(B10:K10)</f>
        <v>0.68600000000000005</v>
      </c>
      <c r="O10" s="11">
        <f t="shared" ref="O10" si="25">N10-M10</f>
        <v>0.44600000000000006</v>
      </c>
    </row>
    <row r="11" spans="1:15" ht="15.95" customHeight="1" x14ac:dyDescent="0.15">
      <c r="A11" s="8">
        <v>1</v>
      </c>
      <c r="B11" s="10">
        <v>0.47859145385282736</v>
      </c>
      <c r="C11" s="12">
        <v>0.48968859864473163</v>
      </c>
      <c r="D11" s="10">
        <v>0.28763337142275652</v>
      </c>
      <c r="E11" s="11">
        <v>0.35000000000000003</v>
      </c>
      <c r="F11" s="10">
        <v>0.57471059782779776</v>
      </c>
      <c r="G11" s="10">
        <v>0.29749856213747117</v>
      </c>
      <c r="H11" s="10">
        <v>0.58699999999999997</v>
      </c>
      <c r="I11" s="10">
        <v>0.312</v>
      </c>
      <c r="J11" s="10">
        <v>0.37</v>
      </c>
      <c r="K11" s="10">
        <v>0.78400000000000003</v>
      </c>
      <c r="L11" s="11">
        <f t="shared" si="4"/>
        <v>0.45311225838855851</v>
      </c>
      <c r="M11" s="11">
        <f t="shared" ref="M11" si="26">MIN(B11:K11)</f>
        <v>0.28763337142275652</v>
      </c>
      <c r="N11" s="11">
        <f t="shared" ref="N11" si="27">MAX(B11:K11)</f>
        <v>0.78400000000000003</v>
      </c>
      <c r="O11" s="11">
        <f t="shared" ref="O11" si="28">N11-M11</f>
        <v>0.49636662857724351</v>
      </c>
    </row>
    <row r="12" spans="1:15" ht="15.95" customHeight="1" x14ac:dyDescent="0.15">
      <c r="A12" s="8">
        <v>2</v>
      </c>
      <c r="B12" s="10">
        <v>0.44110678091302663</v>
      </c>
      <c r="C12" s="12">
        <v>0.39553633957883427</v>
      </c>
      <c r="D12" s="10">
        <v>0.27048582717806646</v>
      </c>
      <c r="E12" s="11">
        <v>0.65</v>
      </c>
      <c r="F12" s="10">
        <v>0.36990742775947633</v>
      </c>
      <c r="G12" s="10">
        <v>0.33266047857417114</v>
      </c>
      <c r="H12" s="10">
        <v>0.61</v>
      </c>
      <c r="I12" s="10">
        <v>0.45</v>
      </c>
      <c r="J12" s="10">
        <v>0.57999999999999996</v>
      </c>
      <c r="K12" s="10">
        <v>0.745</v>
      </c>
      <c r="L12" s="11">
        <f t="shared" si="4"/>
        <v>0.48446968540035745</v>
      </c>
      <c r="M12" s="11">
        <f t="shared" ref="M12" si="29">MIN(B12:K12)</f>
        <v>0.27048582717806646</v>
      </c>
      <c r="N12" s="11">
        <f t="shared" ref="N12" si="30">MAX(B12:K12)</f>
        <v>0.745</v>
      </c>
      <c r="O12" s="11">
        <f t="shared" ref="O12" si="31">N12-M12</f>
        <v>0.47451417282193353</v>
      </c>
    </row>
    <row r="13" spans="1:15" ht="15.95" customHeight="1" x14ac:dyDescent="0.15">
      <c r="A13" s="8">
        <v>3</v>
      </c>
      <c r="B13" s="10">
        <v>0.40296862700953701</v>
      </c>
      <c r="C13" s="12">
        <v>0.40861254480028619</v>
      </c>
      <c r="D13" s="10">
        <v>0.38843415054813801</v>
      </c>
      <c r="E13" s="11">
        <v>0.44999999999999996</v>
      </c>
      <c r="F13" s="10">
        <v>0.59970943363155504</v>
      </c>
      <c r="G13" s="10">
        <v>0.30301044166761554</v>
      </c>
      <c r="H13" s="10">
        <v>0.65800000000000003</v>
      </c>
      <c r="I13" s="10">
        <v>0.70199999999999996</v>
      </c>
      <c r="J13" s="10">
        <v>0.41</v>
      </c>
      <c r="K13" s="10">
        <v>0.621</v>
      </c>
      <c r="L13" s="11">
        <f t="shared" si="4"/>
        <v>0.4943735197657132</v>
      </c>
      <c r="M13" s="11">
        <f t="shared" ref="M13" si="32">MIN(B13:K13)</f>
        <v>0.30301044166761554</v>
      </c>
      <c r="N13" s="11">
        <f t="shared" ref="N13" si="33">MAX(B13:K13)</f>
        <v>0.70199999999999996</v>
      </c>
      <c r="O13" s="11">
        <f t="shared" ref="O13" si="34">N13-M13</f>
        <v>0.39898955833238442</v>
      </c>
    </row>
    <row r="14" spans="1:15" ht="15.95" customHeight="1" x14ac:dyDescent="0.15">
      <c r="A14" s="8">
        <v>4</v>
      </c>
      <c r="B14" s="10">
        <v>0.36888219391220478</v>
      </c>
      <c r="C14" s="12">
        <v>0.47884109237383538</v>
      </c>
      <c r="D14" s="10">
        <v>0.45999379330380302</v>
      </c>
      <c r="E14" s="11">
        <v>0.44</v>
      </c>
      <c r="F14" s="10">
        <v>0.57215574791658197</v>
      </c>
      <c r="G14" s="10">
        <v>0.23408314531011359</v>
      </c>
      <c r="H14" s="10">
        <v>0.628</v>
      </c>
      <c r="I14" s="10">
        <v>0.49199999999999999</v>
      </c>
      <c r="J14" s="10">
        <v>0.5</v>
      </c>
      <c r="K14" s="10">
        <v>0.70899999999999996</v>
      </c>
      <c r="L14" s="11">
        <f t="shared" si="4"/>
        <v>0.48829559728165395</v>
      </c>
      <c r="M14" s="11">
        <f t="shared" ref="M14" si="35">MIN(B14:K14)</f>
        <v>0.23408314531011359</v>
      </c>
      <c r="N14" s="11">
        <f t="shared" ref="N14" si="36">MAX(B14:K14)</f>
        <v>0.70899999999999996</v>
      </c>
      <c r="O14" s="11">
        <f t="shared" ref="O14" si="37">N14-M14</f>
        <v>0.47491685468988637</v>
      </c>
    </row>
    <row r="15" spans="1:15" ht="15.95" customHeight="1" x14ac:dyDescent="0.15">
      <c r="A15" s="8">
        <v>5</v>
      </c>
      <c r="B15" s="10">
        <v>0.33684855946853542</v>
      </c>
      <c r="C15" s="12">
        <v>0.41433409508238106</v>
      </c>
      <c r="D15" s="10">
        <v>0.45478317655779166</v>
      </c>
      <c r="E15" s="11">
        <v>0.35000000000000003</v>
      </c>
      <c r="F15" s="10">
        <v>0.65139018321542519</v>
      </c>
      <c r="G15" s="10">
        <v>0.32583516140669699</v>
      </c>
      <c r="H15" s="10">
        <v>0.621</v>
      </c>
      <c r="I15" s="10">
        <v>0.58599999999999997</v>
      </c>
      <c r="J15" s="10">
        <v>0.69</v>
      </c>
      <c r="K15" s="10">
        <v>0.36799999999999999</v>
      </c>
      <c r="L15" s="11">
        <f t="shared" si="4"/>
        <v>0.47981911757308299</v>
      </c>
      <c r="M15" s="11">
        <f t="shared" ref="M15" si="38">MIN(B15:K15)</f>
        <v>0.32583516140669699</v>
      </c>
      <c r="N15" s="11">
        <f t="shared" ref="N15" si="39">MAX(B15:K15)</f>
        <v>0.69</v>
      </c>
      <c r="O15" s="11">
        <f t="shared" ref="O15" si="40">N15-M15</f>
        <v>0.36416483859330295</v>
      </c>
    </row>
    <row r="16" spans="1:15" ht="15.95" customHeight="1" x14ac:dyDescent="0.15">
      <c r="A16" s="8">
        <v>6</v>
      </c>
      <c r="B16" s="10">
        <v>0.37039245877980853</v>
      </c>
      <c r="C16" s="12">
        <v>0.35886771125770761</v>
      </c>
      <c r="D16" s="10">
        <v>0.43448166661471344</v>
      </c>
      <c r="E16" s="11">
        <v>0.4</v>
      </c>
      <c r="F16" s="10">
        <v>0.85183541999991985</v>
      </c>
      <c r="G16" s="10">
        <v>0.42748318763124676</v>
      </c>
      <c r="H16" s="10">
        <v>0.64300000000000002</v>
      </c>
      <c r="I16" s="10">
        <v>0.76600000000000001</v>
      </c>
      <c r="J16" s="10">
        <v>0.42</v>
      </c>
      <c r="K16" s="10">
        <v>0.312</v>
      </c>
      <c r="L16" s="11">
        <f t="shared" si="4"/>
        <v>0.49840604442833963</v>
      </c>
      <c r="M16" s="11">
        <f t="shared" ref="M16" si="41">MIN(B16:K16)</f>
        <v>0.312</v>
      </c>
      <c r="N16" s="11">
        <f t="shared" ref="N16" si="42">MAX(B16:K16)</f>
        <v>0.85183541999991985</v>
      </c>
      <c r="O16" s="11">
        <f t="shared" ref="O16" si="43">N16-M16</f>
        <v>0.5398354199999198</v>
      </c>
    </row>
    <row r="17" spans="1:15" ht="15.95" customHeight="1" x14ac:dyDescent="0.15">
      <c r="A17" s="8">
        <v>7</v>
      </c>
      <c r="B17" s="10">
        <v>0.43892385265432399</v>
      </c>
      <c r="C17" s="12">
        <v>0.50886541838587074</v>
      </c>
      <c r="D17" s="10">
        <v>0.32287211911597502</v>
      </c>
      <c r="E17" s="11">
        <v>0.33</v>
      </c>
      <c r="F17" s="10">
        <v>1.0921030186217813</v>
      </c>
      <c r="G17" s="10">
        <v>0.30689285375522313</v>
      </c>
      <c r="H17" s="10">
        <v>0.55800000000000005</v>
      </c>
      <c r="I17" s="10">
        <v>0.52200000000000002</v>
      </c>
      <c r="J17" s="10">
        <v>0.87</v>
      </c>
      <c r="K17" s="10">
        <v>0.51300000000000001</v>
      </c>
      <c r="L17" s="11">
        <f t="shared" si="4"/>
        <v>0.54626572625331737</v>
      </c>
      <c r="M17" s="11">
        <f t="shared" ref="M17" si="44">MIN(B17:K17)</f>
        <v>0.30689285375522313</v>
      </c>
      <c r="N17" s="11">
        <f t="shared" ref="N17" si="45">MAX(B17:K17)</f>
        <v>1.0921030186217813</v>
      </c>
      <c r="O17" s="11">
        <f t="shared" ref="O17" si="46">N17-M17</f>
        <v>0.78521016486655815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0.43088917099647722</v>
      </c>
      <c r="C21" s="11">
        <f>AVERAGE(C3:C20)</f>
        <v>0.45244989387834611</v>
      </c>
      <c r="D21" s="11">
        <f t="shared" ref="D21:J21" si="56">AVERAGE(D3:D20)</f>
        <v>0.34860357507016193</v>
      </c>
      <c r="E21" s="11">
        <f t="shared" si="56"/>
        <v>0.4240477564403155</v>
      </c>
      <c r="F21" s="11">
        <f t="shared" si="56"/>
        <v>0.66610388914594576</v>
      </c>
      <c r="G21" s="11">
        <f t="shared" si="56"/>
        <v>0.35909602565998971</v>
      </c>
      <c r="H21" s="11">
        <f t="shared" si="56"/>
        <v>0.65235714285714297</v>
      </c>
      <c r="I21" s="11">
        <f>AVERAGE(I3:I20)</f>
        <v>0.5595</v>
      </c>
      <c r="J21" s="11">
        <f t="shared" si="56"/>
        <v>0.56372630777429544</v>
      </c>
      <c r="K21" s="11">
        <f>AVERAGE(K3:K20)</f>
        <v>0.68364285714285711</v>
      </c>
      <c r="L21" s="11">
        <f>AVERAGE(L3:L20)</f>
        <v>0.50493984897556676</v>
      </c>
      <c r="M21" s="11">
        <f>AVERAGE(M3:M20)</f>
        <v>0.23250343987134073</v>
      </c>
      <c r="N21" s="11">
        <f>AVERAGE(N3:N20)</f>
        <v>0.70284585112905806</v>
      </c>
      <c r="O21" s="11">
        <f>AVERAGE(O3:O20)</f>
        <v>0.47034241125771725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O21"/>
  <sheetViews>
    <sheetView zoomScale="70" zoomScaleNormal="70" workbookViewId="0">
      <selection activeCell="U22" sqref="U22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30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0.59865801402609575</v>
      </c>
      <c r="F3" s="10"/>
      <c r="G3" s="10"/>
      <c r="H3" s="10"/>
      <c r="I3" s="10"/>
      <c r="J3" s="10">
        <v>0.37865507327676884</v>
      </c>
      <c r="K3" s="10"/>
      <c r="L3" s="11">
        <f t="shared" ref="L3" si="0">AVERAGE(B3:K3)</f>
        <v>0.4886565436514323</v>
      </c>
      <c r="M3" s="11">
        <f t="shared" ref="M3" si="1">MIN(B3:K3)</f>
        <v>0.37865507327676884</v>
      </c>
      <c r="N3" s="11">
        <f t="shared" ref="N3" si="2">MAX(B3:K3)</f>
        <v>0.59865801402609575</v>
      </c>
      <c r="O3" s="11">
        <f t="shared" ref="O3" si="3">N3-M3</f>
        <v>0.22000294074932691</v>
      </c>
    </row>
    <row r="4" spans="1:15" ht="15.95" customHeight="1" x14ac:dyDescent="0.15">
      <c r="A4" s="8">
        <v>6</v>
      </c>
      <c r="B4" s="10">
        <v>0.48180606609565446</v>
      </c>
      <c r="C4" s="12">
        <v>1.2614183516222253</v>
      </c>
      <c r="D4" s="10">
        <v>0.61546718978946113</v>
      </c>
      <c r="E4" s="11">
        <v>0.48</v>
      </c>
      <c r="F4" s="10">
        <v>0.71537184656244968</v>
      </c>
      <c r="G4" s="10">
        <v>0.4645506262457455</v>
      </c>
      <c r="H4" s="10">
        <v>0.65700000000000003</v>
      </c>
      <c r="I4" s="10">
        <v>0.78400000000000003</v>
      </c>
      <c r="J4" s="12">
        <v>1.2614183516222253</v>
      </c>
      <c r="K4" s="10">
        <v>0.53600000000000003</v>
      </c>
      <c r="L4" s="11">
        <f t="shared" ref="L4:L17" si="4">AVERAGE(B4:K4)</f>
        <v>0.7257032431937761</v>
      </c>
      <c r="M4" s="11">
        <f t="shared" ref="M4" si="5">MIN(B4:K4)</f>
        <v>0.4645506262457455</v>
      </c>
      <c r="N4" s="11">
        <f t="shared" ref="N4" si="6">MAX(B4:K4)</f>
        <v>1.2614183516222253</v>
      </c>
      <c r="O4" s="11">
        <f t="shared" ref="O4" si="7">N4-M4</f>
        <v>0.79686772537647976</v>
      </c>
    </row>
    <row r="5" spans="1:15" ht="15.95" customHeight="1" x14ac:dyDescent="0.15">
      <c r="A5" s="8">
        <v>7</v>
      </c>
      <c r="B5" s="10">
        <v>0.40958698891691647</v>
      </c>
      <c r="C5" s="12">
        <v>0.49673237137963938</v>
      </c>
      <c r="D5" s="10">
        <v>0.34847963973195861</v>
      </c>
      <c r="E5" s="11">
        <v>0.42</v>
      </c>
      <c r="F5" s="10">
        <v>1.3135858086595475</v>
      </c>
      <c r="G5" s="10">
        <v>0.35002009393283962</v>
      </c>
      <c r="H5" s="10">
        <v>0.94799999999999995</v>
      </c>
      <c r="I5" s="10">
        <v>0.69699999999999995</v>
      </c>
      <c r="J5" s="10">
        <v>0.68</v>
      </c>
      <c r="K5" s="10">
        <v>1.0629999999999999</v>
      </c>
      <c r="L5" s="11">
        <f t="shared" si="4"/>
        <v>0.67264049026209016</v>
      </c>
      <c r="M5" s="11">
        <f t="shared" ref="M5" si="8">MIN(B5:K5)</f>
        <v>0.34847963973195861</v>
      </c>
      <c r="N5" s="11">
        <f t="shared" ref="N5" si="9">MAX(B5:K5)</f>
        <v>1.3135858086595475</v>
      </c>
      <c r="O5" s="11">
        <f t="shared" ref="O5" si="10">N5-M5</f>
        <v>0.96510616892758894</v>
      </c>
    </row>
    <row r="6" spans="1:15" ht="15.95" customHeight="1" x14ac:dyDescent="0.15">
      <c r="A6" s="8">
        <v>8</v>
      </c>
      <c r="B6" s="10">
        <v>0.87637185334918077</v>
      </c>
      <c r="C6" s="12">
        <v>0.68289519158193279</v>
      </c>
      <c r="D6" s="10">
        <v>0.35371175504106239</v>
      </c>
      <c r="E6" s="11">
        <v>0.38</v>
      </c>
      <c r="F6" s="10">
        <v>1.1296011124933008</v>
      </c>
      <c r="G6" s="10">
        <v>0.306673073474999</v>
      </c>
      <c r="H6" s="10">
        <v>0.70099999999999996</v>
      </c>
      <c r="I6" s="10">
        <v>0.61</v>
      </c>
      <c r="J6" s="10">
        <v>0.71</v>
      </c>
      <c r="K6" s="10">
        <v>0.41699999999999998</v>
      </c>
      <c r="L6" s="11">
        <f t="shared" si="4"/>
        <v>0.61672529859404768</v>
      </c>
      <c r="M6" s="11">
        <f t="shared" ref="M6" si="11">MIN(B6:K6)</f>
        <v>0.306673073474999</v>
      </c>
      <c r="N6" s="11">
        <f t="shared" ref="N6" si="12">MAX(B6:K6)</f>
        <v>1.1296011124933008</v>
      </c>
      <c r="O6" s="11">
        <f t="shared" ref="O6" si="13">N6-M6</f>
        <v>0.8229280390183018</v>
      </c>
    </row>
    <row r="7" spans="1:15" ht="15.95" customHeight="1" x14ac:dyDescent="0.15">
      <c r="A7" s="8">
        <v>9</v>
      </c>
      <c r="B7" s="10">
        <v>0.48012084026111213</v>
      </c>
      <c r="C7" s="12">
        <v>0.79948733743896772</v>
      </c>
      <c r="D7" s="10">
        <v>0.23699221199097076</v>
      </c>
      <c r="E7" s="11">
        <v>0.54</v>
      </c>
      <c r="F7" s="10">
        <v>1.4042648241292588</v>
      </c>
      <c r="G7" s="10">
        <v>0.33000785756416484</v>
      </c>
      <c r="H7" s="10">
        <v>0.67400000000000004</v>
      </c>
      <c r="I7" s="10">
        <v>0.66300000000000003</v>
      </c>
      <c r="J7" s="10">
        <v>0.24</v>
      </c>
      <c r="K7" s="10">
        <v>0.442</v>
      </c>
      <c r="L7" s="11">
        <f t="shared" si="4"/>
        <v>0.58098730713844748</v>
      </c>
      <c r="M7" s="11">
        <f t="shared" ref="M7" si="14">MIN(B7:K7)</f>
        <v>0.23699221199097076</v>
      </c>
      <c r="N7" s="11">
        <f t="shared" ref="N7" si="15">MAX(B7:K7)</f>
        <v>1.4042648241292588</v>
      </c>
      <c r="O7" s="11">
        <f t="shared" ref="O7" si="16">N7-M7</f>
        <v>1.1672726121382881</v>
      </c>
    </row>
    <row r="8" spans="1:15" ht="15.95" customHeight="1" x14ac:dyDescent="0.15">
      <c r="A8" s="8">
        <v>10</v>
      </c>
      <c r="B8" s="10">
        <v>0.41452834852171844</v>
      </c>
      <c r="C8" s="12">
        <v>0.8398837141118739</v>
      </c>
      <c r="D8" s="10">
        <v>0.35663157889836861</v>
      </c>
      <c r="E8" s="11">
        <v>0.37</v>
      </c>
      <c r="F8" s="10">
        <v>0.58345830798048437</v>
      </c>
      <c r="G8" s="10">
        <v>0.64638481219575994</v>
      </c>
      <c r="H8" s="10">
        <v>0.78600000000000003</v>
      </c>
      <c r="I8" s="10">
        <v>0.68500000000000005</v>
      </c>
      <c r="J8" s="10">
        <v>0.33</v>
      </c>
      <c r="K8" s="10">
        <v>0.877</v>
      </c>
      <c r="L8" s="11">
        <f t="shared" si="4"/>
        <v>0.58888867617082052</v>
      </c>
      <c r="M8" s="11">
        <f t="shared" ref="M8" si="17">MIN(B8:K8)</f>
        <v>0.33</v>
      </c>
      <c r="N8" s="11">
        <f t="shared" ref="N8" si="18">MAX(B8:K8)</f>
        <v>0.877</v>
      </c>
      <c r="O8" s="11">
        <f t="shared" ref="O8" si="19">N8-M8</f>
        <v>0.54699999999999993</v>
      </c>
    </row>
    <row r="9" spans="1:15" ht="15.95" customHeight="1" x14ac:dyDescent="0.15">
      <c r="A9" s="8">
        <v>11</v>
      </c>
      <c r="B9" s="10">
        <v>0.46166316607996227</v>
      </c>
      <c r="C9" s="12">
        <v>0.75331019687096623</v>
      </c>
      <c r="D9" s="10">
        <v>0.35050536258719289</v>
      </c>
      <c r="E9" s="11">
        <v>0.45999999999999996</v>
      </c>
      <c r="F9" s="10">
        <v>0.94531260604050904</v>
      </c>
      <c r="G9" s="10">
        <v>0.3525910720146927</v>
      </c>
      <c r="H9" s="10">
        <v>0.75</v>
      </c>
      <c r="I9" s="10">
        <v>0.56799999999999995</v>
      </c>
      <c r="J9" s="10">
        <v>0.33</v>
      </c>
      <c r="K9" s="10">
        <v>0.95499999999999996</v>
      </c>
      <c r="L9" s="11">
        <f t="shared" si="4"/>
        <v>0.59263824035933221</v>
      </c>
      <c r="M9" s="11">
        <f t="shared" ref="M9" si="20">MIN(B9:K9)</f>
        <v>0.33</v>
      </c>
      <c r="N9" s="11">
        <f t="shared" ref="N9" si="21">MAX(B9:K9)</f>
        <v>0.95499999999999996</v>
      </c>
      <c r="O9" s="11">
        <f t="shared" ref="O9" si="22">N9-M9</f>
        <v>0.625</v>
      </c>
    </row>
    <row r="10" spans="1:15" ht="15.95" customHeight="1" x14ac:dyDescent="0.15">
      <c r="A10" s="8">
        <v>12</v>
      </c>
      <c r="B10" s="10">
        <v>0.59740275563093415</v>
      </c>
      <c r="C10" s="12">
        <v>0.8387157333913261</v>
      </c>
      <c r="D10" s="10">
        <v>0.32167486550308577</v>
      </c>
      <c r="E10" s="11">
        <v>0.42</v>
      </c>
      <c r="F10" s="10">
        <v>0.9548659656927716</v>
      </c>
      <c r="G10" s="10">
        <v>0.31537899328642233</v>
      </c>
      <c r="H10" s="10">
        <v>0.80200000000000005</v>
      </c>
      <c r="I10" s="10">
        <v>0.622</v>
      </c>
      <c r="J10" s="10">
        <v>0.41</v>
      </c>
      <c r="K10" s="10">
        <v>1.2829999999999999</v>
      </c>
      <c r="L10" s="11">
        <f t="shared" si="4"/>
        <v>0.65650383135045387</v>
      </c>
      <c r="M10" s="11">
        <f t="shared" ref="M10" si="23">MIN(B10:K10)</f>
        <v>0.31537899328642233</v>
      </c>
      <c r="N10" s="11">
        <f t="shared" ref="N10" si="24">MAX(B10:K10)</f>
        <v>1.2829999999999999</v>
      </c>
      <c r="O10" s="11">
        <f t="shared" ref="O10" si="25">N10-M10</f>
        <v>0.96762100671357754</v>
      </c>
    </row>
    <row r="11" spans="1:15" ht="15.95" customHeight="1" x14ac:dyDescent="0.15">
      <c r="A11" s="8">
        <v>1</v>
      </c>
      <c r="B11" s="10">
        <v>0.45376621295318198</v>
      </c>
      <c r="C11" s="12">
        <v>0.74306169898029251</v>
      </c>
      <c r="D11" s="10">
        <v>0.36097514825703475</v>
      </c>
      <c r="E11" s="11">
        <v>0.48</v>
      </c>
      <c r="F11" s="10">
        <v>1.0811100449308955</v>
      </c>
      <c r="G11" s="10">
        <v>0.43399243000438509</v>
      </c>
      <c r="H11" s="10">
        <v>0.66</v>
      </c>
      <c r="I11" s="10">
        <v>0.77400000000000002</v>
      </c>
      <c r="J11" s="10">
        <v>0.31</v>
      </c>
      <c r="K11" s="10">
        <v>0.60099999999999998</v>
      </c>
      <c r="L11" s="11">
        <f t="shared" si="4"/>
        <v>0.58979055351257892</v>
      </c>
      <c r="M11" s="11">
        <f t="shared" ref="M11" si="26">MIN(B11:K11)</f>
        <v>0.31</v>
      </c>
      <c r="N11" s="11">
        <f t="shared" ref="N11" si="27">MAX(B11:K11)</f>
        <v>1.0811100449308955</v>
      </c>
      <c r="O11" s="11">
        <f t="shared" ref="O11" si="28">N11-M11</f>
        <v>0.77111004493089541</v>
      </c>
    </row>
    <row r="12" spans="1:15" ht="15.95" customHeight="1" x14ac:dyDescent="0.15">
      <c r="A12" s="8">
        <v>2</v>
      </c>
      <c r="B12" s="10">
        <v>0.56087705216978079</v>
      </c>
      <c r="C12" s="12">
        <v>0.84248024133510846</v>
      </c>
      <c r="D12" s="10">
        <v>0.30905158839604818</v>
      </c>
      <c r="E12" s="11">
        <v>0.5</v>
      </c>
      <c r="F12" s="10">
        <v>1.0167001807234648</v>
      </c>
      <c r="G12" s="10">
        <v>0.45989567275859955</v>
      </c>
      <c r="H12" s="10">
        <v>0.65500000000000003</v>
      </c>
      <c r="I12" s="10">
        <v>0.60199999999999998</v>
      </c>
      <c r="J12" s="10">
        <v>0.41</v>
      </c>
      <c r="K12" s="10">
        <v>0.61</v>
      </c>
      <c r="L12" s="11">
        <f t="shared" si="4"/>
        <v>0.59660047353830026</v>
      </c>
      <c r="M12" s="11">
        <f t="shared" ref="M12" si="29">MIN(B12:K12)</f>
        <v>0.30905158839604818</v>
      </c>
      <c r="N12" s="11">
        <f t="shared" ref="N12" si="30">MAX(B12:K12)</f>
        <v>1.0167001807234648</v>
      </c>
      <c r="O12" s="11">
        <f t="shared" ref="O12" si="31">N12-M12</f>
        <v>0.70764859232741661</v>
      </c>
    </row>
    <row r="13" spans="1:15" ht="15.95" customHeight="1" x14ac:dyDescent="0.15">
      <c r="A13" s="8">
        <v>3</v>
      </c>
      <c r="B13" s="10">
        <v>0.37985552444826398</v>
      </c>
      <c r="C13" s="12">
        <v>1.2376391204980473</v>
      </c>
      <c r="D13" s="10">
        <v>0.32776517698422197</v>
      </c>
      <c r="E13" s="11">
        <v>0.44</v>
      </c>
      <c r="F13" s="10">
        <v>0.65291873632866404</v>
      </c>
      <c r="G13" s="10">
        <v>0.4239248698597875</v>
      </c>
      <c r="H13" s="10">
        <v>0.71199999999999997</v>
      </c>
      <c r="I13" s="10">
        <v>0.58299999999999996</v>
      </c>
      <c r="J13" s="10">
        <v>0.39</v>
      </c>
      <c r="K13" s="10">
        <v>0.59499999999999997</v>
      </c>
      <c r="L13" s="11">
        <f t="shared" si="4"/>
        <v>0.57421034281189842</v>
      </c>
      <c r="M13" s="11">
        <f t="shared" ref="M13" si="32">MIN(B13:K13)</f>
        <v>0.32776517698422197</v>
      </c>
      <c r="N13" s="11">
        <f t="shared" ref="N13" si="33">MAX(B13:K13)</f>
        <v>1.2376391204980473</v>
      </c>
      <c r="O13" s="11">
        <f t="shared" ref="O13" si="34">N13-M13</f>
        <v>0.90987394351382522</v>
      </c>
    </row>
    <row r="14" spans="1:15" ht="15.95" customHeight="1" x14ac:dyDescent="0.15">
      <c r="A14" s="8">
        <v>4</v>
      </c>
      <c r="B14" s="10">
        <v>0.39625144275832835</v>
      </c>
      <c r="C14" s="12">
        <v>0.48803961773626348</v>
      </c>
      <c r="D14" s="10">
        <v>0.358533627475628</v>
      </c>
      <c r="E14" s="11">
        <v>0.47000000000000003</v>
      </c>
      <c r="F14" s="10">
        <v>1.2159031907720532</v>
      </c>
      <c r="G14" s="10">
        <v>0.56238204746663034</v>
      </c>
      <c r="H14" s="10">
        <v>0.80200000000000005</v>
      </c>
      <c r="I14" s="10">
        <v>0.441</v>
      </c>
      <c r="J14" s="10">
        <v>0.4</v>
      </c>
      <c r="K14" s="10">
        <v>0.67700000000000005</v>
      </c>
      <c r="L14" s="11">
        <f t="shared" si="4"/>
        <v>0.58111099262089039</v>
      </c>
      <c r="M14" s="11">
        <f t="shared" ref="M14" si="35">MIN(B14:K14)</f>
        <v>0.358533627475628</v>
      </c>
      <c r="N14" s="11">
        <f t="shared" ref="N14" si="36">MAX(B14:K14)</f>
        <v>1.2159031907720532</v>
      </c>
      <c r="O14" s="11">
        <f t="shared" ref="O14" si="37">N14-M14</f>
        <v>0.85736956329642522</v>
      </c>
    </row>
    <row r="15" spans="1:15" ht="15.95" customHeight="1" x14ac:dyDescent="0.15">
      <c r="A15" s="8">
        <v>5</v>
      </c>
      <c r="B15" s="10">
        <v>0.6125964157615823</v>
      </c>
      <c r="C15" s="12">
        <v>0.51452624389895329</v>
      </c>
      <c r="D15" s="10">
        <v>0.68731573264237256</v>
      </c>
      <c r="E15" s="11">
        <v>0.52</v>
      </c>
      <c r="F15" s="10">
        <v>0.92483723180416744</v>
      </c>
      <c r="G15" s="10">
        <v>0.31198109450805805</v>
      </c>
      <c r="H15" s="10">
        <v>0.73299999999999998</v>
      </c>
      <c r="I15" s="10">
        <v>0.47299999999999998</v>
      </c>
      <c r="J15" s="10">
        <v>0.3</v>
      </c>
      <c r="K15" s="10">
        <v>0.65300000000000002</v>
      </c>
      <c r="L15" s="11">
        <f t="shared" si="4"/>
        <v>0.57302567186151321</v>
      </c>
      <c r="M15" s="11">
        <f t="shared" ref="M15" si="38">MIN(B15:K15)</f>
        <v>0.3</v>
      </c>
      <c r="N15" s="11">
        <f t="shared" ref="N15" si="39">MAX(B15:K15)</f>
        <v>0.92483723180416744</v>
      </c>
      <c r="O15" s="11">
        <f t="shared" ref="O15" si="40">N15-M15</f>
        <v>0.6248372318041675</v>
      </c>
    </row>
    <row r="16" spans="1:15" ht="15.95" customHeight="1" x14ac:dyDescent="0.15">
      <c r="A16" s="8">
        <v>6</v>
      </c>
      <c r="B16" s="10">
        <v>0.55353488677303697</v>
      </c>
      <c r="C16" s="12">
        <v>0.49039478846538193</v>
      </c>
      <c r="D16" s="10">
        <v>0.88524644333208069</v>
      </c>
      <c r="E16" s="11">
        <v>0.35000000000000003</v>
      </c>
      <c r="F16" s="10">
        <v>1.011202762353947</v>
      </c>
      <c r="G16" s="10">
        <v>0.28762456741461001</v>
      </c>
      <c r="H16" s="10">
        <v>0.86499999999999999</v>
      </c>
      <c r="I16" s="10">
        <v>0.54400000000000004</v>
      </c>
      <c r="J16" s="10">
        <v>0.41</v>
      </c>
      <c r="K16" s="10">
        <v>0.50700000000000001</v>
      </c>
      <c r="L16" s="11">
        <f t="shared" si="4"/>
        <v>0.59040034483390558</v>
      </c>
      <c r="M16" s="11">
        <f t="shared" ref="M16" si="41">MIN(B16:K16)</f>
        <v>0.28762456741461001</v>
      </c>
      <c r="N16" s="11">
        <f t="shared" ref="N16" si="42">MAX(B16:K16)</f>
        <v>1.011202762353947</v>
      </c>
      <c r="O16" s="11">
        <f t="shared" ref="O16" si="43">N16-M16</f>
        <v>0.72357819493933695</v>
      </c>
    </row>
    <row r="17" spans="1:15" ht="15.95" customHeight="1" x14ac:dyDescent="0.15">
      <c r="A17" s="8">
        <v>7</v>
      </c>
      <c r="B17" s="10">
        <v>0.62357817318421671</v>
      </c>
      <c r="C17" s="12">
        <v>0.45796929680378962</v>
      </c>
      <c r="D17" s="10">
        <v>0.47999807841375802</v>
      </c>
      <c r="E17" s="11">
        <v>0.41000000000000003</v>
      </c>
      <c r="F17" s="10">
        <v>0.66066260477037964</v>
      </c>
      <c r="G17" s="10">
        <v>0.26777925727419838</v>
      </c>
      <c r="H17" s="10">
        <v>0.74099999999999999</v>
      </c>
      <c r="I17" s="10">
        <v>0.55800000000000005</v>
      </c>
      <c r="J17" s="10">
        <v>0.38</v>
      </c>
      <c r="K17" s="10">
        <v>0.66900000000000004</v>
      </c>
      <c r="L17" s="11">
        <f t="shared" si="4"/>
        <v>0.5247987410446342</v>
      </c>
      <c r="M17" s="11">
        <f t="shared" ref="M17" si="44">MIN(B17:K17)</f>
        <v>0.26777925727419838</v>
      </c>
      <c r="N17" s="11">
        <f t="shared" ref="N17" si="45">MAX(B17:K17)</f>
        <v>0.74099999999999999</v>
      </c>
      <c r="O17" s="11">
        <f t="shared" ref="O17" si="46">N17-M17</f>
        <v>0.47322074272580161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0.52156712335027644</v>
      </c>
      <c r="C21" s="11">
        <f>AVERAGE(C3:C20)</f>
        <v>0.74618242172248339</v>
      </c>
      <c r="D21" s="11">
        <f t="shared" ref="D21:J21" si="56">AVERAGE(D3:D20)</f>
        <v>0.42802488564594604</v>
      </c>
      <c r="E21" s="11">
        <f t="shared" si="56"/>
        <v>0.45591053426840633</v>
      </c>
      <c r="F21" s="11">
        <f t="shared" si="56"/>
        <v>0.97212823023156381</v>
      </c>
      <c r="G21" s="11">
        <f t="shared" si="56"/>
        <v>0.39379903342863509</v>
      </c>
      <c r="H21" s="11">
        <f t="shared" si="56"/>
        <v>0.749</v>
      </c>
      <c r="I21" s="11">
        <f>AVERAGE(I3:I20)</f>
        <v>0.61457142857142855</v>
      </c>
      <c r="J21" s="11">
        <f t="shared" si="56"/>
        <v>0.46267156165993295</v>
      </c>
      <c r="K21" s="11">
        <f>AVERAGE(K3:K20)</f>
        <v>0.70607142857142868</v>
      </c>
      <c r="L21" s="11">
        <f>AVERAGE(L3:L20)</f>
        <v>0.5968453833962748</v>
      </c>
      <c r="M21" s="11">
        <f>AVERAGE(M3:M20)</f>
        <v>0.27063799086397622</v>
      </c>
      <c r="N21" s="11">
        <f>AVERAGE(N3:N20)</f>
        <v>0.89171781344516665</v>
      </c>
      <c r="O21" s="11">
        <f>AVERAGE(O3:O20)</f>
        <v>0.62107982258119065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O21"/>
  <sheetViews>
    <sheetView zoomScale="70" zoomScaleNormal="70" workbookViewId="0">
      <selection activeCell="U22" sqref="U22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31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0.71550845338616298</v>
      </c>
      <c r="F3" s="10"/>
      <c r="G3" s="10"/>
      <c r="H3" s="10"/>
      <c r="I3" s="10"/>
      <c r="J3" s="10">
        <v>0.34300000000000003</v>
      </c>
      <c r="K3" s="10"/>
      <c r="L3" s="11">
        <f t="shared" ref="L3" si="0">AVERAGE(B3:K3)</f>
        <v>0.52925422669308153</v>
      </c>
      <c r="M3" s="11">
        <f t="shared" ref="M3" si="1">MIN(B3:K3)</f>
        <v>0.34300000000000003</v>
      </c>
      <c r="N3" s="11">
        <f t="shared" ref="N3" si="2">MAX(B3:K3)</f>
        <v>0.71550845338616298</v>
      </c>
      <c r="O3" s="11">
        <f t="shared" ref="O3" si="3">N3-M3</f>
        <v>0.37250845338616295</v>
      </c>
    </row>
    <row r="4" spans="1:15" ht="15.95" customHeight="1" x14ac:dyDescent="0.15">
      <c r="A4" s="8">
        <v>6</v>
      </c>
      <c r="B4" s="10">
        <v>0.78728164400840395</v>
      </c>
      <c r="C4" s="12">
        <v>1.6591160975355981</v>
      </c>
      <c r="D4" s="10">
        <v>0.93564995667286177</v>
      </c>
      <c r="E4" s="11">
        <v>0.73</v>
      </c>
      <c r="F4" s="10">
        <v>1.3233904074675451</v>
      </c>
      <c r="G4" s="10">
        <v>0.45019181051985979</v>
      </c>
      <c r="H4" s="10">
        <v>1.3149999999999999</v>
      </c>
      <c r="I4" s="10">
        <v>1.6859999999999999</v>
      </c>
      <c r="J4" s="12">
        <v>1.6591160975355981</v>
      </c>
      <c r="K4" s="10">
        <v>1.6990000000000001</v>
      </c>
      <c r="L4" s="11">
        <f t="shared" ref="L4:L17" si="4">AVERAGE(B4:K4)</f>
        <v>1.2244746013739867</v>
      </c>
      <c r="M4" s="11">
        <f t="shared" ref="M4" si="5">MIN(B4:K4)</f>
        <v>0.45019181051985979</v>
      </c>
      <c r="N4" s="11">
        <f t="shared" ref="N4" si="6">MAX(B4:K4)</f>
        <v>1.6990000000000001</v>
      </c>
      <c r="O4" s="11">
        <f t="shared" ref="O4" si="7">N4-M4</f>
        <v>1.2488081894801404</v>
      </c>
    </row>
    <row r="5" spans="1:15" ht="15.95" customHeight="1" x14ac:dyDescent="0.15">
      <c r="A5" s="8">
        <v>7</v>
      </c>
      <c r="B5" s="10">
        <v>1.0097285569417216</v>
      </c>
      <c r="C5" s="12">
        <v>1.5279713526280463</v>
      </c>
      <c r="D5" s="10">
        <v>0.76193436156095973</v>
      </c>
      <c r="E5" s="11">
        <v>0.82000000000000006</v>
      </c>
      <c r="F5" s="10">
        <v>2.2747608309278498</v>
      </c>
      <c r="G5" s="10">
        <v>0.82696086118266476</v>
      </c>
      <c r="H5" s="10">
        <v>1.8140000000000001</v>
      </c>
      <c r="I5" s="10">
        <v>1.266</v>
      </c>
      <c r="J5" s="10">
        <v>0.81</v>
      </c>
      <c r="K5" s="10">
        <v>0.95299999999999996</v>
      </c>
      <c r="L5" s="11">
        <f t="shared" si="4"/>
        <v>1.2064355963241242</v>
      </c>
      <c r="M5" s="11">
        <f t="shared" ref="M5" si="8">MIN(B5:K5)</f>
        <v>0.76193436156095973</v>
      </c>
      <c r="N5" s="11">
        <f t="shared" ref="N5" si="9">MAX(B5:K5)</f>
        <v>2.2747608309278498</v>
      </c>
      <c r="O5" s="11">
        <f t="shared" ref="O5" si="10">N5-M5</f>
        <v>1.51282646936689</v>
      </c>
    </row>
    <row r="6" spans="1:15" ht="15.95" customHeight="1" x14ac:dyDescent="0.15">
      <c r="A6" s="8">
        <v>8</v>
      </c>
      <c r="B6" s="10">
        <v>0.95969382425095584</v>
      </c>
      <c r="C6" s="12">
        <v>1.6971867550023063</v>
      </c>
      <c r="D6" s="10">
        <v>0.74741500632262903</v>
      </c>
      <c r="E6" s="11">
        <v>1.1400000000000001</v>
      </c>
      <c r="F6" s="10">
        <v>2.0355967462280038</v>
      </c>
      <c r="G6" s="10">
        <v>0.57598915829986086</v>
      </c>
      <c r="H6" s="10">
        <v>1.177</v>
      </c>
      <c r="I6" s="10">
        <v>1.113</v>
      </c>
      <c r="J6" s="10">
        <v>0.87</v>
      </c>
      <c r="K6" s="10">
        <v>1.0429999999999999</v>
      </c>
      <c r="L6" s="11">
        <f t="shared" si="4"/>
        <v>1.1358881490103756</v>
      </c>
      <c r="M6" s="11">
        <f t="shared" ref="M6" si="11">MIN(B6:K6)</f>
        <v>0.57598915829986086</v>
      </c>
      <c r="N6" s="11">
        <f t="shared" ref="N6" si="12">MAX(B6:K6)</f>
        <v>2.0355967462280038</v>
      </c>
      <c r="O6" s="11">
        <f t="shared" ref="O6" si="13">N6-M6</f>
        <v>1.4596075879281429</v>
      </c>
    </row>
    <row r="7" spans="1:15" ht="15.95" customHeight="1" x14ac:dyDescent="0.15">
      <c r="A7" s="8">
        <v>9</v>
      </c>
      <c r="B7" s="10">
        <v>0.4467668286712867</v>
      </c>
      <c r="C7" s="12">
        <v>1.6969019408501442</v>
      </c>
      <c r="D7" s="10">
        <v>0.93478602660858245</v>
      </c>
      <c r="E7" s="11">
        <v>0.85000000000000009</v>
      </c>
      <c r="F7" s="10">
        <v>0.43887497105000772</v>
      </c>
      <c r="G7" s="10">
        <v>0.78778713458351091</v>
      </c>
      <c r="H7" s="10">
        <v>1.3</v>
      </c>
      <c r="I7" s="10">
        <v>1.2849999999999999</v>
      </c>
      <c r="J7" s="10">
        <v>0.55000000000000004</v>
      </c>
      <c r="K7" s="10">
        <v>1.4339999999999999</v>
      </c>
      <c r="L7" s="11">
        <f t="shared" si="4"/>
        <v>0.97241169017635321</v>
      </c>
      <c r="M7" s="11">
        <f t="shared" ref="M7" si="14">MIN(B7:K7)</f>
        <v>0.43887497105000772</v>
      </c>
      <c r="N7" s="11">
        <f t="shared" ref="N7" si="15">MAX(B7:K7)</f>
        <v>1.6969019408501442</v>
      </c>
      <c r="O7" s="11">
        <f t="shared" ref="O7" si="16">N7-M7</f>
        <v>1.2580269698001365</v>
      </c>
    </row>
    <row r="8" spans="1:15" ht="15.95" customHeight="1" x14ac:dyDescent="0.15">
      <c r="A8" s="8">
        <v>10</v>
      </c>
      <c r="B8" s="10">
        <v>1.0133986449884336</v>
      </c>
      <c r="C8" s="12">
        <v>1.2257680340440473</v>
      </c>
      <c r="D8" s="10">
        <v>0.54207331447034879</v>
      </c>
      <c r="E8" s="11">
        <v>0.45999999999999996</v>
      </c>
      <c r="F8" s="10">
        <v>0.83757424282561255</v>
      </c>
      <c r="G8" s="10">
        <v>0.74148442695607819</v>
      </c>
      <c r="H8" s="10">
        <v>1.7470000000000001</v>
      </c>
      <c r="I8" s="10">
        <v>1.18</v>
      </c>
      <c r="J8" s="10">
        <v>0.4</v>
      </c>
      <c r="K8" s="10">
        <v>1.1659999999999999</v>
      </c>
      <c r="L8" s="11">
        <f t="shared" si="4"/>
        <v>0.93132986632845205</v>
      </c>
      <c r="M8" s="11">
        <f t="shared" ref="M8" si="17">MIN(B8:K8)</f>
        <v>0.4</v>
      </c>
      <c r="N8" s="11">
        <f t="shared" ref="N8" si="18">MAX(B8:K8)</f>
        <v>1.7470000000000001</v>
      </c>
      <c r="O8" s="11">
        <f t="shared" ref="O8" si="19">N8-M8</f>
        <v>1.347</v>
      </c>
    </row>
    <row r="9" spans="1:15" ht="15.95" customHeight="1" x14ac:dyDescent="0.15">
      <c r="A9" s="8">
        <v>11</v>
      </c>
      <c r="B9" s="10">
        <v>1.0117300010585535</v>
      </c>
      <c r="C9" s="12">
        <v>1.2045280143309143</v>
      </c>
      <c r="D9" s="10">
        <v>0.94099849001230085</v>
      </c>
      <c r="E9" s="11">
        <v>0.73</v>
      </c>
      <c r="F9" s="10">
        <v>1.0734041057954746</v>
      </c>
      <c r="G9" s="10">
        <v>0.56872340835010671</v>
      </c>
      <c r="H9" s="10">
        <v>1.371</v>
      </c>
      <c r="I9" s="10">
        <v>1.327</v>
      </c>
      <c r="J9" s="10">
        <v>0.49</v>
      </c>
      <c r="K9" s="10">
        <v>1.613</v>
      </c>
      <c r="L9" s="11">
        <f t="shared" si="4"/>
        <v>1.033038401954735</v>
      </c>
      <c r="M9" s="11">
        <f t="shared" ref="M9" si="20">MIN(B9:K9)</f>
        <v>0.49</v>
      </c>
      <c r="N9" s="11">
        <f t="shared" ref="N9" si="21">MAX(B9:K9)</f>
        <v>1.613</v>
      </c>
      <c r="O9" s="11">
        <f t="shared" ref="O9" si="22">N9-M9</f>
        <v>1.123</v>
      </c>
    </row>
    <row r="10" spans="1:15" ht="15.95" customHeight="1" x14ac:dyDescent="0.15">
      <c r="A10" s="8">
        <v>12</v>
      </c>
      <c r="B10" s="10">
        <v>1.0158067673813729</v>
      </c>
      <c r="C10" s="12">
        <v>1.5177904013923438</v>
      </c>
      <c r="D10" s="10">
        <v>0.97999191510005057</v>
      </c>
      <c r="E10" s="11">
        <v>0.88024800000000003</v>
      </c>
      <c r="F10" s="10">
        <v>1.1097308530892287</v>
      </c>
      <c r="G10" s="10">
        <v>0.77825073627774377</v>
      </c>
      <c r="H10" s="10">
        <v>1.1140000000000001</v>
      </c>
      <c r="I10" s="10">
        <v>1.2729999999999999</v>
      </c>
      <c r="J10" s="10">
        <v>0.8</v>
      </c>
      <c r="K10" s="10">
        <v>1.319</v>
      </c>
      <c r="L10" s="11">
        <f t="shared" si="4"/>
        <v>1.0787818673240739</v>
      </c>
      <c r="M10" s="11">
        <f t="shared" ref="M10" si="23">MIN(B10:K10)</f>
        <v>0.77825073627774377</v>
      </c>
      <c r="N10" s="11">
        <f t="shared" ref="N10" si="24">MAX(B10:K10)</f>
        <v>1.5177904013923438</v>
      </c>
      <c r="O10" s="11">
        <f t="shared" ref="O10" si="25">N10-M10</f>
        <v>0.73953966511460001</v>
      </c>
    </row>
    <row r="11" spans="1:15" ht="15.95" customHeight="1" x14ac:dyDescent="0.15">
      <c r="A11" s="8">
        <v>1</v>
      </c>
      <c r="B11" s="10">
        <v>1.0854739714205943</v>
      </c>
      <c r="C11" s="12">
        <v>1.0847844768049286</v>
      </c>
      <c r="D11" s="10">
        <v>0.62321788017901414</v>
      </c>
      <c r="E11" s="11">
        <v>0.86999999999999988</v>
      </c>
      <c r="F11" s="10">
        <v>1.4490072083408276</v>
      </c>
      <c r="G11" s="10">
        <v>0.85758924040874418</v>
      </c>
      <c r="H11" s="10">
        <v>1.137</v>
      </c>
      <c r="I11" s="10">
        <v>1.1140000000000001</v>
      </c>
      <c r="J11" s="10">
        <v>0.69</v>
      </c>
      <c r="K11" s="10">
        <v>1.536</v>
      </c>
      <c r="L11" s="11">
        <f t="shared" si="4"/>
        <v>1.0447072777154109</v>
      </c>
      <c r="M11" s="11">
        <f t="shared" ref="M11" si="26">MIN(B11:K11)</f>
        <v>0.62321788017901414</v>
      </c>
      <c r="N11" s="11">
        <f t="shared" ref="N11" si="27">MAX(B11:K11)</f>
        <v>1.536</v>
      </c>
      <c r="O11" s="11">
        <f t="shared" ref="O11" si="28">N11-M11</f>
        <v>0.91278211982098589</v>
      </c>
    </row>
    <row r="12" spans="1:15" ht="15.95" customHeight="1" x14ac:dyDescent="0.15">
      <c r="A12" s="8">
        <v>2</v>
      </c>
      <c r="B12" s="10">
        <v>0.90865222139371105</v>
      </c>
      <c r="C12" s="12">
        <v>2.4538573384230236</v>
      </c>
      <c r="D12" s="10">
        <v>0.85847663443346722</v>
      </c>
      <c r="E12" s="11">
        <v>0.86</v>
      </c>
      <c r="F12" s="10">
        <v>1.3667926189898882</v>
      </c>
      <c r="G12" s="10">
        <v>0.5379318984324174</v>
      </c>
      <c r="H12" s="10">
        <v>1.28</v>
      </c>
      <c r="I12" s="10">
        <v>1.0389999999999999</v>
      </c>
      <c r="J12" s="10">
        <v>0.44</v>
      </c>
      <c r="K12" s="10">
        <v>1.4059999999999999</v>
      </c>
      <c r="L12" s="11">
        <f t="shared" si="4"/>
        <v>1.1150710711672507</v>
      </c>
      <c r="M12" s="11">
        <f t="shared" ref="M12" si="29">MIN(B12:K12)</f>
        <v>0.44</v>
      </c>
      <c r="N12" s="11">
        <f t="shared" ref="N12" si="30">MAX(B12:K12)</f>
        <v>2.4538573384230236</v>
      </c>
      <c r="O12" s="11">
        <f t="shared" ref="O12" si="31">N12-M12</f>
        <v>2.0138573384230236</v>
      </c>
    </row>
    <row r="13" spans="1:15" ht="15.95" customHeight="1" x14ac:dyDescent="0.15">
      <c r="A13" s="8">
        <v>3</v>
      </c>
      <c r="B13" s="10">
        <v>0.95148035553424903</v>
      </c>
      <c r="C13" s="12">
        <v>1.2743102547033114</v>
      </c>
      <c r="D13" s="10">
        <v>0.93884758078580499</v>
      </c>
      <c r="E13" s="11">
        <v>0.76</v>
      </c>
      <c r="F13" s="10">
        <v>0.58869009123406357</v>
      </c>
      <c r="G13" s="10">
        <v>0.90283761293011633</v>
      </c>
      <c r="H13" s="10">
        <v>1.163</v>
      </c>
      <c r="I13" s="10">
        <v>1.073</v>
      </c>
      <c r="J13" s="10">
        <v>0.37</v>
      </c>
      <c r="K13" s="10">
        <v>1.7450000000000001</v>
      </c>
      <c r="L13" s="11">
        <f t="shared" si="4"/>
        <v>0.97671658951875462</v>
      </c>
      <c r="M13" s="11">
        <f t="shared" ref="M13" si="32">MIN(B13:K13)</f>
        <v>0.37</v>
      </c>
      <c r="N13" s="11">
        <f t="shared" ref="N13" si="33">MAX(B13:K13)</f>
        <v>1.7450000000000001</v>
      </c>
      <c r="O13" s="11">
        <f t="shared" ref="O13" si="34">N13-M13</f>
        <v>1.375</v>
      </c>
    </row>
    <row r="14" spans="1:15" ht="15.95" customHeight="1" x14ac:dyDescent="0.15">
      <c r="A14" s="8">
        <v>4</v>
      </c>
      <c r="B14" s="10">
        <v>0.74949899077656512</v>
      </c>
      <c r="C14" s="12">
        <v>1.6525600584001752</v>
      </c>
      <c r="D14" s="10">
        <v>0.59305107056945305</v>
      </c>
      <c r="E14" s="11">
        <v>1.08</v>
      </c>
      <c r="F14" s="10">
        <v>0.98305553923711242</v>
      </c>
      <c r="G14" s="10">
        <v>0.75879227067737065</v>
      </c>
      <c r="H14" s="10">
        <v>1.35</v>
      </c>
      <c r="I14" s="10">
        <v>1.1060000000000001</v>
      </c>
      <c r="J14" s="10">
        <v>0.47</v>
      </c>
      <c r="K14" s="10">
        <v>1.2490000000000001</v>
      </c>
      <c r="L14" s="11">
        <f t="shared" si="4"/>
        <v>0.99919579296606786</v>
      </c>
      <c r="M14" s="11">
        <f t="shared" ref="M14" si="35">MIN(B14:K14)</f>
        <v>0.47</v>
      </c>
      <c r="N14" s="11">
        <f t="shared" ref="N14" si="36">MAX(B14:K14)</f>
        <v>1.6525600584001752</v>
      </c>
      <c r="O14" s="11">
        <f t="shared" ref="O14" si="37">N14-M14</f>
        <v>1.1825600584001752</v>
      </c>
    </row>
    <row r="15" spans="1:15" ht="15.95" customHeight="1" x14ac:dyDescent="0.15">
      <c r="A15" s="8">
        <v>5</v>
      </c>
      <c r="B15" s="10">
        <v>0.73050358630612788</v>
      </c>
      <c r="C15" s="12">
        <v>1.5228745109900041</v>
      </c>
      <c r="D15" s="10">
        <v>0.85933236836745341</v>
      </c>
      <c r="E15" s="11">
        <v>1.27</v>
      </c>
      <c r="F15" s="10">
        <v>1.5889104611676423</v>
      </c>
      <c r="G15" s="10">
        <v>0.93834932403984139</v>
      </c>
      <c r="H15" s="10">
        <v>1.4279999999999999</v>
      </c>
      <c r="I15" s="10">
        <v>1.1719999999999999</v>
      </c>
      <c r="J15" s="10">
        <v>0.48</v>
      </c>
      <c r="K15" s="10">
        <v>1.0629999999999999</v>
      </c>
      <c r="L15" s="11">
        <f t="shared" si="4"/>
        <v>1.1052970250871073</v>
      </c>
      <c r="M15" s="11">
        <f t="shared" ref="M15" si="38">MIN(B15:K15)</f>
        <v>0.48</v>
      </c>
      <c r="N15" s="11">
        <f t="shared" ref="N15" si="39">MAX(B15:K15)</f>
        <v>1.5889104611676423</v>
      </c>
      <c r="O15" s="11">
        <f t="shared" ref="O15" si="40">N15-M15</f>
        <v>1.1089104611676424</v>
      </c>
    </row>
    <row r="16" spans="1:15" ht="15.95" customHeight="1" x14ac:dyDescent="0.15">
      <c r="A16" s="8">
        <v>6</v>
      </c>
      <c r="B16" s="10">
        <v>1.1727153532067927</v>
      </c>
      <c r="C16" s="12">
        <v>1.791884979777959</v>
      </c>
      <c r="D16" s="10">
        <v>0.92945961050255077</v>
      </c>
      <c r="E16" s="11">
        <v>0.57999999999999996</v>
      </c>
      <c r="F16" s="10">
        <v>2.1512092926315507</v>
      </c>
      <c r="G16" s="10">
        <v>0.57978674483577541</v>
      </c>
      <c r="H16" s="10">
        <v>1.345</v>
      </c>
      <c r="I16" s="10">
        <v>1.387</v>
      </c>
      <c r="J16" s="10">
        <v>0.98</v>
      </c>
      <c r="K16" s="10">
        <v>1.2030000000000001</v>
      </c>
      <c r="L16" s="11">
        <f t="shared" si="4"/>
        <v>1.2120055980954629</v>
      </c>
      <c r="M16" s="11">
        <f t="shared" ref="M16" si="41">MIN(B16:K16)</f>
        <v>0.57978674483577541</v>
      </c>
      <c r="N16" s="11">
        <f t="shared" ref="N16" si="42">MAX(B16:K16)</f>
        <v>2.1512092926315507</v>
      </c>
      <c r="O16" s="11">
        <f t="shared" ref="O16" si="43">N16-M16</f>
        <v>1.5714225477957753</v>
      </c>
    </row>
    <row r="17" spans="1:15" ht="15.95" customHeight="1" x14ac:dyDescent="0.15">
      <c r="A17" s="8">
        <v>7</v>
      </c>
      <c r="B17" s="10">
        <v>0.91668471009580788</v>
      </c>
      <c r="C17" s="12">
        <v>2.1236627548447413</v>
      </c>
      <c r="D17" s="10">
        <v>0.84220219586600797</v>
      </c>
      <c r="E17" s="11">
        <v>0.65</v>
      </c>
      <c r="F17" s="10">
        <v>1.9938156959079065</v>
      </c>
      <c r="G17" s="10">
        <v>0.85531192769961895</v>
      </c>
      <c r="H17" s="10">
        <v>1.5169999999999999</v>
      </c>
      <c r="I17" s="10">
        <v>1.321</v>
      </c>
      <c r="J17" s="10">
        <v>0.62</v>
      </c>
      <c r="K17" s="10">
        <v>1.4379999999999999</v>
      </c>
      <c r="L17" s="11">
        <f t="shared" si="4"/>
        <v>1.2277677284414081</v>
      </c>
      <c r="M17" s="11">
        <f t="shared" ref="M17" si="44">MIN(B17:K17)</f>
        <v>0.62</v>
      </c>
      <c r="N17" s="11">
        <f t="shared" ref="N17" si="45">MAX(B17:K17)</f>
        <v>2.1236627548447413</v>
      </c>
      <c r="O17" s="11">
        <f t="shared" ref="O17" si="46">N17-M17</f>
        <v>1.5036627548447412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11">
        <f>AVERAGE(B3:B20)</f>
        <v>0.91138681828818402</v>
      </c>
      <c r="C21" s="11">
        <f>AVERAGE(C3:C20)</f>
        <v>1.6023712121233957</v>
      </c>
      <c r="D21" s="11">
        <f t="shared" ref="D21:J21" si="56">AVERAGE(D3:D20)</f>
        <v>0.82053117224653482</v>
      </c>
      <c r="E21" s="11">
        <f t="shared" si="56"/>
        <v>0.8263837635590775</v>
      </c>
      <c r="F21" s="11">
        <f t="shared" si="56"/>
        <v>1.3724866474923367</v>
      </c>
      <c r="G21" s="11">
        <f t="shared" si="56"/>
        <v>0.72571332537097921</v>
      </c>
      <c r="H21" s="11">
        <f t="shared" si="56"/>
        <v>1.3612857142857142</v>
      </c>
      <c r="I21" s="11">
        <f>AVERAGE(I3:I20)</f>
        <v>1.2387142857142859</v>
      </c>
      <c r="J21" s="11">
        <f t="shared" si="56"/>
        <v>0.66480773983570662</v>
      </c>
      <c r="K21" s="11">
        <f>AVERAGE(K3:K20)</f>
        <v>1.3476428571428571</v>
      </c>
      <c r="L21" s="11">
        <f>AVERAGE(L3:L20)</f>
        <v>1.0528250321451096</v>
      </c>
      <c r="M21" s="11">
        <f>AVERAGE(M3:M20)</f>
        <v>0.43451364792906788</v>
      </c>
      <c r="N21" s="11">
        <f>AVERAGE(N3:N20)</f>
        <v>1.4750421265695355</v>
      </c>
      <c r="O21" s="11">
        <f>AVERAGE(O3:O20)</f>
        <v>1.0405284786404674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O26"/>
  <sheetViews>
    <sheetView zoomScale="70" zoomScaleNormal="70" workbookViewId="0">
      <selection activeCell="L18" sqref="L18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32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20" t="s">
        <v>5</v>
      </c>
      <c r="C2" s="20" t="s">
        <v>6</v>
      </c>
      <c r="D2" s="23" t="s">
        <v>48</v>
      </c>
      <c r="E2" s="23" t="s">
        <v>52</v>
      </c>
      <c r="F2" s="39" t="s">
        <v>49</v>
      </c>
      <c r="G2" s="24" t="s">
        <v>7</v>
      </c>
      <c r="H2" s="28" t="s">
        <v>8</v>
      </c>
      <c r="I2" s="20" t="s">
        <v>50</v>
      </c>
      <c r="J2" s="24" t="s">
        <v>18</v>
      </c>
      <c r="K2" s="24" t="s">
        <v>51</v>
      </c>
      <c r="L2" s="8" t="s">
        <v>13</v>
      </c>
      <c r="M2" s="15" t="s">
        <v>24</v>
      </c>
      <c r="N2" s="8" t="s">
        <v>25</v>
      </c>
      <c r="O2" s="15" t="s">
        <v>9</v>
      </c>
    </row>
    <row r="3" spans="1:15" ht="15.95" customHeight="1" x14ac:dyDescent="0.15">
      <c r="A3" s="8">
        <v>5</v>
      </c>
      <c r="B3" s="16"/>
      <c r="C3" s="25"/>
      <c r="D3" s="16"/>
      <c r="E3" s="17">
        <v>0.53706678907505168</v>
      </c>
      <c r="F3" s="16"/>
      <c r="G3" s="25"/>
      <c r="H3" s="25"/>
      <c r="I3" s="16"/>
      <c r="J3" s="30">
        <v>1.0549999999999999</v>
      </c>
      <c r="K3" s="25"/>
      <c r="L3" s="11">
        <f t="shared" ref="L3" si="0">AVERAGE(B3:K3)</f>
        <v>0.79603339453752575</v>
      </c>
      <c r="M3" s="11">
        <f t="shared" ref="M3" si="1">MIN(B3:K3)</f>
        <v>0.53706678907505168</v>
      </c>
      <c r="N3" s="11">
        <f t="shared" ref="N3" si="2">MAX(B3:K3)</f>
        <v>1.0549999999999999</v>
      </c>
      <c r="O3" s="11">
        <f t="shared" ref="O3" si="3">N3-M3</f>
        <v>0.51793321092494826</v>
      </c>
    </row>
    <row r="4" spans="1:15" ht="15.95" customHeight="1" x14ac:dyDescent="0.15">
      <c r="A4" s="8">
        <v>6</v>
      </c>
      <c r="B4" s="21">
        <v>0.4079104599096825</v>
      </c>
      <c r="C4" s="26">
        <v>0.8683950394830392</v>
      </c>
      <c r="D4" s="21">
        <v>0.4475590537212773</v>
      </c>
      <c r="E4" s="22">
        <v>0.65</v>
      </c>
      <c r="F4" s="21">
        <v>1.183402865358048</v>
      </c>
      <c r="G4" s="29">
        <v>1.1813333062988425</v>
      </c>
      <c r="H4" s="29">
        <v>1.2569999999999999</v>
      </c>
      <c r="I4" s="21">
        <v>1.9039999999999999</v>
      </c>
      <c r="J4" s="26">
        <v>0.8683950394830392</v>
      </c>
      <c r="K4" s="29">
        <v>1.218</v>
      </c>
      <c r="L4" s="11">
        <f t="shared" ref="L4:L16" si="4">AVERAGE(B4:K4)</f>
        <v>0.99859957642539288</v>
      </c>
      <c r="M4" s="11">
        <f t="shared" ref="M4" si="5">MIN(B4:K4)</f>
        <v>0.4079104599096825</v>
      </c>
      <c r="N4" s="11">
        <f t="shared" ref="N4" si="6">MAX(B4:K4)</f>
        <v>1.9039999999999999</v>
      </c>
      <c r="O4" s="11">
        <f t="shared" ref="O4" si="7">N4-M4</f>
        <v>1.4960895400903174</v>
      </c>
    </row>
    <row r="5" spans="1:15" ht="15.95" customHeight="1" x14ac:dyDescent="0.15">
      <c r="A5" s="8">
        <v>7</v>
      </c>
      <c r="B5" s="21">
        <v>0.38158190686570065</v>
      </c>
      <c r="C5" s="26">
        <v>1.3402026519770085</v>
      </c>
      <c r="D5" s="21">
        <v>0.4966328457381361</v>
      </c>
      <c r="E5" s="22">
        <v>0.54999999999999993</v>
      </c>
      <c r="F5" s="21">
        <v>0.58224163027656484</v>
      </c>
      <c r="G5" s="29">
        <v>0.92876006429859548</v>
      </c>
      <c r="H5" s="29">
        <v>1.054</v>
      </c>
      <c r="I5" s="21">
        <v>1.72</v>
      </c>
      <c r="J5" s="29">
        <v>1.18</v>
      </c>
      <c r="K5" s="29">
        <v>1.59</v>
      </c>
      <c r="L5" s="11">
        <f t="shared" si="4"/>
        <v>0.98234190991560055</v>
      </c>
      <c r="M5" s="11">
        <f t="shared" ref="M5" si="8">MIN(B5:K5)</f>
        <v>0.38158190686570065</v>
      </c>
      <c r="N5" s="11">
        <f t="shared" ref="N5" si="9">MAX(B5:K5)</f>
        <v>1.72</v>
      </c>
      <c r="O5" s="11">
        <f t="shared" ref="O5" si="10">N5-M5</f>
        <v>1.3384180931342993</v>
      </c>
    </row>
    <row r="6" spans="1:15" ht="15.95" customHeight="1" x14ac:dyDescent="0.15">
      <c r="A6" s="8">
        <v>8</v>
      </c>
      <c r="B6" s="21">
        <v>0.44376361953743765</v>
      </c>
      <c r="C6" s="26">
        <v>0.82741434163308569</v>
      </c>
      <c r="D6" s="21">
        <v>1.2583328782248351</v>
      </c>
      <c r="E6" s="22">
        <v>0.71000000000000008</v>
      </c>
      <c r="F6" s="21">
        <v>0.71746737908052727</v>
      </c>
      <c r="G6" s="29">
        <v>0.77668513734101385</v>
      </c>
      <c r="H6" s="29">
        <v>1.2410000000000001</v>
      </c>
      <c r="I6" s="21">
        <v>1.302</v>
      </c>
      <c r="J6" s="29">
        <v>1.77</v>
      </c>
      <c r="K6" s="29">
        <v>0.97799999999999998</v>
      </c>
      <c r="L6" s="11">
        <f t="shared" si="4"/>
        <v>1.0024663355816898</v>
      </c>
      <c r="M6" s="11">
        <f t="shared" ref="M6" si="11">MIN(B6:K6)</f>
        <v>0.44376361953743765</v>
      </c>
      <c r="N6" s="11">
        <f t="shared" ref="N6" si="12">MAX(B6:K6)</f>
        <v>1.77</v>
      </c>
      <c r="O6" s="11">
        <f t="shared" ref="O6" si="13">N6-M6</f>
        <v>1.3262363804625623</v>
      </c>
    </row>
    <row r="7" spans="1:15" ht="15.95" customHeight="1" x14ac:dyDescent="0.15">
      <c r="A7" s="8">
        <v>9</v>
      </c>
      <c r="B7" s="21">
        <v>0.37118751920688153</v>
      </c>
      <c r="C7" s="26">
        <v>0.93732937530847882</v>
      </c>
      <c r="D7" s="21">
        <v>0.45414883307771747</v>
      </c>
      <c r="E7" s="22">
        <v>0.6</v>
      </c>
      <c r="F7" s="21">
        <v>0</v>
      </c>
      <c r="G7" s="29">
        <v>0.95621656486574635</v>
      </c>
      <c r="H7" s="29">
        <v>1.1779999999999999</v>
      </c>
      <c r="I7" s="21">
        <v>1.5760000000000001</v>
      </c>
      <c r="J7" s="29">
        <v>1.1200000000000001</v>
      </c>
      <c r="K7" s="29">
        <v>1.1140000000000001</v>
      </c>
      <c r="L7" s="11">
        <f t="shared" si="4"/>
        <v>0.83068822924588248</v>
      </c>
      <c r="M7" s="11">
        <f t="shared" ref="M7" si="14">MIN(B7:K7)</f>
        <v>0</v>
      </c>
      <c r="N7" s="11">
        <f t="shared" ref="N7" si="15">MAX(B7:K7)</f>
        <v>1.5760000000000001</v>
      </c>
      <c r="O7" s="11">
        <f t="shared" ref="O7" si="16">N7-M7</f>
        <v>1.5760000000000001</v>
      </c>
    </row>
    <row r="8" spans="1:15" ht="15.95" customHeight="1" x14ac:dyDescent="0.15">
      <c r="A8" s="8">
        <v>10</v>
      </c>
      <c r="B8" s="21">
        <v>0.52800808481702344</v>
      </c>
      <c r="C8" s="26">
        <v>1.0218368129599853</v>
      </c>
      <c r="D8" s="21">
        <v>0.59937501114557001</v>
      </c>
      <c r="E8" s="22">
        <v>0.66</v>
      </c>
      <c r="F8" s="21">
        <v>1.1978886978234788</v>
      </c>
      <c r="G8" s="29">
        <v>1.6058988216057575</v>
      </c>
      <c r="H8" s="29">
        <v>1.5660000000000001</v>
      </c>
      <c r="I8" s="21">
        <v>1.4390000000000001</v>
      </c>
      <c r="J8" s="29">
        <v>1.05</v>
      </c>
      <c r="K8" s="29">
        <v>1.3240000000000001</v>
      </c>
      <c r="L8" s="11">
        <f t="shared" si="4"/>
        <v>1.0992007428351815</v>
      </c>
      <c r="M8" s="11">
        <f t="shared" ref="M8" si="17">MIN(B8:K8)</f>
        <v>0.52800808481702344</v>
      </c>
      <c r="N8" s="11">
        <f t="shared" ref="N8" si="18">MAX(B8:K8)</f>
        <v>1.6058988216057575</v>
      </c>
      <c r="O8" s="11">
        <f t="shared" ref="O8" si="19">N8-M8</f>
        <v>1.077890736788734</v>
      </c>
    </row>
    <row r="9" spans="1:15" ht="15.95" customHeight="1" x14ac:dyDescent="0.15">
      <c r="A9" s="8">
        <v>11</v>
      </c>
      <c r="B9" s="21">
        <v>0.44260652512728044</v>
      </c>
      <c r="C9" s="26">
        <v>1.2838856823761404</v>
      </c>
      <c r="D9" s="21">
        <v>1.1099913956720744</v>
      </c>
      <c r="E9" s="22">
        <v>0.75</v>
      </c>
      <c r="F9" s="21">
        <v>0.85495343881568997</v>
      </c>
      <c r="G9" s="29">
        <v>0.74012917804307254</v>
      </c>
      <c r="H9" s="29">
        <v>0.98299999999999998</v>
      </c>
      <c r="I9" s="21">
        <v>1.996</v>
      </c>
      <c r="J9" s="29">
        <v>1.3</v>
      </c>
      <c r="K9" s="29">
        <v>1.4610000000000001</v>
      </c>
      <c r="L9" s="11">
        <f t="shared" si="4"/>
        <v>1.0921566220034258</v>
      </c>
      <c r="M9" s="11">
        <f t="shared" ref="M9" si="20">MIN(B9:K9)</f>
        <v>0.44260652512728044</v>
      </c>
      <c r="N9" s="11">
        <f t="shared" ref="N9" si="21">MAX(B9:K9)</f>
        <v>1.996</v>
      </c>
      <c r="O9" s="11">
        <f t="shared" ref="O9" si="22">N9-M9</f>
        <v>1.5533934748727196</v>
      </c>
    </row>
    <row r="10" spans="1:15" ht="15.95" customHeight="1" x14ac:dyDescent="0.15">
      <c r="A10" s="8">
        <v>12</v>
      </c>
      <c r="B10" s="21">
        <v>0.39430305977718472</v>
      </c>
      <c r="C10" s="26">
        <v>1.8892324295528975</v>
      </c>
      <c r="D10" s="21">
        <v>0.82744146553902076</v>
      </c>
      <c r="E10" s="22">
        <v>0.71000000000000008</v>
      </c>
      <c r="F10" s="21">
        <v>0.53417879210057284</v>
      </c>
      <c r="G10" s="29">
        <v>0.64512805084131164</v>
      </c>
      <c r="H10" s="29">
        <v>1.3380000000000001</v>
      </c>
      <c r="I10" s="21">
        <v>1.92</v>
      </c>
      <c r="J10" s="29">
        <v>1.45</v>
      </c>
      <c r="K10" s="29">
        <v>2.1560000000000001</v>
      </c>
      <c r="L10" s="11">
        <f t="shared" si="4"/>
        <v>1.1864283797810986</v>
      </c>
      <c r="M10" s="11">
        <f t="shared" ref="M10" si="23">MIN(B10:K10)</f>
        <v>0.39430305977718472</v>
      </c>
      <c r="N10" s="11">
        <f t="shared" ref="N10" si="24">MAX(B10:K10)</f>
        <v>2.1560000000000001</v>
      </c>
      <c r="O10" s="11">
        <f t="shared" ref="O10" si="25">N10-M10</f>
        <v>1.7616969402228153</v>
      </c>
    </row>
    <row r="11" spans="1:15" ht="15.95" customHeight="1" x14ac:dyDescent="0.15">
      <c r="A11" s="8">
        <v>1</v>
      </c>
      <c r="B11" s="21">
        <v>0.53827036944848139</v>
      </c>
      <c r="C11" s="26">
        <v>1.4555423981358813</v>
      </c>
      <c r="D11" s="21">
        <v>0.41479223948251015</v>
      </c>
      <c r="E11" s="22">
        <v>0.61</v>
      </c>
      <c r="F11" s="21">
        <v>1.0897247358851687</v>
      </c>
      <c r="G11" s="29">
        <v>1.2297012350290044</v>
      </c>
      <c r="H11" s="29">
        <v>1.41</v>
      </c>
      <c r="I11" s="21">
        <v>1.2410000000000001</v>
      </c>
      <c r="J11" s="29">
        <v>1.1399999999999999</v>
      </c>
      <c r="K11" s="29">
        <v>0.999</v>
      </c>
      <c r="L11" s="11">
        <f t="shared" si="4"/>
        <v>1.0128030977981048</v>
      </c>
      <c r="M11" s="11">
        <f t="shared" ref="M11" si="26">MIN(B11:K11)</f>
        <v>0.41479223948251015</v>
      </c>
      <c r="N11" s="11">
        <f t="shared" ref="N11" si="27">MAX(B11:K11)</f>
        <v>1.4555423981358813</v>
      </c>
      <c r="O11" s="11">
        <f t="shared" ref="O11" si="28">N11-M11</f>
        <v>1.0407501586533712</v>
      </c>
    </row>
    <row r="12" spans="1:15" ht="15.95" customHeight="1" x14ac:dyDescent="0.15">
      <c r="A12" s="8">
        <v>2</v>
      </c>
      <c r="B12" s="21">
        <v>0.3960706354330441</v>
      </c>
      <c r="C12" s="26">
        <v>0.75770139121946989</v>
      </c>
      <c r="D12" s="21">
        <v>0.83884289338029583</v>
      </c>
      <c r="E12" s="22">
        <v>0.75</v>
      </c>
      <c r="F12" s="21">
        <v>1.1550437396168436</v>
      </c>
      <c r="G12" s="29">
        <v>0.77915382412022183</v>
      </c>
      <c r="H12" s="29">
        <v>1.522</v>
      </c>
      <c r="I12" s="21">
        <v>0.84799999999999998</v>
      </c>
      <c r="J12" s="29">
        <v>1.1200000000000001</v>
      </c>
      <c r="K12" s="29">
        <v>1.0029999999999999</v>
      </c>
      <c r="L12" s="11">
        <f t="shared" si="4"/>
        <v>0.91698124837698747</v>
      </c>
      <c r="M12" s="11">
        <f t="shared" ref="M12" si="29">MIN(B12:K12)</f>
        <v>0.3960706354330441</v>
      </c>
      <c r="N12" s="11">
        <f t="shared" ref="N12" si="30">MAX(B12:K12)</f>
        <v>1.522</v>
      </c>
      <c r="O12" s="11">
        <f t="shared" ref="O12" si="31">N12-M12</f>
        <v>1.1259293645669559</v>
      </c>
    </row>
    <row r="13" spans="1:15" ht="15.95" customHeight="1" x14ac:dyDescent="0.15">
      <c r="A13" s="8">
        <v>3</v>
      </c>
      <c r="B13" s="21">
        <v>0.66094961630819904</v>
      </c>
      <c r="C13" s="37">
        <v>0.69219752833253867</v>
      </c>
      <c r="D13" s="21">
        <v>0.73960229317136506</v>
      </c>
      <c r="E13" s="22">
        <v>0.5</v>
      </c>
      <c r="F13" s="21">
        <v>1.4147020557539756</v>
      </c>
      <c r="G13" s="29">
        <v>0.68765533089210185</v>
      </c>
      <c r="H13" s="29">
        <v>1.089</v>
      </c>
      <c r="I13" s="21">
        <v>0.8</v>
      </c>
      <c r="J13" s="29">
        <v>1.07</v>
      </c>
      <c r="K13" s="29">
        <v>0.68799999999999994</v>
      </c>
      <c r="L13" s="11">
        <f t="shared" si="4"/>
        <v>0.83421068244581797</v>
      </c>
      <c r="M13" s="11">
        <f t="shared" ref="M13" si="32">MIN(B13:K13)</f>
        <v>0.5</v>
      </c>
      <c r="N13" s="11">
        <f t="shared" ref="N13" si="33">MAX(B13:K13)</f>
        <v>1.4147020557539756</v>
      </c>
      <c r="O13" s="11">
        <f t="shared" ref="O13" si="34">N13-M13</f>
        <v>0.91470205575397556</v>
      </c>
    </row>
    <row r="14" spans="1:15" ht="15.95" customHeight="1" x14ac:dyDescent="0.15">
      <c r="A14" s="8">
        <v>4</v>
      </c>
      <c r="B14" s="21">
        <v>0.32549040869603568</v>
      </c>
      <c r="C14" s="37">
        <v>0.59525733005269876</v>
      </c>
      <c r="D14" s="21">
        <v>0.50506821850994399</v>
      </c>
      <c r="E14" s="22">
        <v>0.6</v>
      </c>
      <c r="F14" s="21">
        <v>1.276000795212709</v>
      </c>
      <c r="G14" s="29">
        <v>0.67587436793053413</v>
      </c>
      <c r="H14" s="29">
        <v>1.375</v>
      </c>
      <c r="I14" s="21">
        <v>1.4830000000000001</v>
      </c>
      <c r="J14" s="29">
        <v>1.02</v>
      </c>
      <c r="K14" s="29">
        <v>1.07</v>
      </c>
      <c r="L14" s="11">
        <f t="shared" si="4"/>
        <v>0.89256911204019218</v>
      </c>
      <c r="M14" s="11">
        <f t="shared" ref="M14" si="35">MIN(B14:K14)</f>
        <v>0.32549040869603568</v>
      </c>
      <c r="N14" s="11">
        <f t="shared" ref="N14" si="36">MAX(B14:K14)</f>
        <v>1.4830000000000001</v>
      </c>
      <c r="O14" s="11">
        <f t="shared" ref="O14" si="37">N14-M14</f>
        <v>1.1575095913039644</v>
      </c>
    </row>
    <row r="15" spans="1:15" ht="15.95" customHeight="1" x14ac:dyDescent="0.15">
      <c r="A15" s="8">
        <v>5</v>
      </c>
      <c r="B15" s="21">
        <v>0.52354004720968805</v>
      </c>
      <c r="C15" s="37">
        <v>0.55944814206741322</v>
      </c>
      <c r="D15" s="21">
        <v>1.371300806646081</v>
      </c>
      <c r="E15" s="22">
        <v>0.69</v>
      </c>
      <c r="F15" s="21">
        <v>1.1555147223839266</v>
      </c>
      <c r="G15" s="29">
        <v>1.0198899456082988</v>
      </c>
      <c r="H15" s="29">
        <v>2.0030000000000001</v>
      </c>
      <c r="I15" s="21">
        <v>1.4390000000000001</v>
      </c>
      <c r="J15" s="29">
        <v>1.79</v>
      </c>
      <c r="K15" s="29">
        <v>1</v>
      </c>
      <c r="L15" s="11">
        <f t="shared" si="4"/>
        <v>1.1551693663915408</v>
      </c>
      <c r="M15" s="11">
        <f t="shared" ref="M15" si="38">MIN(B15:K15)</f>
        <v>0.52354004720968805</v>
      </c>
      <c r="N15" s="11">
        <f t="shared" ref="N15" si="39">MAX(B15:K15)</f>
        <v>2.0030000000000001</v>
      </c>
      <c r="O15" s="11">
        <f t="shared" ref="O15" si="40">N15-M15</f>
        <v>1.4794599527903121</v>
      </c>
    </row>
    <row r="16" spans="1:15" ht="15.95" customHeight="1" x14ac:dyDescent="0.15">
      <c r="A16" s="8">
        <v>6</v>
      </c>
      <c r="B16" s="21">
        <v>0.42952138362987552</v>
      </c>
      <c r="C16" s="37">
        <v>2.0601693696026651</v>
      </c>
      <c r="D16" s="21">
        <v>0.9179109397789077</v>
      </c>
      <c r="E16" s="22">
        <v>0.57000000000000006</v>
      </c>
      <c r="F16" s="29">
        <v>1.6406109780380695</v>
      </c>
      <c r="G16" s="29">
        <v>0.8564068245227372</v>
      </c>
      <c r="H16" s="29">
        <v>1.1759999999999999</v>
      </c>
      <c r="I16" s="21">
        <v>0.91500000000000004</v>
      </c>
      <c r="J16" s="29">
        <v>1.25</v>
      </c>
      <c r="K16" s="29">
        <v>1.466</v>
      </c>
      <c r="L16" s="11">
        <f t="shared" si="4"/>
        <v>1.1281619495572255</v>
      </c>
      <c r="M16" s="11">
        <f t="shared" ref="M16" si="41">MIN(B16:K16)</f>
        <v>0.42952138362987552</v>
      </c>
      <c r="N16" s="11">
        <f t="shared" ref="N16" si="42">MAX(B16:K16)</f>
        <v>2.0601693696026651</v>
      </c>
      <c r="O16" s="11">
        <f t="shared" ref="O16" si="43">N16-M16</f>
        <v>1.6306479859727896</v>
      </c>
    </row>
    <row r="17" spans="1:15" ht="15.95" customHeight="1" x14ac:dyDescent="0.15">
      <c r="A17" s="8">
        <v>7</v>
      </c>
      <c r="B17" s="21">
        <v>0.46226168920941663</v>
      </c>
      <c r="C17" s="37">
        <v>0.69002958634687639</v>
      </c>
      <c r="D17" s="21">
        <v>0.81114581797465901</v>
      </c>
      <c r="E17" s="22">
        <v>0.57000000000000006</v>
      </c>
      <c r="F17" s="29">
        <v>2.2783428982766605</v>
      </c>
      <c r="G17" s="29">
        <v>0.74132679715740901</v>
      </c>
      <c r="H17" s="29">
        <v>0.96699999999999997</v>
      </c>
      <c r="I17" s="21">
        <v>1.1599999999999999</v>
      </c>
      <c r="J17" s="29">
        <v>1.51</v>
      </c>
      <c r="K17" s="29">
        <v>0.95</v>
      </c>
      <c r="L17" s="11">
        <f>AVERAGE(B17:K17)</f>
        <v>1.014010678896502</v>
      </c>
      <c r="M17" s="11">
        <f t="shared" ref="M17" si="44">MIN(B17:K17)</f>
        <v>0.46226168920941663</v>
      </c>
      <c r="N17" s="11">
        <f t="shared" ref="N17" si="45">MAX(B17:K17)</f>
        <v>2.2783428982766605</v>
      </c>
      <c r="O17" s="11">
        <f t="shared" ref="O17" si="46">N17-M17</f>
        <v>1.8160812090672438</v>
      </c>
    </row>
    <row r="18" spans="1:15" s="5" customFormat="1" ht="15.95" customHeight="1" x14ac:dyDescent="0.15">
      <c r="A18" s="8">
        <v>8</v>
      </c>
      <c r="B18" s="21"/>
      <c r="C18" s="37"/>
      <c r="D18" s="21"/>
      <c r="E18" s="22"/>
      <c r="F18" s="21"/>
      <c r="G18" s="29"/>
      <c r="H18" s="29"/>
      <c r="I18" s="21"/>
      <c r="J18" s="29"/>
      <c r="K18" s="29"/>
      <c r="L18" s="11"/>
      <c r="M18" s="11">
        <f t="shared" ref="M18" si="47">MIN(B18:K18)</f>
        <v>0</v>
      </c>
      <c r="N18" s="11">
        <f t="shared" ref="N18" si="48">MAX(B18:K18)</f>
        <v>0</v>
      </c>
      <c r="O18" s="11">
        <f t="shared" ref="O18" si="49">N18-M18</f>
        <v>0</v>
      </c>
    </row>
    <row r="19" spans="1:15" ht="15.95" customHeight="1" x14ac:dyDescent="0.15">
      <c r="A19" s="8">
        <v>9</v>
      </c>
      <c r="B19" s="21"/>
      <c r="C19" s="37"/>
      <c r="D19" s="21"/>
      <c r="E19" s="22"/>
      <c r="F19" s="21"/>
      <c r="G19" s="29"/>
      <c r="H19" s="29"/>
      <c r="I19" s="21"/>
      <c r="J19" s="29"/>
      <c r="K19" s="29"/>
      <c r="L19" s="11"/>
      <c r="M19" s="11">
        <f t="shared" ref="M19" si="50">MIN(B19:K19)</f>
        <v>0</v>
      </c>
      <c r="N19" s="11">
        <f t="shared" ref="N19" si="51">MAX(B19:K19)</f>
        <v>0</v>
      </c>
      <c r="O19" s="11">
        <f t="shared" ref="O19" si="52">N19-M19</f>
        <v>0</v>
      </c>
    </row>
    <row r="20" spans="1:15" s="5" customFormat="1" ht="15.95" customHeight="1" x14ac:dyDescent="0.15">
      <c r="A20" s="8">
        <v>10</v>
      </c>
      <c r="B20" s="22"/>
      <c r="C20" s="22"/>
      <c r="D20" s="22"/>
      <c r="E20" s="22"/>
      <c r="F20" s="21"/>
      <c r="G20" s="27"/>
      <c r="H20" s="29"/>
      <c r="I20" s="22"/>
      <c r="J20" s="27"/>
      <c r="K20" s="29"/>
      <c r="L20" s="11"/>
      <c r="M20" s="11">
        <f t="shared" ref="M20" si="53">MIN(B20:K20)</f>
        <v>0</v>
      </c>
      <c r="N20" s="11">
        <f t="shared" ref="N20" si="54">MAX(B20:K20)</f>
        <v>0</v>
      </c>
      <c r="O20" s="11">
        <f t="shared" ref="O20" si="55">N20-M20</f>
        <v>0</v>
      </c>
    </row>
    <row r="21" spans="1:15" ht="15.95" customHeight="1" x14ac:dyDescent="0.25">
      <c r="A21" s="9" t="s">
        <v>16</v>
      </c>
      <c r="B21" s="22">
        <f>AVERAGE(B3:B20)</f>
        <v>0.45039038036970941</v>
      </c>
      <c r="C21" s="22">
        <f>AVERAGE(C3:C20)</f>
        <v>1.0699030056462984</v>
      </c>
      <c r="D21" s="22">
        <f t="shared" ref="D21:J21" si="56">AVERAGE(D3:D20)</f>
        <v>0.77086747800445665</v>
      </c>
      <c r="E21" s="22">
        <f t="shared" si="56"/>
        <v>0.6304711192716701</v>
      </c>
      <c r="F21" s="22">
        <f t="shared" si="56"/>
        <v>1.0771480520444454</v>
      </c>
      <c r="G21" s="27">
        <f t="shared" si="56"/>
        <v>0.91601138918247482</v>
      </c>
      <c r="H21" s="27">
        <f t="shared" si="56"/>
        <v>1.2970714285714284</v>
      </c>
      <c r="I21" s="22">
        <f>AVERAGE(I3:I20)</f>
        <v>1.4102142857142859</v>
      </c>
      <c r="J21" s="27">
        <f t="shared" si="56"/>
        <v>1.2462263359655359</v>
      </c>
      <c r="K21" s="27">
        <f>AVERAGE(K3:K20)</f>
        <v>1.2155</v>
      </c>
      <c r="L21" s="11">
        <f>AVERAGE(L3:L20)</f>
        <v>0.99612142172214457</v>
      </c>
      <c r="M21" s="11">
        <f>AVERAGE(M3:M20)</f>
        <v>0.34371760270944063</v>
      </c>
      <c r="N21" s="11">
        <f>AVERAGE(N3:N20)</f>
        <v>1.4444253079652745</v>
      </c>
      <c r="O21" s="11">
        <f>AVERAGE(O3:O20)</f>
        <v>1.1007077052558336</v>
      </c>
    </row>
    <row r="23" spans="1:15" ht="17.25" customHeight="1" x14ac:dyDescent="0.15"/>
    <row r="24" spans="1:15" ht="17.25" customHeight="1" x14ac:dyDescent="0.15"/>
    <row r="25" spans="1:15" ht="17.25" customHeight="1" x14ac:dyDescent="0.15"/>
    <row r="26" spans="1:15" ht="17.25" customHeight="1" x14ac:dyDescent="0.15"/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/>
  <dimension ref="A1:O21"/>
  <sheetViews>
    <sheetView zoomScale="70" zoomScaleNormal="70" workbookViewId="0">
      <selection activeCell="U22" sqref="U22"/>
    </sheetView>
  </sheetViews>
  <sheetFormatPr defaultRowHeight="13.5" x14ac:dyDescent="0.15"/>
  <cols>
    <col min="1" max="1" width="9.625" style="4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spans="1:15" ht="21" x14ac:dyDescent="0.3">
      <c r="B1" s="3"/>
      <c r="F1" s="6" t="s">
        <v>34</v>
      </c>
      <c r="L1" s="3"/>
      <c r="M1" s="3"/>
      <c r="N1" s="3"/>
      <c r="O1" s="3"/>
    </row>
    <row r="2" spans="1:15" ht="15.95" customHeight="1" x14ac:dyDescent="0.25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27</v>
      </c>
      <c r="N2" s="8" t="s">
        <v>15</v>
      </c>
      <c r="O2" s="15" t="s">
        <v>9</v>
      </c>
    </row>
    <row r="3" spans="1:15" ht="15.95" customHeight="1" x14ac:dyDescent="0.15">
      <c r="A3" s="8">
        <v>5</v>
      </c>
      <c r="B3" s="10"/>
      <c r="C3" s="12"/>
      <c r="D3" s="10"/>
      <c r="E3" s="11">
        <v>0.3876546891307589</v>
      </c>
      <c r="F3" s="10"/>
      <c r="G3" s="10"/>
      <c r="H3" s="10"/>
      <c r="I3" s="10"/>
      <c r="J3" s="10">
        <v>1.63</v>
      </c>
      <c r="K3" s="10"/>
      <c r="L3" s="11">
        <f t="shared" ref="L3:L17" si="0">AVERAGE(B3:K3)</f>
        <v>1.0088273445653795</v>
      </c>
      <c r="M3" s="11">
        <f t="shared" ref="M3" si="1">MIN(B3:K3)</f>
        <v>0.3876546891307589</v>
      </c>
      <c r="N3" s="11">
        <f t="shared" ref="N3" si="2">MAX(B3:K3)</f>
        <v>1.63</v>
      </c>
      <c r="O3" s="11">
        <f t="shared" ref="O3" si="3">N3-M3</f>
        <v>1.242345310869241</v>
      </c>
    </row>
    <row r="4" spans="1:15" ht="15.95" customHeight="1" x14ac:dyDescent="0.15">
      <c r="A4" s="8">
        <v>6</v>
      </c>
      <c r="B4" s="10">
        <v>0.39232408798553986</v>
      </c>
      <c r="C4" s="12">
        <v>0.64021491327227154</v>
      </c>
      <c r="D4" s="10">
        <v>0.54101937425766944</v>
      </c>
      <c r="E4" s="11">
        <v>0.31</v>
      </c>
      <c r="F4" s="10">
        <v>0.87796333860000531</v>
      </c>
      <c r="G4" s="10">
        <v>0.32822857286706919</v>
      </c>
      <c r="H4" s="10">
        <v>0.57099999999999995</v>
      </c>
      <c r="I4" s="10">
        <v>0.29399999999999998</v>
      </c>
      <c r="J4" s="12">
        <v>0.64021491327227154</v>
      </c>
      <c r="K4" s="10">
        <v>1.159</v>
      </c>
      <c r="L4" s="11">
        <f t="shared" si="0"/>
        <v>0.57539652002548269</v>
      </c>
      <c r="M4" s="11">
        <f t="shared" ref="M4" si="4">MIN(B4:K4)</f>
        <v>0.29399999999999998</v>
      </c>
      <c r="N4" s="11">
        <f t="shared" ref="N4" si="5">MAX(B4:K4)</f>
        <v>1.159</v>
      </c>
      <c r="O4" s="11">
        <f t="shared" ref="O4" si="6">N4-M4</f>
        <v>0.86499999999999999</v>
      </c>
    </row>
    <row r="5" spans="1:15" ht="15.95" customHeight="1" x14ac:dyDescent="0.15">
      <c r="A5" s="8">
        <v>7</v>
      </c>
      <c r="B5" s="10">
        <v>0.28089695955702959</v>
      </c>
      <c r="C5" s="12">
        <v>0.51050023082941876</v>
      </c>
      <c r="D5" s="10">
        <v>0.30802711644803404</v>
      </c>
      <c r="E5" s="11">
        <v>0.33999999999999997</v>
      </c>
      <c r="F5" s="10">
        <v>0.37348272642390484</v>
      </c>
      <c r="G5" s="10">
        <v>0.32211908744223461</v>
      </c>
      <c r="H5" s="10">
        <v>0.64900000000000002</v>
      </c>
      <c r="I5" s="10">
        <v>0.20200000000000001</v>
      </c>
      <c r="J5" s="10">
        <v>1.56</v>
      </c>
      <c r="K5" s="10">
        <v>1.0069999999999999</v>
      </c>
      <c r="L5" s="11">
        <f t="shared" si="0"/>
        <v>0.55530261207006215</v>
      </c>
      <c r="M5" s="11">
        <f t="shared" ref="M5" si="7">MIN(B5:K5)</f>
        <v>0.20200000000000001</v>
      </c>
      <c r="N5" s="11">
        <f t="shared" ref="N5" si="8">MAX(B5:K5)</f>
        <v>1.56</v>
      </c>
      <c r="O5" s="11">
        <f t="shared" ref="O5" si="9">N5-M5</f>
        <v>1.3580000000000001</v>
      </c>
    </row>
    <row r="6" spans="1:15" ht="15.95" customHeight="1" x14ac:dyDescent="0.15">
      <c r="A6" s="8">
        <v>8</v>
      </c>
      <c r="B6" s="10">
        <v>0.32414171728254443</v>
      </c>
      <c r="C6" s="12">
        <v>0.51197509032024369</v>
      </c>
      <c r="D6" s="10">
        <v>0.31524086920902211</v>
      </c>
      <c r="E6" s="11">
        <v>0.31</v>
      </c>
      <c r="F6" s="10">
        <v>0.76238653552508018</v>
      </c>
      <c r="G6" s="10">
        <v>0.30961495321910548</v>
      </c>
      <c r="H6" s="10">
        <v>0.59</v>
      </c>
      <c r="I6" s="10">
        <v>0.188</v>
      </c>
      <c r="J6" s="10">
        <v>0.45</v>
      </c>
      <c r="K6" s="10">
        <v>1.401</v>
      </c>
      <c r="L6" s="11">
        <f t="shared" si="0"/>
        <v>0.51623591655559964</v>
      </c>
      <c r="M6" s="11">
        <f t="shared" ref="M6" si="10">MIN(B6:K6)</f>
        <v>0.188</v>
      </c>
      <c r="N6" s="11">
        <f t="shared" ref="N6" si="11">MAX(B6:K6)</f>
        <v>1.401</v>
      </c>
      <c r="O6" s="11">
        <f t="shared" ref="O6" si="12">N6-M6</f>
        <v>1.2130000000000001</v>
      </c>
    </row>
    <row r="7" spans="1:15" ht="15.95" customHeight="1" x14ac:dyDescent="0.15">
      <c r="A7" s="8">
        <v>9</v>
      </c>
      <c r="B7" s="10">
        <v>0.21380912368550486</v>
      </c>
      <c r="C7" s="12">
        <v>0.75646584148078433</v>
      </c>
      <c r="D7" s="10">
        <v>0.31960982488601691</v>
      </c>
      <c r="E7" s="11">
        <v>0.31</v>
      </c>
      <c r="F7" s="10">
        <v>0.88760095195269695</v>
      </c>
      <c r="G7" s="10">
        <v>0.24405766609184656</v>
      </c>
      <c r="H7" s="10">
        <v>0.59299999999999997</v>
      </c>
      <c r="I7" s="10">
        <v>0.20599999999999999</v>
      </c>
      <c r="J7" s="10">
        <v>0.24</v>
      </c>
      <c r="K7" s="10">
        <v>0.875</v>
      </c>
      <c r="L7" s="11">
        <f t="shared" si="0"/>
        <v>0.46455434080968494</v>
      </c>
      <c r="M7" s="11">
        <f t="shared" ref="M7" si="13">MIN(B7:K7)</f>
        <v>0.20599999999999999</v>
      </c>
      <c r="N7" s="11">
        <f t="shared" ref="N7" si="14">MAX(B7:K7)</f>
        <v>0.88760095195269695</v>
      </c>
      <c r="O7" s="11">
        <f t="shared" ref="O7" si="15">N7-M7</f>
        <v>0.68160095195269699</v>
      </c>
    </row>
    <row r="8" spans="1:15" ht="15.95" customHeight="1" x14ac:dyDescent="0.15">
      <c r="A8" s="8">
        <v>10</v>
      </c>
      <c r="B8" s="10">
        <v>0.26142179917628566</v>
      </c>
      <c r="C8" s="12">
        <v>0.73054042891753035</v>
      </c>
      <c r="D8" s="10">
        <v>0.3762067219391656</v>
      </c>
      <c r="E8" s="11">
        <v>0.33</v>
      </c>
      <c r="F8" s="10">
        <v>0.81828387948580716</v>
      </c>
      <c r="G8" s="10">
        <v>0.347187107583938</v>
      </c>
      <c r="H8" s="10">
        <v>0.54900000000000004</v>
      </c>
      <c r="I8" s="10">
        <v>0.26400000000000001</v>
      </c>
      <c r="J8" s="10">
        <v>0.55000000000000004</v>
      </c>
      <c r="K8" s="10">
        <v>0.98199999999999998</v>
      </c>
      <c r="L8" s="11">
        <f t="shared" si="0"/>
        <v>0.5208639937102727</v>
      </c>
      <c r="M8" s="11">
        <f t="shared" ref="M8" si="16">MIN(B8:K8)</f>
        <v>0.26142179917628566</v>
      </c>
      <c r="N8" s="11">
        <f t="shared" ref="N8" si="17">MAX(B8:K8)</f>
        <v>0.98199999999999998</v>
      </c>
      <c r="O8" s="11">
        <f t="shared" ref="O8" si="18">N8-M8</f>
        <v>0.72057820082371427</v>
      </c>
    </row>
    <row r="9" spans="1:15" ht="15.95" customHeight="1" x14ac:dyDescent="0.15">
      <c r="A9" s="8">
        <v>11</v>
      </c>
      <c r="B9" s="10">
        <v>0.30960474321108417</v>
      </c>
      <c r="C9" s="12">
        <v>0.75101328408512913</v>
      </c>
      <c r="D9" s="10">
        <v>0.47677538932807773</v>
      </c>
      <c r="E9" s="11">
        <v>1.03</v>
      </c>
      <c r="F9" s="10">
        <v>0.54556596951976455</v>
      </c>
      <c r="G9" s="10">
        <v>0.35091869502679995</v>
      </c>
      <c r="H9" s="10">
        <v>0.56000000000000005</v>
      </c>
      <c r="I9" s="10">
        <v>0.19800000000000001</v>
      </c>
      <c r="J9" s="10">
        <v>0.57999999999999996</v>
      </c>
      <c r="K9" s="10">
        <v>0.94099999999999995</v>
      </c>
      <c r="L9" s="11">
        <f t="shared" si="0"/>
        <v>0.57428780811708546</v>
      </c>
      <c r="M9" s="11">
        <f t="shared" ref="M9" si="19">MIN(B9:K9)</f>
        <v>0.19800000000000001</v>
      </c>
      <c r="N9" s="11">
        <f t="shared" ref="N9" si="20">MAX(B9:K9)</f>
        <v>1.03</v>
      </c>
      <c r="O9" s="11">
        <f t="shared" ref="O9" si="21">N9-M9</f>
        <v>0.83200000000000007</v>
      </c>
    </row>
    <row r="10" spans="1:15" ht="15.95" customHeight="1" x14ac:dyDescent="0.15">
      <c r="A10" s="8">
        <v>12</v>
      </c>
      <c r="B10" s="10">
        <v>0.22862026437020694</v>
      </c>
      <c r="C10" s="12">
        <v>0.63087121881319563</v>
      </c>
      <c r="D10" s="10">
        <v>0.43355102345861612</v>
      </c>
      <c r="E10" s="11">
        <v>0.37</v>
      </c>
      <c r="F10" s="10">
        <v>0.60348312897283052</v>
      </c>
      <c r="G10" s="10">
        <v>0.19734557627147459</v>
      </c>
      <c r="H10" s="10">
        <v>0.52900000000000003</v>
      </c>
      <c r="I10" s="10">
        <v>0.28000000000000003</v>
      </c>
      <c r="J10" s="10">
        <v>0.28000000000000003</v>
      </c>
      <c r="K10" s="10">
        <v>0.82599999999999996</v>
      </c>
      <c r="L10" s="11">
        <f t="shared" si="0"/>
        <v>0.43788712118863238</v>
      </c>
      <c r="M10" s="11">
        <f t="shared" ref="M10" si="22">MIN(B10:K10)</f>
        <v>0.19734557627147459</v>
      </c>
      <c r="N10" s="11">
        <f t="shared" ref="N10" si="23">MAX(B10:K10)</f>
        <v>0.82599999999999996</v>
      </c>
      <c r="O10" s="11">
        <f t="shared" ref="O10" si="24">N10-M10</f>
        <v>0.62865442372852542</v>
      </c>
    </row>
    <row r="11" spans="1:15" ht="15.95" customHeight="1" x14ac:dyDescent="0.15">
      <c r="A11" s="8">
        <v>1</v>
      </c>
      <c r="B11" s="10">
        <v>0.25038295389144288</v>
      </c>
      <c r="C11" s="12">
        <v>0.58991798324760591</v>
      </c>
      <c r="D11" s="10">
        <v>0.39442911982436707</v>
      </c>
      <c r="E11" s="11">
        <v>0.27999999999999997</v>
      </c>
      <c r="F11" s="10">
        <v>0.67260286688719761</v>
      </c>
      <c r="G11" s="10">
        <v>0.30275797100515467</v>
      </c>
      <c r="H11" s="10">
        <v>0.66</v>
      </c>
      <c r="I11" s="10">
        <v>0.54300000000000004</v>
      </c>
      <c r="J11" s="10">
        <v>0.3</v>
      </c>
      <c r="K11" s="10">
        <v>1.073</v>
      </c>
      <c r="L11" s="11">
        <f t="shared" si="0"/>
        <v>0.50660908948557681</v>
      </c>
      <c r="M11" s="11">
        <f t="shared" ref="M11" si="25">MIN(B11:K11)</f>
        <v>0.25038295389144288</v>
      </c>
      <c r="N11" s="11">
        <f t="shared" ref="N11" si="26">MAX(B11:K11)</f>
        <v>1.073</v>
      </c>
      <c r="O11" s="11">
        <f t="shared" ref="O11" si="27">N11-M11</f>
        <v>0.82261704610855713</v>
      </c>
    </row>
    <row r="12" spans="1:15" ht="15.95" customHeight="1" x14ac:dyDescent="0.15">
      <c r="A12" s="8">
        <v>2</v>
      </c>
      <c r="B12" s="10">
        <v>0.18266981609021776</v>
      </c>
      <c r="C12" s="12">
        <v>0.35125985985191499</v>
      </c>
      <c r="D12" s="10">
        <v>0.43517647886454885</v>
      </c>
      <c r="E12" s="11">
        <v>0.3</v>
      </c>
      <c r="F12" s="10">
        <v>0.57937507440968528</v>
      </c>
      <c r="G12" s="10">
        <v>0.33319209354313994</v>
      </c>
      <c r="H12" s="10">
        <v>0.65300000000000002</v>
      </c>
      <c r="I12" s="10">
        <v>0.49</v>
      </c>
      <c r="J12" s="10">
        <v>0.59</v>
      </c>
      <c r="K12" s="10">
        <v>1.2070000000000001</v>
      </c>
      <c r="L12" s="11">
        <f t="shared" si="0"/>
        <v>0.51216733227595068</v>
      </c>
      <c r="M12" s="11">
        <f t="shared" ref="M12" si="28">MIN(B12:K12)</f>
        <v>0.18266981609021776</v>
      </c>
      <c r="N12" s="11">
        <f t="shared" ref="N12" si="29">MAX(B12:K12)</f>
        <v>1.2070000000000001</v>
      </c>
      <c r="O12" s="11">
        <f t="shared" ref="O12" si="30">N12-M12</f>
        <v>1.0243301839097823</v>
      </c>
    </row>
    <row r="13" spans="1:15" ht="15.95" customHeight="1" x14ac:dyDescent="0.15">
      <c r="A13" s="8">
        <v>3</v>
      </c>
      <c r="B13" s="10">
        <v>0.266937253153193</v>
      </c>
      <c r="C13" s="12">
        <v>0.62124316310384509</v>
      </c>
      <c r="D13" s="10">
        <v>0.51998012514420899</v>
      </c>
      <c r="E13" s="11">
        <v>0.31</v>
      </c>
      <c r="F13" s="10">
        <v>0.71386092345760543</v>
      </c>
      <c r="G13" s="10">
        <v>0.2761839015528269</v>
      </c>
      <c r="H13" s="10">
        <v>0.60599999999999998</v>
      </c>
      <c r="I13" s="10">
        <v>0.501</v>
      </c>
      <c r="J13" s="10">
        <v>0.47</v>
      </c>
      <c r="K13" s="10">
        <v>1.2250000000000001</v>
      </c>
      <c r="L13" s="11">
        <f t="shared" si="0"/>
        <v>0.5510205366411679</v>
      </c>
      <c r="M13" s="11">
        <f t="shared" ref="M13" si="31">MIN(B13:K13)</f>
        <v>0.266937253153193</v>
      </c>
      <c r="N13" s="11">
        <f t="shared" ref="N13" si="32">MAX(B13:K13)</f>
        <v>1.2250000000000001</v>
      </c>
      <c r="O13" s="11">
        <f t="shared" ref="O13" si="33">N13-M13</f>
        <v>0.95806274684680703</v>
      </c>
    </row>
    <row r="14" spans="1:15" ht="15.95" customHeight="1" x14ac:dyDescent="0.15">
      <c r="A14" s="8">
        <v>4</v>
      </c>
      <c r="B14" s="10">
        <v>0.2606259512863352</v>
      </c>
      <c r="C14" s="12">
        <v>0.55728882846093997</v>
      </c>
      <c r="D14" s="10">
        <v>0.31121924278045698</v>
      </c>
      <c r="E14" s="11">
        <v>0.95</v>
      </c>
      <c r="F14" s="10">
        <v>0.92935550721383786</v>
      </c>
      <c r="G14" s="10">
        <v>0.43384886962282759</v>
      </c>
      <c r="H14" s="10">
        <v>0.70699999999999996</v>
      </c>
      <c r="I14" s="10">
        <v>0.67600000000000005</v>
      </c>
      <c r="J14" s="10">
        <v>0.49</v>
      </c>
      <c r="K14" s="10">
        <v>0.69399999999999995</v>
      </c>
      <c r="L14" s="11">
        <f t="shared" si="0"/>
        <v>0.60093383993643978</v>
      </c>
      <c r="M14" s="11">
        <f t="shared" ref="M14" si="34">MIN(B14:K14)</f>
        <v>0.2606259512863352</v>
      </c>
      <c r="N14" s="11">
        <f t="shared" ref="N14" si="35">MAX(B14:K14)</f>
        <v>0.95</v>
      </c>
      <c r="O14" s="11">
        <f t="shared" ref="O14" si="36">N14-M14</f>
        <v>0.68937404871366481</v>
      </c>
    </row>
    <row r="15" spans="1:15" ht="15.95" customHeight="1" x14ac:dyDescent="0.15">
      <c r="A15" s="8">
        <v>5</v>
      </c>
      <c r="B15" s="10">
        <v>0.24779353149335467</v>
      </c>
      <c r="C15" s="12">
        <v>0.667665393925999</v>
      </c>
      <c r="D15" s="10">
        <v>0.46612784006584784</v>
      </c>
      <c r="E15" s="11">
        <v>0.37</v>
      </c>
      <c r="F15" s="10">
        <v>0.54556596951976455</v>
      </c>
      <c r="G15" s="10">
        <v>0.26532324605835383</v>
      </c>
      <c r="H15" s="10">
        <v>0.57299999999999995</v>
      </c>
      <c r="I15" s="10">
        <v>0.54900000000000004</v>
      </c>
      <c r="J15" s="10">
        <v>0.6</v>
      </c>
      <c r="K15" s="10">
        <v>0.79200000000000004</v>
      </c>
      <c r="L15" s="11">
        <f t="shared" si="0"/>
        <v>0.50764759810633187</v>
      </c>
      <c r="M15" s="11">
        <f t="shared" ref="M15" si="37">MIN(B15:K15)</f>
        <v>0.24779353149335467</v>
      </c>
      <c r="N15" s="11">
        <f t="shared" ref="N15" si="38">MAX(B15:K15)</f>
        <v>0.79200000000000004</v>
      </c>
      <c r="O15" s="11">
        <f t="shared" ref="O15" si="39">N15-M15</f>
        <v>0.54420646850664534</v>
      </c>
    </row>
    <row r="16" spans="1:15" ht="15.95" customHeight="1" x14ac:dyDescent="0.15">
      <c r="A16" s="8">
        <v>6</v>
      </c>
      <c r="B16" s="10">
        <v>0.25392198340566496</v>
      </c>
      <c r="C16" s="12">
        <v>0.4358018599852907</v>
      </c>
      <c r="D16" s="10">
        <v>0.39132412015497792</v>
      </c>
      <c r="E16" s="11">
        <v>0.3</v>
      </c>
      <c r="F16" s="10">
        <v>0.47127833981644823</v>
      </c>
      <c r="G16" s="10">
        <v>0.25206513371842987</v>
      </c>
      <c r="H16" s="10">
        <v>0.56499999999999995</v>
      </c>
      <c r="I16" s="10">
        <v>0.88100000000000001</v>
      </c>
      <c r="J16" s="10">
        <v>0.39</v>
      </c>
      <c r="K16" s="10">
        <v>0.89500000000000002</v>
      </c>
      <c r="L16" s="11">
        <f t="shared" si="0"/>
        <v>0.48353914370808121</v>
      </c>
      <c r="M16" s="11">
        <f t="shared" ref="M16" si="40">MIN(B16:K16)</f>
        <v>0.25206513371842987</v>
      </c>
      <c r="N16" s="11">
        <f t="shared" ref="N16" si="41">MAX(B16:K16)</f>
        <v>0.89500000000000002</v>
      </c>
      <c r="O16" s="11">
        <f t="shared" ref="O16" si="42">N16-M16</f>
        <v>0.64293486628157015</v>
      </c>
    </row>
    <row r="17" spans="1:15" ht="15.95" customHeight="1" x14ac:dyDescent="0.15">
      <c r="A17" s="8">
        <v>7</v>
      </c>
      <c r="B17" s="10">
        <v>0.2853869576308764</v>
      </c>
      <c r="C17" s="12">
        <v>0.58517008450106855</v>
      </c>
      <c r="D17" s="10">
        <v>0.3815775189933</v>
      </c>
      <c r="E17" s="11">
        <v>0.27</v>
      </c>
      <c r="F17" s="10">
        <v>0.64909004177844531</v>
      </c>
      <c r="G17" s="10">
        <v>0.57108743025835884</v>
      </c>
      <c r="H17" s="10">
        <v>0.55800000000000005</v>
      </c>
      <c r="I17" s="10">
        <v>0.749</v>
      </c>
      <c r="J17" s="10">
        <v>0.33</v>
      </c>
      <c r="K17" s="10">
        <v>0.872</v>
      </c>
      <c r="L17" s="11">
        <f t="shared" si="0"/>
        <v>0.52513120331620489</v>
      </c>
      <c r="M17" s="11">
        <f t="shared" ref="M17" si="43">MIN(B17:K17)</f>
        <v>0.27</v>
      </c>
      <c r="N17" s="11">
        <f t="shared" ref="N17" si="44">MAX(B17:K17)</f>
        <v>0.872</v>
      </c>
      <c r="O17" s="11">
        <f t="shared" ref="O17" si="45">N17-M17</f>
        <v>0.60199999999999998</v>
      </c>
    </row>
    <row r="18" spans="1:15" s="5" customFormat="1" ht="15.95" customHeight="1" x14ac:dyDescent="0.15">
      <c r="A18" s="8">
        <v>8</v>
      </c>
      <c r="B18" s="10"/>
      <c r="C18" s="12"/>
      <c r="D18" s="10"/>
      <c r="E18" s="11"/>
      <c r="F18" s="10"/>
      <c r="G18" s="10"/>
      <c r="H18" s="10"/>
      <c r="I18" s="10"/>
      <c r="J18" s="10"/>
      <c r="K18" s="10"/>
      <c r="L18" s="11"/>
      <c r="M18" s="11">
        <f t="shared" ref="M18" si="46">MIN(B18:K18)</f>
        <v>0</v>
      </c>
      <c r="N18" s="11">
        <f t="shared" ref="N18" si="47">MAX(B18:K18)</f>
        <v>0</v>
      </c>
      <c r="O18" s="11">
        <f t="shared" ref="O18" si="48">N18-M18</f>
        <v>0</v>
      </c>
    </row>
    <row r="19" spans="1:15" ht="15.95" customHeight="1" x14ac:dyDescent="0.15">
      <c r="A19" s="8">
        <v>9</v>
      </c>
      <c r="B19" s="10"/>
      <c r="C19" s="12"/>
      <c r="D19" s="10"/>
      <c r="E19" s="11"/>
      <c r="F19" s="10"/>
      <c r="G19" s="10"/>
      <c r="H19" s="10"/>
      <c r="I19" s="10"/>
      <c r="J19" s="10"/>
      <c r="K19" s="10"/>
      <c r="L19" s="11"/>
      <c r="M19" s="11">
        <f t="shared" ref="M19" si="49">MIN(B19:K19)</f>
        <v>0</v>
      </c>
      <c r="N19" s="11">
        <f t="shared" ref="N19" si="50">MAX(B19:K19)</f>
        <v>0</v>
      </c>
      <c r="O19" s="11">
        <f t="shared" ref="O19" si="51">N19-M19</f>
        <v>0</v>
      </c>
    </row>
    <row r="20" spans="1:15" s="5" customFormat="1" ht="15.95" customHeight="1" x14ac:dyDescent="0.15">
      <c r="A20" s="8">
        <v>10</v>
      </c>
      <c r="B20" s="11"/>
      <c r="C20" s="11"/>
      <c r="D20" s="11"/>
      <c r="E20" s="11"/>
      <c r="F20" s="10"/>
      <c r="G20" s="11"/>
      <c r="H20" s="10"/>
      <c r="I20" s="11"/>
      <c r="J20" s="11"/>
      <c r="K20" s="10"/>
      <c r="L20" s="11"/>
      <c r="M20" s="11">
        <f t="shared" ref="M20" si="52">MIN(B20:K20)</f>
        <v>0</v>
      </c>
      <c r="N20" s="11">
        <f t="shared" ref="N20" si="53">MAX(B20:K20)</f>
        <v>0</v>
      </c>
      <c r="O20" s="11">
        <f t="shared" ref="O20" si="54">N20-M20</f>
        <v>0</v>
      </c>
    </row>
    <row r="21" spans="1:15" ht="15.95" customHeight="1" x14ac:dyDescent="0.25">
      <c r="A21" s="9" t="s">
        <v>16</v>
      </c>
      <c r="B21" s="11">
        <f>AVERAGE(B3:B20)</f>
        <v>0.26846693872994865</v>
      </c>
      <c r="C21" s="11">
        <f>AVERAGE(C3:C20)</f>
        <v>0.59570915577108841</v>
      </c>
      <c r="D21" s="11">
        <f t="shared" ref="D21:J21" si="55">AVERAGE(D3:D20)</f>
        <v>0.40501891181102201</v>
      </c>
      <c r="E21" s="11">
        <f t="shared" si="55"/>
        <v>0.41117697927538388</v>
      </c>
      <c r="F21" s="11">
        <f t="shared" si="55"/>
        <v>0.67356394668307673</v>
      </c>
      <c r="G21" s="11">
        <f t="shared" si="55"/>
        <v>0.3238521645901114</v>
      </c>
      <c r="H21" s="11">
        <f t="shared" si="55"/>
        <v>0.59735714285714281</v>
      </c>
      <c r="I21" s="11">
        <f>AVERAGE(I3:I20)</f>
        <v>0.43007142857142855</v>
      </c>
      <c r="J21" s="11">
        <f t="shared" si="55"/>
        <v>0.60668099421815147</v>
      </c>
      <c r="K21" s="11">
        <f>AVERAGE(K3:K20)</f>
        <v>0.99635714285714283</v>
      </c>
      <c r="L21" s="11">
        <f>AVERAGE(L3:L20)</f>
        <v>0.5560269600341301</v>
      </c>
      <c r="M21" s="11">
        <f>AVERAGE(M3:M20)</f>
        <v>0.20360537245619403</v>
      </c>
      <c r="N21" s="11">
        <f>AVERAGE(N3:N20)</f>
        <v>0.91608894177514999</v>
      </c>
      <c r="O21" s="11">
        <f>AVERAGE(O3:O20)</f>
        <v>0.71248356931895573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30</vt:i4>
      </vt:variant>
    </vt:vector>
  </HeadingPairs>
  <TitlesOfParts>
    <vt:vector size="30" baseType="lpstr">
      <vt:lpstr>Na</vt:lpstr>
      <vt:lpstr>K</vt:lpstr>
      <vt:lpstr>CL</vt:lpstr>
      <vt:lpstr>Ca</vt:lpstr>
      <vt:lpstr>GLU</vt:lpstr>
      <vt:lpstr>TCH</vt:lpstr>
      <vt:lpstr>TG</vt:lpstr>
      <vt:lpstr>HDL</vt:lpstr>
      <vt:lpstr>TP</vt:lpstr>
      <vt:lpstr>ALB</vt:lpstr>
      <vt:lpstr>TBIL</vt:lpstr>
      <vt:lpstr>CRP</vt:lpstr>
      <vt:lpstr>UA</vt:lpstr>
      <vt:lpstr>BUN</vt:lpstr>
      <vt:lpstr>CRE</vt:lpstr>
      <vt:lpstr>AST</vt:lpstr>
      <vt:lpstr>ALT</vt:lpstr>
      <vt:lpstr>rGT</vt:lpstr>
      <vt:lpstr>ALP</vt:lpstr>
      <vt:lpstr>LD</vt:lpstr>
      <vt:lpstr>CPK</vt:lpstr>
      <vt:lpstr>AMY</vt:lpstr>
      <vt:lpstr>CHE</vt:lpstr>
      <vt:lpstr>Fe</vt:lpstr>
      <vt:lpstr>Mg</vt:lpstr>
      <vt:lpstr>IP</vt:lpstr>
      <vt:lpstr>IgG</vt:lpstr>
      <vt:lpstr>IgA</vt:lpstr>
      <vt:lpstr>IgM</vt:lpstr>
      <vt:lpstr>LDL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市原　文雄</dc:creator>
  <cp:lastModifiedBy>文雄 市原</cp:lastModifiedBy>
  <dcterms:created xsi:type="dcterms:W3CDTF">2004-05-07T23:09:53Z</dcterms:created>
  <dcterms:modified xsi:type="dcterms:W3CDTF">2025-08-05T19:14:42Z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374625</vt:lpwstr>
  </property>
  <property fmtid="{D5CDD505-2E9C-101B-9397-08002B2CF9AE}" pid="3" name="NXPowerLiteSettings">
    <vt:lpwstr>F7000400038000</vt:lpwstr>
  </property>
  <property fmtid="{D5CDD505-2E9C-101B-9397-08002B2CF9AE}" pid="4" name="NXPowerLiteVersion">
    <vt:lpwstr>D5.1.5</vt:lpwstr>
  </property>
</Properties>
</file>