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ml.chartshapes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ml.chartshapes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ml.chartshapes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ml.chartshapes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ml.chartshapes+xml"/>
  <Override PartName="/xl/charts/chart12.xml" ContentType="application/vnd.openxmlformats-officedocument.drawingml.chart+xml"/>
  <Override PartName="/xl/drawings/drawing23.xml" ContentType="application/vnd.openxmlformats-officedocument.drawingml.chartshapes+xml"/>
  <Override PartName="/xl/drawings/drawing24.xml" ContentType="application/vnd.openxmlformats-officedocument.drawing+xml"/>
  <Override PartName="/xl/charts/chart13.xml" ContentType="application/vnd.openxmlformats-officedocument.drawingml.chart+xml"/>
  <Override PartName="/xl/drawings/drawing25.xml" ContentType="application/vnd.openxmlformats-officedocument.drawingml.chartshapes+xml"/>
  <Override PartName="/xl/drawings/drawing26.xml" ContentType="application/vnd.openxmlformats-officedocument.drawing+xml"/>
  <Override PartName="/xl/charts/chart14.xml" ContentType="application/vnd.openxmlformats-officedocument.drawingml.chart+xml"/>
  <Override PartName="/xl/drawings/drawing27.xml" ContentType="application/vnd.openxmlformats-officedocument.drawingml.chartshapes+xml"/>
  <Override PartName="/xl/drawings/drawing28.xml" ContentType="application/vnd.openxmlformats-officedocument.drawing+xml"/>
  <Override PartName="/xl/charts/chart15.xml" ContentType="application/vnd.openxmlformats-officedocument.drawingml.chart+xml"/>
  <Override PartName="/xl/drawings/drawing29.xml" ContentType="application/vnd.openxmlformats-officedocument.drawingml.chartshapes+xml"/>
  <Override PartName="/xl/drawings/drawing30.xml" ContentType="application/vnd.openxmlformats-officedocument.drawing+xml"/>
  <Override PartName="/xl/charts/chart16.xml" ContentType="application/vnd.openxmlformats-officedocument.drawingml.chart+xml"/>
  <Override PartName="/xl/drawings/drawing31.xml" ContentType="application/vnd.openxmlformats-officedocument.drawingml.chartshapes+xml"/>
  <Override PartName="/xl/drawings/drawing32.xml" ContentType="application/vnd.openxmlformats-officedocument.drawing+xml"/>
  <Override PartName="/xl/charts/chart17.xml" ContentType="application/vnd.openxmlformats-officedocument.drawingml.chart+xml"/>
  <Override PartName="/xl/drawings/drawing33.xml" ContentType="application/vnd.openxmlformats-officedocument.drawingml.chartshapes+xml"/>
  <Override PartName="/xl/drawings/drawing34.xml" ContentType="application/vnd.openxmlformats-officedocument.drawing+xml"/>
  <Override PartName="/xl/charts/chart18.xml" ContentType="application/vnd.openxmlformats-officedocument.drawingml.chart+xml"/>
  <Override PartName="/xl/drawings/drawing35.xml" ContentType="application/vnd.openxmlformats-officedocument.drawingml.chartshapes+xml"/>
  <Override PartName="/xl/drawings/drawing36.xml" ContentType="application/vnd.openxmlformats-officedocument.drawing+xml"/>
  <Override PartName="/xl/charts/chart19.xml" ContentType="application/vnd.openxmlformats-officedocument.drawingml.chart+xml"/>
  <Override PartName="/xl/drawings/drawing37.xml" ContentType="application/vnd.openxmlformats-officedocument.drawingml.chartshapes+xml"/>
  <Override PartName="/xl/drawings/drawing38.xml" ContentType="application/vnd.openxmlformats-officedocument.drawing+xml"/>
  <Override PartName="/xl/charts/chart20.xml" ContentType="application/vnd.openxmlformats-officedocument.drawingml.chart+xml"/>
  <Override PartName="/xl/drawings/drawing39.xml" ContentType="application/vnd.openxmlformats-officedocument.drawingml.chartshapes+xml"/>
  <Override PartName="/xl/drawings/drawing40.xml" ContentType="application/vnd.openxmlformats-officedocument.drawing+xml"/>
  <Override PartName="/xl/charts/chart21.xml" ContentType="application/vnd.openxmlformats-officedocument.drawingml.chart+xml"/>
  <Override PartName="/xl/drawings/drawing41.xml" ContentType="application/vnd.openxmlformats-officedocument.drawingml.chartshapes+xml"/>
  <Override PartName="/xl/drawings/drawing42.xml" ContentType="application/vnd.openxmlformats-officedocument.drawing+xml"/>
  <Override PartName="/xl/charts/chart22.xml" ContentType="application/vnd.openxmlformats-officedocument.drawingml.chart+xml"/>
  <Override PartName="/xl/drawings/drawing43.xml" ContentType="application/vnd.openxmlformats-officedocument.drawingml.chartshapes+xml"/>
  <Override PartName="/xl/drawings/drawing44.xml" ContentType="application/vnd.openxmlformats-officedocument.drawing+xml"/>
  <Override PartName="/xl/charts/chart23.xml" ContentType="application/vnd.openxmlformats-officedocument.drawingml.chart+xml"/>
  <Override PartName="/xl/drawings/drawing45.xml" ContentType="application/vnd.openxmlformats-officedocument.drawingml.chartshapes+xml"/>
  <Override PartName="/xl/drawings/drawing46.xml" ContentType="application/vnd.openxmlformats-officedocument.drawing+xml"/>
  <Override PartName="/xl/charts/chart24.xml" ContentType="application/vnd.openxmlformats-officedocument.drawingml.chart+xml"/>
  <Override PartName="/xl/drawings/drawing47.xml" ContentType="application/vnd.openxmlformats-officedocument.drawingml.chartshapes+xml"/>
  <Override PartName="/xl/drawings/drawing48.xml" ContentType="application/vnd.openxmlformats-officedocument.drawing+xml"/>
  <Override PartName="/xl/charts/chart25.xml" ContentType="application/vnd.openxmlformats-officedocument.drawingml.chart+xml"/>
  <Override PartName="/xl/drawings/drawing49.xml" ContentType="application/vnd.openxmlformats-officedocument.drawingml.chartshapes+xml"/>
  <Override PartName="/xl/drawings/drawing50.xml" ContentType="application/vnd.openxmlformats-officedocument.drawing+xml"/>
  <Override PartName="/xl/charts/chart26.xml" ContentType="application/vnd.openxmlformats-officedocument.drawingml.chart+xml"/>
  <Override PartName="/xl/drawings/drawing51.xml" ContentType="application/vnd.openxmlformats-officedocument.drawingml.chartshapes+xml"/>
  <Override PartName="/xl/drawings/drawing52.xml" ContentType="application/vnd.openxmlformats-officedocument.drawing+xml"/>
  <Override PartName="/xl/charts/chart27.xml" ContentType="application/vnd.openxmlformats-officedocument.drawingml.chart+xml"/>
  <Override PartName="/xl/drawings/drawing53.xml" ContentType="application/vnd.openxmlformats-officedocument.drawingml.chartshapes+xml"/>
  <Override PartName="/xl/drawings/drawing54.xml" ContentType="application/vnd.openxmlformats-officedocument.drawing+xml"/>
  <Override PartName="/xl/charts/chart28.xml" ContentType="application/vnd.openxmlformats-officedocument.drawingml.chart+xml"/>
  <Override PartName="/xl/drawings/drawing55.xml" ContentType="application/vnd.openxmlformats-officedocument.drawingml.chartshapes+xml"/>
  <Override PartName="/xl/drawings/drawing56.xml" ContentType="application/vnd.openxmlformats-officedocument.drawing+xml"/>
  <Override PartName="/xl/charts/chart29.xml" ContentType="application/vnd.openxmlformats-officedocument.drawingml.chart+xml"/>
  <Override PartName="/xl/drawings/drawing57.xml" ContentType="application/vnd.openxmlformats-officedocument.drawingml.chartshapes+xml"/>
  <Override PartName="/xl/drawings/drawing58.xml" ContentType="application/vnd.openxmlformats-officedocument.drawing+xml"/>
  <Override PartName="/xl/charts/chart30.xml" ContentType="application/vnd.openxmlformats-officedocument.drawingml.chart+xml"/>
  <Override PartName="/xl/drawings/drawing59.xml" ContentType="application/vnd.openxmlformats-officedocument.drawingml.chartshapes+xml"/>
  <Override PartName="/xl/drawings/drawing60.xml" ContentType="application/vnd.openxmlformats-officedocument.drawing+xml"/>
  <Override PartName="/xl/charts/chart31.xml" ContentType="application/vnd.openxmlformats-officedocument.drawingml.chart+xml"/>
  <Override PartName="/xl/drawings/drawing61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一括プログラム\"/>
    </mc:Choice>
  </mc:AlternateContent>
  <xr:revisionPtr revIDLastSave="0" documentId="8_{56D095A8-F6DC-40C6-B750-D94B47FBF93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a" sheetId="59" r:id="rId1"/>
    <sheet name="K" sheetId="60" r:id="rId2"/>
    <sheet name="CL" sheetId="61" r:id="rId3"/>
    <sheet name="Ca" sheetId="72" r:id="rId4"/>
    <sheet name="GLU" sheetId="58" r:id="rId5"/>
    <sheet name="TCH" sheetId="49" r:id="rId6"/>
    <sheet name="TG" sheetId="50" r:id="rId7"/>
    <sheet name="HDL" sheetId="51" r:id="rId8"/>
    <sheet name="TP" sheetId="53" r:id="rId9"/>
    <sheet name="ALB" sheetId="54" r:id="rId10"/>
    <sheet name="TBIL" sheetId="52" r:id="rId11"/>
    <sheet name="CRP" sheetId="65" r:id="rId12"/>
    <sheet name="UA" sheetId="57" r:id="rId13"/>
    <sheet name="BUN" sheetId="55" r:id="rId14"/>
    <sheet name="CRE" sheetId="56" r:id="rId15"/>
    <sheet name="AST" sheetId="41" r:id="rId16"/>
    <sheet name="ALT" sheetId="42" r:id="rId17"/>
    <sheet name="rGT" sheetId="46" r:id="rId18"/>
    <sheet name="ALP" sheetId="43" r:id="rId19"/>
    <sheet name="LD" sheetId="44" r:id="rId20"/>
    <sheet name="CPK" sheetId="45" r:id="rId21"/>
    <sheet name="AMY" sheetId="47" r:id="rId22"/>
    <sheet name="CHE" sheetId="48" r:id="rId23"/>
    <sheet name="Fe" sheetId="64" r:id="rId24"/>
    <sheet name="Mg" sheetId="70" r:id="rId25"/>
    <sheet name="IP" sheetId="63" r:id="rId26"/>
    <sheet name="IgG" sheetId="66" r:id="rId27"/>
    <sheet name="IgA" sheetId="67" r:id="rId28"/>
    <sheet name="IgM" sheetId="68" r:id="rId29"/>
    <sheet name="LDL" sheetId="69" r:id="rId30"/>
    <sheet name="Module1" sheetId="32" state="veryHidden" r:id=""/>
  </sheets>
  <definedNames>
    <definedName name="HTML_CodePage" hidden="1">932</definedName>
    <definedName name="HTML_Control" localSheetId="18" hidden="1">{"'AST'!$A$1:$J$13","'ALT'!$A$1:$J$13","'ALP'!$A$1:$J$13","'LD'!$A$1:$J$13","'CPK'!$A$1:$J$13","'r-GT'!$A$1:$J$13","'TCH'!$A$1:$J$13","'TG'!$A$1:$J$13","'HDL'!$A$1:$J$13","'TBIL'!$A$1:$J$13","'TP'!$A$1:$J$13","'ALB'!$A$1:$J$13","'BUN'!$A$1:$J$13","'CRE'!$A$1:$J$13","'UA'!$A$1:$J$14","'GLU'!$A$1:$J$14","'Na'!$A$1:$J$14","'K'!$A$1:$J$14","'CL'!$A$1:$J$13","'Ca'!$A$1:$J$13","'CRP'!$A$1:$J$13","'AST'!$M$10"}</definedName>
    <definedName name="HTML_Control" localSheetId="16" hidden="1">{"'AST'!$A$1:$J$13","'ALT'!$A$1:$J$13","'ALP'!$A$1:$J$13","'LD'!$A$1:$J$13","'CPK'!$A$1:$J$13","'r-GT'!$A$1:$J$13","'TCH'!$A$1:$J$13","'TG'!$A$1:$J$13","'HDL'!$A$1:$J$13","'TBIL'!$A$1:$J$13","'TP'!$A$1:$J$13","'ALB'!$A$1:$J$13","'BUN'!$A$1:$J$13","'CRE'!$A$1:$J$13","'UA'!$A$1:$J$14","'GLU'!$A$1:$J$14","'Na'!$A$1:$J$14","'K'!$A$1:$J$14","'CL'!$A$1:$J$13","'Ca'!$A$1:$J$13","'CRP'!$A$1:$J$13","'AST'!$M$10"}</definedName>
    <definedName name="HTML_Control" localSheetId="21" hidden="1">{"'AST'!$A$1:$J$13","'ALT'!$A$1:$J$13","'ALP'!$A$1:$J$13","'LD'!$A$1:$J$13","'CPK'!$A$1:$J$13","'r-GT'!$A$1:$J$13","'TCH'!$A$1:$J$13","'TG'!$A$1:$J$13","'HDL'!$A$1:$J$13","'TBIL'!$A$1:$J$13","'TP'!$A$1:$J$13","'ALB'!$A$1:$J$13","'BUN'!$A$1:$J$13","'CRE'!$A$1:$J$13","'UA'!$A$1:$J$14","'GLU'!$A$1:$J$14","'Na'!$A$1:$J$14","'K'!$A$1:$J$14","'CL'!$A$1:$J$13","'Ca'!$A$1:$J$13","'CRP'!$A$1:$J$13","'AST'!$M$10"}</definedName>
    <definedName name="HTML_Control" localSheetId="15" hidden="1">{"'AST'!$A$1:$J$13","'ALT'!$A$1:$J$13","'ALP'!$A$1:$J$13","'LD'!$A$1:$J$13","'CPK'!$A$1:$J$13","'r-GT'!$A$1:$J$13","'TCH'!$A$1:$J$13","'TG'!$A$1:$J$13","'HDL'!$A$1:$J$13","'TBIL'!$A$1:$J$13","'TP'!$A$1:$J$13","'ALB'!$A$1:$J$13","'BUN'!$A$1:$J$13","'CRE'!$A$1:$J$13","'UA'!$A$1:$J$14","'GLU'!$A$1:$J$14","'Na'!$A$1:$J$14","'K'!$A$1:$J$14","'CL'!$A$1:$J$13","'Ca'!$A$1:$J$13","'CRP'!$A$1:$J$13","'AST'!$M$10"}</definedName>
    <definedName name="HTML_Control" localSheetId="3" hidden="1">{"'AST'!$A$1:$J$13","'ALT'!$A$1:$J$13","'ALP'!$A$1:$J$13","'LD'!$A$1:$J$13","'CPK'!$A$1:$J$13","'r-GT'!$A$1:$J$13","'TCH'!$A$1:$J$13","'TG'!$A$1:$J$13","'HDL'!$A$1:$J$13","'TBIL'!$A$1:$J$13","'TP'!$A$1:$J$13","'ALB'!$A$1:$J$13","'BUN'!$A$1:$J$13","'CRE'!$A$1:$J$13","'UA'!$A$1:$J$14","'GLU'!$A$1:$J$14","'Na'!$A$1:$J$14","'K'!$A$1:$J$14","'CL'!$A$1:$J$13","'Ca'!$A$1:$J$13","'CRP'!$A$1:$J$13","'AST'!$M$10"}</definedName>
    <definedName name="HTML_Control" localSheetId="20" hidden="1">{"'AST'!$A$1:$J$13","'ALT'!$A$1:$J$13","'ALP'!$A$1:$J$13","'LD'!$A$1:$J$13","'CPK'!$A$1:$J$13","'r-GT'!$A$1:$J$13","'TCH'!$A$1:$J$13","'TG'!$A$1:$J$13","'HDL'!$A$1:$J$13","'TBIL'!$A$1:$J$13","'TP'!$A$1:$J$13","'ALB'!$A$1:$J$13","'BUN'!$A$1:$J$13","'CRE'!$A$1:$J$13","'UA'!$A$1:$J$14","'GLU'!$A$1:$J$14","'Na'!$A$1:$J$14","'K'!$A$1:$J$14","'CL'!$A$1:$J$13","'Ca'!$A$1:$J$13","'CRP'!$A$1:$J$13","'AST'!$M$10"}</definedName>
    <definedName name="HTML_Control" localSheetId="7" hidden="1">{"'AST'!$A$1:$J$13","'ALT'!$A$1:$J$13","'ALP'!$A$1:$J$13","'LD'!$A$1:$J$13","'CPK'!$A$1:$J$13","'r-GT'!$A$1:$J$13","'TCH'!$A$1:$J$13","'TG'!$A$1:$J$13","'HDL'!$A$1:$J$13","'TBIL'!$A$1:$J$13","'TP'!$A$1:$J$13","'ALB'!$A$1:$J$13","'BUN'!$A$1:$J$13","'CRE'!$A$1:$J$13","'UA'!$A$1:$J$14","'GLU'!$A$1:$J$14","'Na'!$A$1:$J$14","'K'!$A$1:$J$14","'CL'!$A$1:$J$13","'Ca'!$A$1:$J$13","'CRP'!$A$1:$J$13","'AST'!$M$10"}</definedName>
    <definedName name="HTML_Control" localSheetId="19" hidden="1">{"'AST'!$A$1:$J$13","'ALT'!$A$1:$J$13","'ALP'!$A$1:$J$13","'LD'!$A$1:$J$13","'CPK'!$A$1:$J$13","'r-GT'!$A$1:$J$13","'TCH'!$A$1:$J$13","'TG'!$A$1:$J$13","'HDL'!$A$1:$J$13","'TBIL'!$A$1:$J$13","'TP'!$A$1:$J$13","'ALB'!$A$1:$J$13","'BUN'!$A$1:$J$13","'CRE'!$A$1:$J$13","'UA'!$A$1:$J$14","'GLU'!$A$1:$J$14","'Na'!$A$1:$J$14","'K'!$A$1:$J$14","'CL'!$A$1:$J$13","'Ca'!$A$1:$J$13","'CRP'!$A$1:$J$13","'AST'!$M$10"}</definedName>
    <definedName name="HTML_Control" localSheetId="17" hidden="1">{"'AST'!$A$1:$J$13","'ALT'!$A$1:$J$13","'ALP'!$A$1:$J$13","'LD'!$A$1:$J$13","'CPK'!$A$1:$J$13","'r-GT'!$A$1:$J$13","'TCH'!$A$1:$J$13","'TG'!$A$1:$J$13","'HDL'!$A$1:$J$13","'TBIL'!$A$1:$J$13","'TP'!$A$1:$J$13","'ALB'!$A$1:$J$13","'BUN'!$A$1:$J$13","'CRE'!$A$1:$J$13","'UA'!$A$1:$J$14","'GLU'!$A$1:$J$14","'Na'!$A$1:$J$14","'K'!$A$1:$J$14","'CL'!$A$1:$J$13","'Ca'!$A$1:$J$13","'CRP'!$A$1:$J$13","'AST'!$M$10"}</definedName>
    <definedName name="HTML_Control" localSheetId="10" hidden="1">{"'AST'!$A$1:$J$13","'ALT'!$A$1:$J$13","'ALP'!$A$1:$J$13","'LD'!$A$1:$J$13","'CPK'!$A$1:$J$13","'r-GT'!$A$1:$J$13","'TCH'!$A$1:$J$13","'TG'!$A$1:$J$13","'HDL'!$A$1:$J$13","'TBIL'!$A$1:$J$13","'TP'!$A$1:$J$13","'ALB'!$A$1:$J$13","'BUN'!$A$1:$J$13","'CRE'!$A$1:$J$13","'UA'!$A$1:$J$14","'GLU'!$A$1:$J$14","'Na'!$A$1:$J$14","'K'!$A$1:$J$14","'CL'!$A$1:$J$13","'Ca'!$A$1:$J$13","'CRP'!$A$1:$J$13","'AST'!$M$10"}</definedName>
    <definedName name="HTML_Control" hidden="1">{"'AST'!$A$1:$J$13","'ALT'!$A$1:$J$13","'ALP'!$A$1:$J$13","'LD'!$A$1:$J$13","'CPK'!$A$1:$J$13","'r-GT'!$A$1:$J$13","'TCH'!$A$1:$J$13","'TG'!$A$1:$J$13","'HDL'!$A$1:$J$13","'TBIL'!$A$1:$J$13","'TP'!$A$1:$J$13","'ALB'!$A$1:$J$13","'BUN'!$A$1:$J$13","'CRE'!$A$1:$J$13","'UA'!$A$1:$J$14","'GLU'!$A$1:$J$14","'Na'!$A$1:$J$14","'K'!$A$1:$J$14","'CL'!$A$1:$J$13","'Ca'!$A$1:$J$13","'CRP'!$A$1:$J$13","'AST'!$M$10"}</definedName>
    <definedName name="HTML_Description" hidden="1">""</definedName>
    <definedName name="HTML_Email" hidden="1">""</definedName>
    <definedName name="HTML_Header" hidden="1">""</definedName>
    <definedName name="HTML_LastUpdate" hidden="1">"00/08/11"</definedName>
    <definedName name="HTML_LineAfter" hidden="1">FALSE</definedName>
    <definedName name="HTML_LineBefore" hidden="1">FALSE</definedName>
    <definedName name="HTML_Name" hidden="1">"検査値統一化委員会"</definedName>
    <definedName name="HTML_OBDlg2" hidden="1">TRUE</definedName>
    <definedName name="HTML_OBDlg4" hidden="1">TRUE</definedName>
    <definedName name="HTML_OS" hidden="1">0</definedName>
    <definedName name="HTML_PathFile" hidden="1">"C:\windows\ﾃﾞｽｸﾄｯﾌﾟ\基幹病院月間推移.htm"</definedName>
    <definedName name="HTML_Title" hidden="1">"基幹病院月間推移　Ｘ"</definedName>
    <definedName name="ｓｓ" hidden="1">{"'AST'!$A$1:$J$13","'ALT'!$A$1:$J$13","'ALP'!$A$1:$J$13","'LD'!$A$1:$J$13","'CPK'!$A$1:$J$13","'r-GT'!$A$1:$J$13","'TCH'!$A$1:$J$13","'TG'!$A$1:$J$13","'HDL'!$A$1:$J$13","'TBIL'!$A$1:$J$13","'TP'!$A$1:$J$13","'ALB'!$A$1:$J$13","'BUN'!$A$1:$J$13","'CRE'!$A$1:$J$13","'UA'!$A$1:$J$14","'GLU'!$A$1:$J$14","'Na'!$A$1:$J$14","'K'!$A$1:$J$14","'CL'!$A$1:$J$13","'Ca'!$A$1:$J$13","'CRP'!$A$1:$J$13","'AST'!$M$10"}</definedName>
  </definedNames>
  <calcPr calcId="191029"/>
</workbook>
</file>

<file path=xl/calcChain.xml><?xml version="1.0" encoding="utf-8"?>
<calcChain xmlns="http://schemas.openxmlformats.org/spreadsheetml/2006/main">
  <c r="L6" i="54" l="1"/>
  <c r="L6" i="52"/>
  <c r="L6" i="65"/>
  <c r="L6" i="57"/>
  <c r="L6" i="55"/>
  <c r="L6" i="56"/>
  <c r="L6" i="41"/>
  <c r="L6" i="42"/>
  <c r="L6" i="46"/>
  <c r="L6" i="43"/>
  <c r="L6" i="44"/>
  <c r="L6" i="45"/>
  <c r="L6" i="47"/>
  <c r="L6" i="48"/>
  <c r="L6" i="64"/>
  <c r="L6" i="70"/>
  <c r="L6" i="63"/>
  <c r="L6" i="66"/>
  <c r="L6" i="67"/>
  <c r="L6" i="68"/>
  <c r="L6" i="53"/>
  <c r="L6" i="69"/>
  <c r="L6" i="51"/>
  <c r="L6" i="58"/>
  <c r="L6" i="49"/>
  <c r="L6" i="50"/>
  <c r="L6" i="72"/>
  <c r="L6" i="61"/>
  <c r="M6" i="60"/>
  <c r="M6" i="59"/>
  <c r="L6" i="60"/>
  <c r="L6" i="59"/>
  <c r="F24" i="68" l="1"/>
  <c r="L5" i="47"/>
  <c r="L5" i="48"/>
  <c r="L5" i="64"/>
  <c r="L5" i="70"/>
  <c r="L5" i="63"/>
  <c r="L5" i="66"/>
  <c r="L5" i="67"/>
  <c r="L5" i="68"/>
  <c r="L5" i="69"/>
  <c r="L5" i="45"/>
  <c r="L5" i="60"/>
  <c r="L5" i="61"/>
  <c r="L5" i="72"/>
  <c r="L5" i="58"/>
  <c r="L5" i="49"/>
  <c r="L5" i="50"/>
  <c r="L5" i="51"/>
  <c r="L5" i="53"/>
  <c r="L5" i="54"/>
  <c r="L5" i="52"/>
  <c r="L5" i="65"/>
  <c r="L5" i="57"/>
  <c r="L5" i="55"/>
  <c r="L5" i="56"/>
  <c r="L5" i="41"/>
  <c r="L5" i="42"/>
  <c r="L5" i="46"/>
  <c r="L5" i="43"/>
  <c r="L5" i="44"/>
  <c r="L5" i="59"/>
  <c r="L4" i="60"/>
  <c r="L4" i="61"/>
  <c r="L4" i="72"/>
  <c r="L4" i="58"/>
  <c r="L4" i="49"/>
  <c r="L4" i="50"/>
  <c r="L4" i="51"/>
  <c r="L4" i="53"/>
  <c r="L4" i="54"/>
  <c r="L4" i="52"/>
  <c r="L4" i="65"/>
  <c r="L4" i="57"/>
  <c r="L4" i="55"/>
  <c r="L4" i="56"/>
  <c r="L4" i="41"/>
  <c r="L4" i="42"/>
  <c r="L4" i="46"/>
  <c r="L4" i="43"/>
  <c r="L4" i="44"/>
  <c r="L4" i="59"/>
  <c r="L4" i="45" l="1"/>
  <c r="L4" i="47"/>
  <c r="L4" i="48"/>
  <c r="L4" i="64"/>
  <c r="L4" i="70"/>
  <c r="L4" i="63"/>
  <c r="L4" i="66"/>
  <c r="L4" i="67"/>
  <c r="L4" i="68"/>
  <c r="L4" i="69"/>
  <c r="L3" i="59"/>
  <c r="M23" i="59" l="1"/>
  <c r="M22" i="59"/>
  <c r="M21" i="59"/>
  <c r="M20" i="59"/>
  <c r="M19" i="59"/>
  <c r="M18" i="59"/>
  <c r="M17" i="59"/>
  <c r="M16" i="59"/>
  <c r="M15" i="59"/>
  <c r="M14" i="59"/>
  <c r="M13" i="59"/>
  <c r="M12" i="59"/>
  <c r="M11" i="59"/>
  <c r="M10" i="59"/>
  <c r="M9" i="59"/>
  <c r="M8" i="59"/>
  <c r="M7" i="59"/>
  <c r="M5" i="59"/>
  <c r="M4" i="59"/>
  <c r="M3" i="59"/>
  <c r="M23" i="60"/>
  <c r="M22" i="60"/>
  <c r="M21" i="60"/>
  <c r="M20" i="60"/>
  <c r="M19" i="60"/>
  <c r="M18" i="60"/>
  <c r="M17" i="60"/>
  <c r="M16" i="60"/>
  <c r="M15" i="60"/>
  <c r="M14" i="60"/>
  <c r="M13" i="60"/>
  <c r="M12" i="60"/>
  <c r="M11" i="60"/>
  <c r="M10" i="60"/>
  <c r="M9" i="60"/>
  <c r="M8" i="60"/>
  <c r="M7" i="60"/>
  <c r="M5" i="60"/>
  <c r="M4" i="60"/>
  <c r="M3" i="60"/>
  <c r="M23" i="61"/>
  <c r="M22" i="61"/>
  <c r="M21" i="61"/>
  <c r="M20" i="61"/>
  <c r="M19" i="61"/>
  <c r="M18" i="61"/>
  <c r="M17" i="61"/>
  <c r="M16" i="61"/>
  <c r="M15" i="61"/>
  <c r="M14" i="61"/>
  <c r="M13" i="61"/>
  <c r="M12" i="61"/>
  <c r="M11" i="61"/>
  <c r="M10" i="61"/>
  <c r="M9" i="61"/>
  <c r="M8" i="61"/>
  <c r="M7" i="61"/>
  <c r="M6" i="61"/>
  <c r="M5" i="61"/>
  <c r="M4" i="61"/>
  <c r="M3" i="61"/>
  <c r="M23" i="72"/>
  <c r="M22" i="72"/>
  <c r="M21" i="72"/>
  <c r="M20" i="72"/>
  <c r="M19" i="72"/>
  <c r="M18" i="72"/>
  <c r="M17" i="72"/>
  <c r="M16" i="72"/>
  <c r="M15" i="72"/>
  <c r="M14" i="72"/>
  <c r="M13" i="72"/>
  <c r="M12" i="72"/>
  <c r="M11" i="72"/>
  <c r="M10" i="72"/>
  <c r="M9" i="72"/>
  <c r="M8" i="72"/>
  <c r="M7" i="72"/>
  <c r="M6" i="72"/>
  <c r="M5" i="72"/>
  <c r="M4" i="72"/>
  <c r="M3" i="72"/>
  <c r="M23" i="58"/>
  <c r="M22" i="58"/>
  <c r="M21" i="58"/>
  <c r="M20" i="58"/>
  <c r="M19" i="58"/>
  <c r="M18" i="58"/>
  <c r="M17" i="58"/>
  <c r="M16" i="58"/>
  <c r="M15" i="58"/>
  <c r="M14" i="58"/>
  <c r="M13" i="58"/>
  <c r="M12" i="58"/>
  <c r="M11" i="58"/>
  <c r="M10" i="58"/>
  <c r="M9" i="58"/>
  <c r="M8" i="58"/>
  <c r="M7" i="58"/>
  <c r="M6" i="58"/>
  <c r="M5" i="58"/>
  <c r="M4" i="58"/>
  <c r="M3" i="58"/>
  <c r="M23" i="49"/>
  <c r="M22" i="49"/>
  <c r="M21" i="49"/>
  <c r="M20" i="49"/>
  <c r="M19" i="49"/>
  <c r="M18" i="49"/>
  <c r="M17" i="49"/>
  <c r="M16" i="49"/>
  <c r="M15" i="49"/>
  <c r="M14" i="49"/>
  <c r="M13" i="49"/>
  <c r="M12" i="49"/>
  <c r="M11" i="49"/>
  <c r="M10" i="49"/>
  <c r="M9" i="49"/>
  <c r="M8" i="49"/>
  <c r="M7" i="49"/>
  <c r="M6" i="49"/>
  <c r="M5" i="49"/>
  <c r="M4" i="49"/>
  <c r="M3" i="49"/>
  <c r="M23" i="50"/>
  <c r="M22" i="50"/>
  <c r="M21" i="50"/>
  <c r="M20" i="50"/>
  <c r="M19" i="50"/>
  <c r="M18" i="50"/>
  <c r="M17" i="50"/>
  <c r="M16" i="50"/>
  <c r="M15" i="50"/>
  <c r="M14" i="50"/>
  <c r="M13" i="50"/>
  <c r="M12" i="50"/>
  <c r="M11" i="50"/>
  <c r="M10" i="50"/>
  <c r="M9" i="50"/>
  <c r="M8" i="50"/>
  <c r="M7" i="50"/>
  <c r="M6" i="50"/>
  <c r="M5" i="50"/>
  <c r="M4" i="50"/>
  <c r="M3" i="50"/>
  <c r="M23" i="51"/>
  <c r="M22" i="51"/>
  <c r="M21" i="51"/>
  <c r="M20" i="51"/>
  <c r="M19" i="51"/>
  <c r="M18" i="51"/>
  <c r="M17" i="51"/>
  <c r="M16" i="51"/>
  <c r="M15" i="51"/>
  <c r="M14" i="51"/>
  <c r="M13" i="51"/>
  <c r="M12" i="51"/>
  <c r="M11" i="51"/>
  <c r="M10" i="51"/>
  <c r="M9" i="51"/>
  <c r="M8" i="51"/>
  <c r="M7" i="51"/>
  <c r="M6" i="51"/>
  <c r="M5" i="51"/>
  <c r="M4" i="51"/>
  <c r="M3" i="51"/>
  <c r="M23" i="53"/>
  <c r="M22" i="53"/>
  <c r="M21" i="53"/>
  <c r="M20" i="53"/>
  <c r="M19" i="53"/>
  <c r="M18" i="53"/>
  <c r="M17" i="53"/>
  <c r="M16" i="53"/>
  <c r="M15" i="53"/>
  <c r="M14" i="53"/>
  <c r="M13" i="53"/>
  <c r="M12" i="53"/>
  <c r="M11" i="53"/>
  <c r="M10" i="53"/>
  <c r="M9" i="53"/>
  <c r="M8" i="53"/>
  <c r="M7" i="53"/>
  <c r="M6" i="53"/>
  <c r="M5" i="53"/>
  <c r="M4" i="53"/>
  <c r="M3" i="53"/>
  <c r="M23" i="54"/>
  <c r="M22" i="54"/>
  <c r="M21" i="54"/>
  <c r="M20" i="54"/>
  <c r="M19" i="54"/>
  <c r="M18" i="54"/>
  <c r="M17" i="54"/>
  <c r="M16" i="54"/>
  <c r="M15" i="54"/>
  <c r="M14" i="54"/>
  <c r="M13" i="54"/>
  <c r="M12" i="54"/>
  <c r="M11" i="54"/>
  <c r="M10" i="54"/>
  <c r="M9" i="54"/>
  <c r="M8" i="54"/>
  <c r="M7" i="54"/>
  <c r="M6" i="54"/>
  <c r="M5" i="54"/>
  <c r="M4" i="54"/>
  <c r="M3" i="54"/>
  <c r="M23" i="52"/>
  <c r="M22" i="52"/>
  <c r="M21" i="52"/>
  <c r="M20" i="52"/>
  <c r="M19" i="52"/>
  <c r="M18" i="52"/>
  <c r="M17" i="52"/>
  <c r="M16" i="52"/>
  <c r="M15" i="52"/>
  <c r="M14" i="52"/>
  <c r="M13" i="52"/>
  <c r="M12" i="52"/>
  <c r="M11" i="52"/>
  <c r="M10" i="52"/>
  <c r="M9" i="52"/>
  <c r="M8" i="52"/>
  <c r="M7" i="52"/>
  <c r="M6" i="52"/>
  <c r="M5" i="52"/>
  <c r="M4" i="52"/>
  <c r="M3" i="52"/>
  <c r="M23" i="65"/>
  <c r="M22" i="65"/>
  <c r="M21" i="65"/>
  <c r="M20" i="65"/>
  <c r="M19" i="65"/>
  <c r="M18" i="65"/>
  <c r="M17" i="65"/>
  <c r="M16" i="65"/>
  <c r="M15" i="65"/>
  <c r="M14" i="65"/>
  <c r="M13" i="65"/>
  <c r="M12" i="65"/>
  <c r="M11" i="65"/>
  <c r="M10" i="65"/>
  <c r="M9" i="65"/>
  <c r="M8" i="65"/>
  <c r="M7" i="65"/>
  <c r="M6" i="65"/>
  <c r="M5" i="65"/>
  <c r="M4" i="65"/>
  <c r="M3" i="65"/>
  <c r="M23" i="57"/>
  <c r="M22" i="57"/>
  <c r="M21" i="57"/>
  <c r="M20" i="57"/>
  <c r="M19" i="57"/>
  <c r="M18" i="57"/>
  <c r="M17" i="57"/>
  <c r="M16" i="57"/>
  <c r="M15" i="57"/>
  <c r="M14" i="57"/>
  <c r="M13" i="57"/>
  <c r="M12" i="57"/>
  <c r="M11" i="57"/>
  <c r="M10" i="57"/>
  <c r="M9" i="57"/>
  <c r="M8" i="57"/>
  <c r="M7" i="57"/>
  <c r="M6" i="57"/>
  <c r="M5" i="57"/>
  <c r="M4" i="57"/>
  <c r="M3" i="57"/>
  <c r="M23" i="55"/>
  <c r="M22" i="55"/>
  <c r="M21" i="55"/>
  <c r="M20" i="55"/>
  <c r="M19" i="55"/>
  <c r="M18" i="55"/>
  <c r="M17" i="55"/>
  <c r="M16" i="55"/>
  <c r="M15" i="55"/>
  <c r="M14" i="55"/>
  <c r="M13" i="55"/>
  <c r="M12" i="55"/>
  <c r="M11" i="55"/>
  <c r="M10" i="55"/>
  <c r="M9" i="55"/>
  <c r="M8" i="55"/>
  <c r="M7" i="55"/>
  <c r="M6" i="55"/>
  <c r="M5" i="55"/>
  <c r="M4" i="55"/>
  <c r="M3" i="55"/>
  <c r="M23" i="56"/>
  <c r="M22" i="56"/>
  <c r="M21" i="56"/>
  <c r="M20" i="56"/>
  <c r="M19" i="56"/>
  <c r="M18" i="56"/>
  <c r="M17" i="56"/>
  <c r="M16" i="56"/>
  <c r="M15" i="56"/>
  <c r="M14" i="56"/>
  <c r="M13" i="56"/>
  <c r="M12" i="56"/>
  <c r="M11" i="56"/>
  <c r="M10" i="56"/>
  <c r="M9" i="56"/>
  <c r="M8" i="56"/>
  <c r="M7" i="56"/>
  <c r="M6" i="56"/>
  <c r="M5" i="56"/>
  <c r="M4" i="56"/>
  <c r="M3" i="56"/>
  <c r="M23" i="41"/>
  <c r="M22" i="41"/>
  <c r="M21" i="41"/>
  <c r="M20" i="41"/>
  <c r="M19" i="41"/>
  <c r="M18" i="41"/>
  <c r="M17" i="41"/>
  <c r="M16" i="41"/>
  <c r="M15" i="41"/>
  <c r="M14" i="41"/>
  <c r="M13" i="41"/>
  <c r="M12" i="41"/>
  <c r="M11" i="41"/>
  <c r="M10" i="41"/>
  <c r="M9" i="41"/>
  <c r="M8" i="41"/>
  <c r="M7" i="41"/>
  <c r="M6" i="41"/>
  <c r="M5" i="41"/>
  <c r="M4" i="41"/>
  <c r="M3" i="41"/>
  <c r="M23" i="42"/>
  <c r="M22" i="42"/>
  <c r="M21" i="42"/>
  <c r="M20" i="42"/>
  <c r="M19" i="42"/>
  <c r="M18" i="42"/>
  <c r="M17" i="42"/>
  <c r="M16" i="42"/>
  <c r="M15" i="42"/>
  <c r="M14" i="42"/>
  <c r="M13" i="42"/>
  <c r="M12" i="42"/>
  <c r="M11" i="42"/>
  <c r="M10" i="42"/>
  <c r="M9" i="42"/>
  <c r="M8" i="42"/>
  <c r="M7" i="42"/>
  <c r="M6" i="42"/>
  <c r="M5" i="42"/>
  <c r="M4" i="42"/>
  <c r="M3" i="42"/>
  <c r="M23" i="46"/>
  <c r="M22" i="46"/>
  <c r="M21" i="46"/>
  <c r="M20" i="46"/>
  <c r="M19" i="46"/>
  <c r="M18" i="46"/>
  <c r="M17" i="46"/>
  <c r="M16" i="46"/>
  <c r="M15" i="46"/>
  <c r="M14" i="46"/>
  <c r="M13" i="46"/>
  <c r="M12" i="46"/>
  <c r="M11" i="46"/>
  <c r="M10" i="46"/>
  <c r="M9" i="46"/>
  <c r="M8" i="46"/>
  <c r="M7" i="46"/>
  <c r="M6" i="46"/>
  <c r="M5" i="46"/>
  <c r="M4" i="46"/>
  <c r="M3" i="46"/>
  <c r="M23" i="43"/>
  <c r="M22" i="43"/>
  <c r="M21" i="43"/>
  <c r="M20" i="43"/>
  <c r="M19" i="43"/>
  <c r="M18" i="43"/>
  <c r="M17" i="43"/>
  <c r="M16" i="43"/>
  <c r="M15" i="43"/>
  <c r="M14" i="43"/>
  <c r="M13" i="43"/>
  <c r="M12" i="43"/>
  <c r="M11" i="43"/>
  <c r="M10" i="43"/>
  <c r="M9" i="43"/>
  <c r="M8" i="43"/>
  <c r="M7" i="43"/>
  <c r="M6" i="43"/>
  <c r="M5" i="43"/>
  <c r="M4" i="43"/>
  <c r="M3" i="43"/>
  <c r="M23" i="44"/>
  <c r="M22" i="44"/>
  <c r="M21" i="44"/>
  <c r="M20" i="44"/>
  <c r="M19" i="44"/>
  <c r="M18" i="44"/>
  <c r="M17" i="44"/>
  <c r="M16" i="44"/>
  <c r="M15" i="44"/>
  <c r="M14" i="44"/>
  <c r="M13" i="44"/>
  <c r="M12" i="44"/>
  <c r="M11" i="44"/>
  <c r="M10" i="44"/>
  <c r="M9" i="44"/>
  <c r="M8" i="44"/>
  <c r="M7" i="44"/>
  <c r="M6" i="44"/>
  <c r="M5" i="44"/>
  <c r="M4" i="44"/>
  <c r="M3" i="44"/>
  <c r="N23" i="60"/>
  <c r="O23" i="60" s="1"/>
  <c r="N22" i="60"/>
  <c r="O22" i="60" s="1"/>
  <c r="N23" i="61"/>
  <c r="N22" i="61"/>
  <c r="O22" i="61" s="1"/>
  <c r="N23" i="72"/>
  <c r="O23" i="72" s="1"/>
  <c r="N22" i="72"/>
  <c r="O22" i="72" s="1"/>
  <c r="N23" i="58"/>
  <c r="N22" i="58"/>
  <c r="O22" i="58" s="1"/>
  <c r="N23" i="49"/>
  <c r="O23" i="49" s="1"/>
  <c r="N22" i="49"/>
  <c r="O22" i="49" s="1"/>
  <c r="N23" i="50"/>
  <c r="N22" i="50"/>
  <c r="N23" i="51"/>
  <c r="O23" i="51" s="1"/>
  <c r="N22" i="51"/>
  <c r="O22" i="51" s="1"/>
  <c r="O23" i="53"/>
  <c r="N23" i="53"/>
  <c r="N22" i="53"/>
  <c r="O22" i="53" s="1"/>
  <c r="N23" i="54"/>
  <c r="O23" i="54"/>
  <c r="N22" i="54"/>
  <c r="O22" i="54" s="1"/>
  <c r="N23" i="52"/>
  <c r="O23" i="52" s="1"/>
  <c r="N22" i="52"/>
  <c r="O22" i="52" s="1"/>
  <c r="N23" i="65"/>
  <c r="N22" i="65"/>
  <c r="O22" i="65" s="1"/>
  <c r="N23" i="57"/>
  <c r="O23" i="57" s="1"/>
  <c r="N22" i="57"/>
  <c r="O22" i="57" s="1"/>
  <c r="N23" i="55"/>
  <c r="N22" i="55"/>
  <c r="N23" i="56"/>
  <c r="O23" i="56" s="1"/>
  <c r="N22" i="56"/>
  <c r="N23" i="41"/>
  <c r="O23" i="41" s="1"/>
  <c r="N22" i="41"/>
  <c r="O22" i="41" s="1"/>
  <c r="N23" i="42"/>
  <c r="N22" i="42"/>
  <c r="O22" i="42" s="1"/>
  <c r="N23" i="46"/>
  <c r="O23" i="46"/>
  <c r="N22" i="46"/>
  <c r="O22" i="46" s="1"/>
  <c r="N23" i="43"/>
  <c r="O23" i="43" s="1"/>
  <c r="N22" i="43"/>
  <c r="O22" i="43" s="1"/>
  <c r="N23" i="44"/>
  <c r="N22" i="44"/>
  <c r="O22" i="44" s="1"/>
  <c r="O23" i="45"/>
  <c r="N23" i="45"/>
  <c r="M23" i="45"/>
  <c r="N22" i="45"/>
  <c r="O22" i="45" s="1"/>
  <c r="M22" i="45"/>
  <c r="N23" i="47"/>
  <c r="M23" i="47"/>
  <c r="O23" i="47" s="1"/>
  <c r="N22" i="47"/>
  <c r="O22" i="47" s="1"/>
  <c r="M22" i="47"/>
  <c r="N23" i="48"/>
  <c r="O23" i="48" s="1"/>
  <c r="M23" i="48"/>
  <c r="N22" i="48"/>
  <c r="O22" i="48" s="1"/>
  <c r="M22" i="48"/>
  <c r="N23" i="64"/>
  <c r="O23" i="64" s="1"/>
  <c r="M23" i="64"/>
  <c r="O22" i="64"/>
  <c r="N22" i="64"/>
  <c r="M22" i="64"/>
  <c r="O23" i="70"/>
  <c r="N23" i="70"/>
  <c r="M23" i="70"/>
  <c r="N22" i="70"/>
  <c r="O22" i="70" s="1"/>
  <c r="M22" i="70"/>
  <c r="N23" i="63"/>
  <c r="O23" i="63" s="1"/>
  <c r="M23" i="63"/>
  <c r="N22" i="63"/>
  <c r="O22" i="63" s="1"/>
  <c r="M22" i="63"/>
  <c r="N23" i="66"/>
  <c r="O23" i="66" s="1"/>
  <c r="M23" i="66"/>
  <c r="N22" i="66"/>
  <c r="O22" i="66" s="1"/>
  <c r="M22" i="66"/>
  <c r="N23" i="67"/>
  <c r="O23" i="67" s="1"/>
  <c r="M23" i="67"/>
  <c r="O22" i="67"/>
  <c r="N22" i="67"/>
  <c r="M22" i="67"/>
  <c r="O23" i="68"/>
  <c r="N23" i="68"/>
  <c r="M23" i="68"/>
  <c r="N22" i="68"/>
  <c r="O22" i="68" s="1"/>
  <c r="M22" i="68"/>
  <c r="N23" i="69"/>
  <c r="O23" i="69" s="1"/>
  <c r="M23" i="69"/>
  <c r="N22" i="69"/>
  <c r="M22" i="69"/>
  <c r="N23" i="59"/>
  <c r="O23" i="59" s="1"/>
  <c r="N22" i="59"/>
  <c r="O22" i="59" s="1"/>
  <c r="O23" i="58" l="1"/>
  <c r="O23" i="44"/>
  <c r="O22" i="50"/>
  <c r="O23" i="55"/>
  <c r="O23" i="42"/>
  <c r="O23" i="61"/>
  <c r="O23" i="50"/>
  <c r="O23" i="65"/>
  <c r="O22" i="55"/>
  <c r="O22" i="56"/>
  <c r="O22" i="69"/>
  <c r="N21" i="48"/>
  <c r="O21" i="48" s="1"/>
  <c r="M21" i="48"/>
  <c r="N21" i="64"/>
  <c r="M21" i="64"/>
  <c r="N21" i="70"/>
  <c r="M21" i="70"/>
  <c r="N21" i="63"/>
  <c r="O21" i="63" s="1"/>
  <c r="M21" i="63"/>
  <c r="N21" i="66"/>
  <c r="M21" i="66"/>
  <c r="N21" i="67"/>
  <c r="O21" i="67" s="1"/>
  <c r="M21" i="67"/>
  <c r="N21" i="68"/>
  <c r="O21" i="68" s="1"/>
  <c r="M21" i="68"/>
  <c r="N21" i="69"/>
  <c r="M21" i="69"/>
  <c r="N21" i="47"/>
  <c r="O21" i="47" s="1"/>
  <c r="M21" i="47"/>
  <c r="N21" i="60"/>
  <c r="N21" i="61"/>
  <c r="N21" i="72"/>
  <c r="O21" i="72" s="1"/>
  <c r="N21" i="58"/>
  <c r="N21" i="49"/>
  <c r="O21" i="49" s="1"/>
  <c r="N21" i="50"/>
  <c r="O21" i="50" s="1"/>
  <c r="N21" i="51"/>
  <c r="O21" i="51" s="1"/>
  <c r="N21" i="53"/>
  <c r="N21" i="54"/>
  <c r="N21" i="52"/>
  <c r="O21" i="52" s="1"/>
  <c r="N21" i="65"/>
  <c r="O21" i="65" s="1"/>
  <c r="N21" i="57"/>
  <c r="O21" i="57" s="1"/>
  <c r="N21" i="55"/>
  <c r="O21" i="55" s="1"/>
  <c r="N21" i="56"/>
  <c r="O21" i="56" s="1"/>
  <c r="N21" i="41"/>
  <c r="O21" i="41" s="1"/>
  <c r="N21" i="42"/>
  <c r="N21" i="46"/>
  <c r="N21" i="43"/>
  <c r="O21" i="43" s="1"/>
  <c r="N21" i="44"/>
  <c r="O21" i="44" s="1"/>
  <c r="N21" i="45"/>
  <c r="M21" i="45"/>
  <c r="N21" i="59"/>
  <c r="O21" i="59" s="1"/>
  <c r="O21" i="46" l="1"/>
  <c r="O21" i="54"/>
  <c r="O21" i="61"/>
  <c r="O21" i="58"/>
  <c r="O21" i="69"/>
  <c r="O21" i="45"/>
  <c r="O21" i="42"/>
  <c r="O21" i="53"/>
  <c r="O21" i="60"/>
  <c r="O21" i="70"/>
  <c r="O21" i="64"/>
  <c r="O21" i="66"/>
  <c r="C24" i="61"/>
  <c r="D24" i="61"/>
  <c r="E24" i="61"/>
  <c r="F24" i="61"/>
  <c r="G24" i="61"/>
  <c r="H24" i="61"/>
  <c r="I24" i="61"/>
  <c r="J24" i="61"/>
  <c r="K24" i="61"/>
  <c r="C24" i="72"/>
  <c r="D24" i="72"/>
  <c r="E24" i="72"/>
  <c r="F24" i="72"/>
  <c r="G24" i="72"/>
  <c r="H24" i="72"/>
  <c r="I24" i="72"/>
  <c r="J24" i="72"/>
  <c r="K24" i="72"/>
  <c r="C24" i="58"/>
  <c r="D24" i="58"/>
  <c r="E24" i="58"/>
  <c r="F24" i="58"/>
  <c r="G24" i="58"/>
  <c r="H24" i="58"/>
  <c r="I24" i="58"/>
  <c r="J24" i="58"/>
  <c r="K24" i="58"/>
  <c r="C24" i="49"/>
  <c r="D24" i="49"/>
  <c r="E24" i="49"/>
  <c r="F24" i="49"/>
  <c r="G24" i="49"/>
  <c r="H24" i="49"/>
  <c r="I24" i="49"/>
  <c r="J24" i="49"/>
  <c r="K24" i="49"/>
  <c r="C24" i="50"/>
  <c r="D24" i="50"/>
  <c r="E24" i="50"/>
  <c r="F24" i="50"/>
  <c r="G24" i="50"/>
  <c r="H24" i="50"/>
  <c r="I24" i="50"/>
  <c r="J24" i="50"/>
  <c r="K24" i="50"/>
  <c r="C24" i="51"/>
  <c r="D24" i="51"/>
  <c r="E24" i="51"/>
  <c r="F24" i="51"/>
  <c r="G24" i="51"/>
  <c r="H24" i="51"/>
  <c r="I24" i="51"/>
  <c r="J24" i="51"/>
  <c r="K24" i="51"/>
  <c r="C24" i="53"/>
  <c r="D24" i="53"/>
  <c r="E24" i="53"/>
  <c r="F24" i="53"/>
  <c r="G24" i="53"/>
  <c r="H24" i="53"/>
  <c r="I24" i="53"/>
  <c r="J24" i="53"/>
  <c r="K24" i="53"/>
  <c r="C24" i="54"/>
  <c r="D24" i="54"/>
  <c r="E24" i="54"/>
  <c r="F24" i="54"/>
  <c r="G24" i="54"/>
  <c r="H24" i="54"/>
  <c r="I24" i="54"/>
  <c r="J24" i="54"/>
  <c r="K24" i="54"/>
  <c r="C24" i="52"/>
  <c r="D24" i="52"/>
  <c r="E24" i="52"/>
  <c r="F24" i="52"/>
  <c r="G24" i="52"/>
  <c r="H24" i="52"/>
  <c r="I24" i="52"/>
  <c r="J24" i="52"/>
  <c r="K24" i="52"/>
  <c r="C24" i="65"/>
  <c r="D24" i="65"/>
  <c r="E24" i="65"/>
  <c r="F24" i="65"/>
  <c r="G24" i="65"/>
  <c r="H24" i="65"/>
  <c r="I24" i="65"/>
  <c r="J24" i="65"/>
  <c r="K24" i="65"/>
  <c r="C24" i="57"/>
  <c r="D24" i="57"/>
  <c r="E24" i="57"/>
  <c r="F24" i="57"/>
  <c r="G24" i="57"/>
  <c r="H24" i="57"/>
  <c r="I24" i="57"/>
  <c r="J24" i="57"/>
  <c r="K24" i="57"/>
  <c r="C24" i="55"/>
  <c r="D24" i="55"/>
  <c r="E24" i="55"/>
  <c r="F24" i="55"/>
  <c r="G24" i="55"/>
  <c r="H24" i="55"/>
  <c r="I24" i="55"/>
  <c r="J24" i="55"/>
  <c r="K24" i="55"/>
  <c r="C24" i="56"/>
  <c r="D24" i="56"/>
  <c r="E24" i="56"/>
  <c r="F24" i="56"/>
  <c r="G24" i="56"/>
  <c r="H24" i="56"/>
  <c r="I24" i="56"/>
  <c r="J24" i="56"/>
  <c r="K24" i="56"/>
  <c r="C24" i="41"/>
  <c r="D24" i="41"/>
  <c r="E24" i="41"/>
  <c r="F24" i="41"/>
  <c r="G24" i="41"/>
  <c r="H24" i="41"/>
  <c r="I24" i="41"/>
  <c r="J24" i="41"/>
  <c r="K24" i="41"/>
  <c r="C24" i="42"/>
  <c r="D24" i="42"/>
  <c r="E24" i="42"/>
  <c r="F24" i="42"/>
  <c r="G24" i="42"/>
  <c r="H24" i="42"/>
  <c r="I24" i="42"/>
  <c r="J24" i="42"/>
  <c r="K24" i="42"/>
  <c r="C24" i="46"/>
  <c r="D24" i="46"/>
  <c r="E24" i="46"/>
  <c r="F24" i="46"/>
  <c r="G24" i="46"/>
  <c r="H24" i="46"/>
  <c r="I24" i="46"/>
  <c r="J24" i="46"/>
  <c r="K24" i="46"/>
  <c r="C24" i="43"/>
  <c r="D24" i="43"/>
  <c r="E24" i="43"/>
  <c r="F24" i="43"/>
  <c r="G24" i="43"/>
  <c r="H24" i="43"/>
  <c r="I24" i="43"/>
  <c r="J24" i="43"/>
  <c r="K24" i="43"/>
  <c r="C24" i="44"/>
  <c r="D24" i="44"/>
  <c r="E24" i="44"/>
  <c r="F24" i="44"/>
  <c r="G24" i="44"/>
  <c r="H24" i="44"/>
  <c r="I24" i="44"/>
  <c r="J24" i="44"/>
  <c r="K24" i="44"/>
  <c r="C24" i="45"/>
  <c r="D24" i="45"/>
  <c r="E24" i="45"/>
  <c r="F24" i="45"/>
  <c r="G24" i="45"/>
  <c r="H24" i="45"/>
  <c r="I24" i="45"/>
  <c r="J24" i="45"/>
  <c r="K24" i="45"/>
  <c r="C24" i="47"/>
  <c r="D24" i="47"/>
  <c r="E24" i="47"/>
  <c r="F24" i="47"/>
  <c r="G24" i="47"/>
  <c r="H24" i="47"/>
  <c r="I24" i="47"/>
  <c r="J24" i="47"/>
  <c r="K24" i="47"/>
  <c r="C24" i="48"/>
  <c r="D24" i="48"/>
  <c r="E24" i="48"/>
  <c r="F24" i="48"/>
  <c r="G24" i="48"/>
  <c r="H24" i="48"/>
  <c r="I24" i="48"/>
  <c r="J24" i="48"/>
  <c r="K24" i="48"/>
  <c r="C24" i="64"/>
  <c r="D24" i="64"/>
  <c r="E24" i="64"/>
  <c r="F24" i="64"/>
  <c r="G24" i="64"/>
  <c r="H24" i="64"/>
  <c r="I24" i="64"/>
  <c r="J24" i="64"/>
  <c r="C24" i="70"/>
  <c r="D24" i="70"/>
  <c r="E24" i="70"/>
  <c r="F24" i="70"/>
  <c r="H24" i="70"/>
  <c r="I24" i="70"/>
  <c r="J24" i="70"/>
  <c r="C24" i="63"/>
  <c r="D24" i="63"/>
  <c r="E24" i="63"/>
  <c r="F24" i="63"/>
  <c r="G24" i="63"/>
  <c r="H24" i="63"/>
  <c r="I24" i="63"/>
  <c r="J24" i="63"/>
  <c r="K24" i="63"/>
  <c r="C24" i="66"/>
  <c r="D24" i="66"/>
  <c r="F24" i="66"/>
  <c r="G24" i="66"/>
  <c r="I24" i="66"/>
  <c r="J24" i="66"/>
  <c r="C24" i="67"/>
  <c r="D24" i="67"/>
  <c r="F24" i="67"/>
  <c r="G24" i="67"/>
  <c r="I24" i="67"/>
  <c r="J24" i="67"/>
  <c r="C24" i="68"/>
  <c r="D24" i="68"/>
  <c r="G24" i="68"/>
  <c r="I24" i="68"/>
  <c r="J24" i="68"/>
  <c r="C24" i="69"/>
  <c r="D24" i="69"/>
  <c r="E24" i="69"/>
  <c r="G24" i="69"/>
  <c r="H24" i="69"/>
  <c r="I24" i="69"/>
  <c r="J24" i="69"/>
  <c r="K24" i="69"/>
  <c r="C24" i="60"/>
  <c r="D24" i="60"/>
  <c r="E24" i="60"/>
  <c r="F24" i="60"/>
  <c r="G24" i="60"/>
  <c r="H24" i="60"/>
  <c r="I24" i="60"/>
  <c r="J24" i="60"/>
  <c r="K24" i="60"/>
  <c r="B24" i="61"/>
  <c r="B24" i="72"/>
  <c r="B24" i="58"/>
  <c r="B24" i="49"/>
  <c r="B24" i="50"/>
  <c r="B24" i="51"/>
  <c r="B24" i="53"/>
  <c r="B24" i="54"/>
  <c r="B24" i="52"/>
  <c r="B24" i="65"/>
  <c r="B24" i="57"/>
  <c r="B24" i="55"/>
  <c r="B24" i="56"/>
  <c r="B24" i="41"/>
  <c r="B24" i="42"/>
  <c r="B24" i="46"/>
  <c r="B24" i="43"/>
  <c r="B24" i="44"/>
  <c r="B24" i="45"/>
  <c r="B24" i="47"/>
  <c r="B24" i="48"/>
  <c r="B24" i="64"/>
  <c r="B24" i="70"/>
  <c r="B24" i="63"/>
  <c r="B24" i="66"/>
  <c r="B24" i="67"/>
  <c r="B24" i="68"/>
  <c r="B24" i="69"/>
  <c r="B24" i="60"/>
  <c r="K24" i="59"/>
  <c r="J24" i="59"/>
  <c r="I24" i="59"/>
  <c r="H24" i="59"/>
  <c r="G24" i="59"/>
  <c r="F24" i="59"/>
  <c r="E24" i="59"/>
  <c r="D24" i="59"/>
  <c r="C24" i="59"/>
  <c r="B24" i="59"/>
  <c r="N20" i="44" l="1"/>
  <c r="N20" i="45"/>
  <c r="M20" i="45"/>
  <c r="N20" i="47"/>
  <c r="M20" i="47"/>
  <c r="N20" i="48"/>
  <c r="M20" i="48"/>
  <c r="N20" i="64"/>
  <c r="M20" i="64"/>
  <c r="N20" i="70"/>
  <c r="M20" i="70"/>
  <c r="N20" i="63"/>
  <c r="M20" i="63"/>
  <c r="N20" i="66"/>
  <c r="M20" i="66"/>
  <c r="N20" i="67"/>
  <c r="M20" i="67"/>
  <c r="N20" i="68"/>
  <c r="M20" i="68"/>
  <c r="N20" i="69"/>
  <c r="M20" i="69"/>
  <c r="N20" i="43"/>
  <c r="N20" i="60"/>
  <c r="O20" i="60" s="1"/>
  <c r="N20" i="61"/>
  <c r="N20" i="72"/>
  <c r="N20" i="58"/>
  <c r="N20" i="49"/>
  <c r="N20" i="50"/>
  <c r="N20" i="51"/>
  <c r="N20" i="53"/>
  <c r="N20" i="54"/>
  <c r="N20" i="52"/>
  <c r="N20" i="65"/>
  <c r="N20" i="57"/>
  <c r="N20" i="55"/>
  <c r="N20" i="56"/>
  <c r="N20" i="41"/>
  <c r="N20" i="42"/>
  <c r="N20" i="46"/>
  <c r="O20" i="46" s="1"/>
  <c r="N20" i="59"/>
  <c r="O20" i="43" l="1"/>
  <c r="O20" i="59"/>
  <c r="O20" i="53"/>
  <c r="O20" i="65"/>
  <c r="O20" i="72"/>
  <c r="O20" i="63"/>
  <c r="O20" i="52"/>
  <c r="O20" i="57"/>
  <c r="O20" i="56"/>
  <c r="O20" i="68"/>
  <c r="O20" i="67"/>
  <c r="O20" i="44"/>
  <c r="O20" i="41"/>
  <c r="O20" i="51"/>
  <c r="O20" i="47"/>
  <c r="O20" i="66"/>
  <c r="O20" i="69"/>
  <c r="O20" i="70"/>
  <c r="O20" i="48"/>
  <c r="O20" i="45"/>
  <c r="O20" i="42"/>
  <c r="O20" i="55"/>
  <c r="O20" i="54"/>
  <c r="O20" i="50"/>
  <c r="O20" i="49"/>
  <c r="O20" i="58"/>
  <c r="O20" i="64"/>
  <c r="O20" i="61"/>
  <c r="N19" i="48"/>
  <c r="M19" i="48"/>
  <c r="N19" i="64"/>
  <c r="M19" i="64"/>
  <c r="N19" i="70"/>
  <c r="M19" i="70"/>
  <c r="N19" i="63"/>
  <c r="M19" i="63"/>
  <c r="N19" i="66"/>
  <c r="M19" i="66"/>
  <c r="N19" i="67"/>
  <c r="M19" i="67"/>
  <c r="N19" i="68"/>
  <c r="M19" i="68"/>
  <c r="N19" i="69"/>
  <c r="M19" i="69"/>
  <c r="N19" i="47"/>
  <c r="M19" i="47"/>
  <c r="N19" i="60"/>
  <c r="N19" i="61"/>
  <c r="N19" i="72"/>
  <c r="N19" i="58"/>
  <c r="N19" i="49"/>
  <c r="N19" i="50"/>
  <c r="N19" i="51"/>
  <c r="N19" i="53"/>
  <c r="N19" i="54"/>
  <c r="N19" i="52"/>
  <c r="N19" i="65"/>
  <c r="N19" i="57"/>
  <c r="N19" i="55"/>
  <c r="O19" i="55" s="1"/>
  <c r="N19" i="56"/>
  <c r="N19" i="41"/>
  <c r="N19" i="42"/>
  <c r="N19" i="46"/>
  <c r="N19" i="43"/>
  <c r="N19" i="44"/>
  <c r="N19" i="45"/>
  <c r="M19" i="45"/>
  <c r="N19" i="59"/>
  <c r="O19" i="65" l="1"/>
  <c r="O19" i="64"/>
  <c r="O19" i="45"/>
  <c r="O19" i="44"/>
  <c r="O19" i="61"/>
  <c r="O19" i="42"/>
  <c r="O19" i="43"/>
  <c r="O19" i="57"/>
  <c r="O19" i="58"/>
  <c r="O19" i="66"/>
  <c r="O19" i="69"/>
  <c r="O19" i="68"/>
  <c r="O19" i="67"/>
  <c r="O19" i="63"/>
  <c r="O19" i="70"/>
  <c r="O19" i="48"/>
  <c r="O19" i="47"/>
  <c r="O19" i="41"/>
  <c r="O19" i="56"/>
  <c r="O19" i="52"/>
  <c r="O19" i="54"/>
  <c r="O19" i="53"/>
  <c r="O19" i="51"/>
  <c r="O19" i="50"/>
  <c r="O19" i="49"/>
  <c r="O19" i="72"/>
  <c r="O19" i="60"/>
  <c r="O19" i="59"/>
  <c r="O19" i="46"/>
  <c r="N18" i="48"/>
  <c r="M18" i="48"/>
  <c r="N18" i="64"/>
  <c r="M18" i="64"/>
  <c r="N18" i="70"/>
  <c r="M18" i="70"/>
  <c r="N18" i="63"/>
  <c r="M18" i="63"/>
  <c r="N18" i="66"/>
  <c r="M18" i="66"/>
  <c r="N18" i="67"/>
  <c r="M18" i="67"/>
  <c r="N18" i="68"/>
  <c r="M18" i="68"/>
  <c r="N18" i="69"/>
  <c r="M18" i="69"/>
  <c r="N18" i="47"/>
  <c r="M18" i="47"/>
  <c r="N18" i="60"/>
  <c r="N18" i="61"/>
  <c r="N18" i="72"/>
  <c r="N18" i="58"/>
  <c r="N18" i="49"/>
  <c r="N18" i="50"/>
  <c r="N18" i="51"/>
  <c r="N18" i="53"/>
  <c r="N18" i="54"/>
  <c r="N18" i="52"/>
  <c r="N18" i="65"/>
  <c r="N18" i="57"/>
  <c r="N18" i="55"/>
  <c r="N18" i="56"/>
  <c r="N18" i="41"/>
  <c r="N18" i="42"/>
  <c r="N18" i="46"/>
  <c r="N18" i="43"/>
  <c r="N18" i="44"/>
  <c r="N18" i="45"/>
  <c r="M18" i="45"/>
  <c r="N18" i="59"/>
  <c r="O18" i="60" l="1"/>
  <c r="O18" i="63"/>
  <c r="O18" i="49"/>
  <c r="O18" i="46"/>
  <c r="O18" i="64"/>
  <c r="O18" i="72"/>
  <c r="O18" i="43"/>
  <c r="O18" i="65"/>
  <c r="O18" i="44"/>
  <c r="O18" i="51"/>
  <c r="O18" i="66"/>
  <c r="O18" i="52"/>
  <c r="O18" i="50"/>
  <c r="O18" i="59"/>
  <c r="O18" i="42"/>
  <c r="O18" i="55"/>
  <c r="O18" i="68"/>
  <c r="O18" i="47"/>
  <c r="O18" i="41"/>
  <c r="O18" i="57"/>
  <c r="O18" i="61"/>
  <c r="O18" i="67"/>
  <c r="O18" i="48"/>
  <c r="O18" i="45"/>
  <c r="O18" i="54"/>
  <c r="O18" i="58"/>
  <c r="O18" i="70"/>
  <c r="O18" i="56"/>
  <c r="O18" i="69"/>
  <c r="O18" i="53"/>
  <c r="N17" i="60"/>
  <c r="N17" i="61"/>
  <c r="N17" i="72"/>
  <c r="N17" i="58"/>
  <c r="N17" i="49"/>
  <c r="N17" i="50"/>
  <c r="N17" i="51"/>
  <c r="N17" i="53"/>
  <c r="N17" i="54"/>
  <c r="N17" i="52"/>
  <c r="N17" i="65"/>
  <c r="N17" i="57"/>
  <c r="N17" i="55"/>
  <c r="N17" i="56"/>
  <c r="N17" i="41"/>
  <c r="N17" i="42"/>
  <c r="N17" i="46"/>
  <c r="N17" i="43"/>
  <c r="N17" i="44"/>
  <c r="N17" i="45"/>
  <c r="M17" i="45"/>
  <c r="N17" i="47"/>
  <c r="M17" i="47"/>
  <c r="N17" i="48"/>
  <c r="M17" i="48"/>
  <c r="N17" i="64"/>
  <c r="M17" i="64"/>
  <c r="N17" i="70"/>
  <c r="M17" i="70"/>
  <c r="N17" i="63"/>
  <c r="M17" i="63"/>
  <c r="N17" i="66"/>
  <c r="M17" i="66"/>
  <c r="N17" i="67"/>
  <c r="M17" i="67"/>
  <c r="N17" i="68"/>
  <c r="M17" i="68"/>
  <c r="N17" i="69"/>
  <c r="M17" i="69"/>
  <c r="N17" i="59"/>
  <c r="O17" i="59" l="1"/>
  <c r="O17" i="60"/>
  <c r="O17" i="48"/>
  <c r="O17" i="56"/>
  <c r="O17" i="67"/>
  <c r="O17" i="44"/>
  <c r="O17" i="65"/>
  <c r="O17" i="72"/>
  <c r="O17" i="42"/>
  <c r="O17" i="61"/>
  <c r="O17" i="53"/>
  <c r="O17" i="47"/>
  <c r="O17" i="66"/>
  <c r="O17" i="41"/>
  <c r="O17" i="51"/>
  <c r="O17" i="52"/>
  <c r="O17" i="45"/>
  <c r="O17" i="57"/>
  <c r="O17" i="58"/>
  <c r="O17" i="70"/>
  <c r="O17" i="49"/>
  <c r="O17" i="43"/>
  <c r="O17" i="46"/>
  <c r="O17" i="54"/>
  <c r="O17" i="50"/>
  <c r="O17" i="69"/>
  <c r="O17" i="68"/>
  <c r="O17" i="63"/>
  <c r="O17" i="64"/>
  <c r="O17" i="55"/>
  <c r="N16" i="48"/>
  <c r="M16" i="48"/>
  <c r="N16" i="64"/>
  <c r="M16" i="64"/>
  <c r="N16" i="70"/>
  <c r="M16" i="70"/>
  <c r="N16" i="63"/>
  <c r="M16" i="63"/>
  <c r="N16" i="66"/>
  <c r="M16" i="66"/>
  <c r="N16" i="67"/>
  <c r="M16" i="67"/>
  <c r="N16" i="68"/>
  <c r="M16" i="68"/>
  <c r="O16" i="68" s="1"/>
  <c r="N16" i="69"/>
  <c r="M16" i="69"/>
  <c r="N16" i="47"/>
  <c r="M16" i="47"/>
  <c r="N16" i="60"/>
  <c r="N16" i="61"/>
  <c r="N16" i="72"/>
  <c r="N16" i="58"/>
  <c r="N16" i="49"/>
  <c r="N16" i="50"/>
  <c r="N16" i="51"/>
  <c r="N16" i="53"/>
  <c r="N16" i="54"/>
  <c r="N16" i="52"/>
  <c r="N16" i="65"/>
  <c r="N16" i="57"/>
  <c r="N16" i="55"/>
  <c r="N16" i="56"/>
  <c r="N16" i="41"/>
  <c r="N16" i="42"/>
  <c r="N16" i="46"/>
  <c r="N16" i="43"/>
  <c r="N16" i="44"/>
  <c r="N16" i="45"/>
  <c r="M16" i="45"/>
  <c r="N16" i="59"/>
  <c r="O16" i="51" l="1"/>
  <c r="O16" i="63"/>
  <c r="O16" i="45"/>
  <c r="O16" i="57"/>
  <c r="O16" i="61"/>
  <c r="O16" i="46"/>
  <c r="O16" i="67"/>
  <c r="O16" i="48"/>
  <c r="O16" i="66"/>
  <c r="O16" i="43"/>
  <c r="O16" i="70"/>
  <c r="O16" i="64"/>
  <c r="O16" i="58"/>
  <c r="O16" i="69"/>
  <c r="O16" i="50"/>
  <c r="O16" i="60"/>
  <c r="O16" i="54"/>
  <c r="O16" i="65"/>
  <c r="O16" i="59"/>
  <c r="O16" i="55"/>
  <c r="O16" i="53"/>
  <c r="O16" i="72"/>
  <c r="O16" i="56"/>
  <c r="O16" i="42"/>
  <c r="O16" i="44"/>
  <c r="O16" i="41"/>
  <c r="O16" i="52"/>
  <c r="O16" i="49"/>
  <c r="O16" i="47"/>
  <c r="N15" i="48"/>
  <c r="M15" i="48"/>
  <c r="N15" i="64"/>
  <c r="M15" i="64"/>
  <c r="N15" i="70"/>
  <c r="M15" i="70"/>
  <c r="N15" i="63"/>
  <c r="M15" i="63"/>
  <c r="O15" i="63" s="1"/>
  <c r="N15" i="66"/>
  <c r="M15" i="66"/>
  <c r="N15" i="67"/>
  <c r="M15" i="67"/>
  <c r="N15" i="68"/>
  <c r="M15" i="68"/>
  <c r="N15" i="69"/>
  <c r="M15" i="69"/>
  <c r="N15" i="47"/>
  <c r="M15" i="47"/>
  <c r="N15" i="60"/>
  <c r="N15" i="61"/>
  <c r="N15" i="72"/>
  <c r="N15" i="58"/>
  <c r="N15" i="49"/>
  <c r="N15" i="50"/>
  <c r="N15" i="51"/>
  <c r="N15" i="53"/>
  <c r="N15" i="54"/>
  <c r="N15" i="52"/>
  <c r="N15" i="65"/>
  <c r="N15" i="57"/>
  <c r="N15" i="55"/>
  <c r="N15" i="56"/>
  <c r="N15" i="41"/>
  <c r="N15" i="42"/>
  <c r="N15" i="46"/>
  <c r="N15" i="43"/>
  <c r="N15" i="44"/>
  <c r="N15" i="45"/>
  <c r="M15" i="45"/>
  <c r="N15" i="59"/>
  <c r="O15" i="41" l="1"/>
  <c r="O15" i="47"/>
  <c r="O15" i="52"/>
  <c r="O15" i="50"/>
  <c r="O15" i="70"/>
  <c r="O15" i="65"/>
  <c r="O15" i="42"/>
  <c r="O15" i="66"/>
  <c r="O15" i="43"/>
  <c r="O15" i="59"/>
  <c r="O15" i="46"/>
  <c r="O15" i="49"/>
  <c r="O15" i="60"/>
  <c r="O15" i="69"/>
  <c r="O15" i="54"/>
  <c r="O15" i="58"/>
  <c r="O15" i="56"/>
  <c r="O15" i="72"/>
  <c r="O15" i="68"/>
  <c r="O15" i="45"/>
  <c r="O15" i="55"/>
  <c r="O15" i="53"/>
  <c r="O15" i="44"/>
  <c r="O15" i="57"/>
  <c r="O15" i="51"/>
  <c r="O15" i="61"/>
  <c r="O15" i="67"/>
  <c r="O15" i="64"/>
  <c r="O15" i="48"/>
  <c r="N14" i="48"/>
  <c r="M14" i="48"/>
  <c r="N14" i="64"/>
  <c r="M14" i="64"/>
  <c r="N14" i="70"/>
  <c r="M14" i="70"/>
  <c r="N14" i="63"/>
  <c r="M14" i="63"/>
  <c r="N14" i="66"/>
  <c r="M14" i="66"/>
  <c r="N14" i="67"/>
  <c r="M14" i="67"/>
  <c r="N14" i="68"/>
  <c r="M14" i="68"/>
  <c r="N14" i="69"/>
  <c r="M14" i="69"/>
  <c r="N14" i="47"/>
  <c r="M14" i="47"/>
  <c r="N14" i="60"/>
  <c r="N14" i="61"/>
  <c r="N14" i="72"/>
  <c r="N14" i="58"/>
  <c r="N14" i="49"/>
  <c r="N14" i="50"/>
  <c r="N14" i="51"/>
  <c r="N14" i="53"/>
  <c r="N14" i="54"/>
  <c r="N14" i="52"/>
  <c r="N14" i="65"/>
  <c r="N14" i="57"/>
  <c r="N14" i="55"/>
  <c r="N14" i="56"/>
  <c r="N14" i="41"/>
  <c r="N14" i="42"/>
  <c r="N14" i="46"/>
  <c r="N14" i="43"/>
  <c r="N14" i="44"/>
  <c r="N14" i="45"/>
  <c r="M14" i="45"/>
  <c r="N14" i="59"/>
  <c r="O14" i="59" s="1"/>
  <c r="O14" i="55" l="1"/>
  <c r="O14" i="49"/>
  <c r="O14" i="43"/>
  <c r="O14" i="52"/>
  <c r="O14" i="48"/>
  <c r="O14" i="45"/>
  <c r="O14" i="41"/>
  <c r="O14" i="53"/>
  <c r="O14" i="51"/>
  <c r="O14" i="61"/>
  <c r="O14" i="67"/>
  <c r="O14" i="57"/>
  <c r="O14" i="44"/>
  <c r="O14" i="56"/>
  <c r="O14" i="54"/>
  <c r="O14" i="58"/>
  <c r="O14" i="42"/>
  <c r="O14" i="65"/>
  <c r="O14" i="50"/>
  <c r="O14" i="60"/>
  <c r="O14" i="46"/>
  <c r="O14" i="72"/>
  <c r="O14" i="69"/>
  <c r="O14" i="68"/>
  <c r="O14" i="66"/>
  <c r="O14" i="63"/>
  <c r="O14" i="70"/>
  <c r="O14" i="64"/>
  <c r="O14" i="47"/>
  <c r="N13" i="43"/>
  <c r="N13" i="44"/>
  <c r="N13" i="45"/>
  <c r="M13" i="45"/>
  <c r="N13" i="47"/>
  <c r="M13" i="47"/>
  <c r="N13" i="48"/>
  <c r="M13" i="48"/>
  <c r="N13" i="64"/>
  <c r="M13" i="64"/>
  <c r="N13" i="70"/>
  <c r="M13" i="70"/>
  <c r="N13" i="63"/>
  <c r="M13" i="63"/>
  <c r="N13" i="66"/>
  <c r="M13" i="66"/>
  <c r="N13" i="67"/>
  <c r="M13" i="67"/>
  <c r="N13" i="68"/>
  <c r="M13" i="68"/>
  <c r="N13" i="69"/>
  <c r="M13" i="69"/>
  <c r="N13" i="60"/>
  <c r="N13" i="61"/>
  <c r="N13" i="72"/>
  <c r="N13" i="58"/>
  <c r="N13" i="49"/>
  <c r="N13" i="50"/>
  <c r="N13" i="51"/>
  <c r="N13" i="53"/>
  <c r="N13" i="54"/>
  <c r="N13" i="52"/>
  <c r="N13" i="65"/>
  <c r="N13" i="57"/>
  <c r="N13" i="55"/>
  <c r="N13" i="56"/>
  <c r="N13" i="41"/>
  <c r="N13" i="42"/>
  <c r="N13" i="46"/>
  <c r="N13" i="59"/>
  <c r="O13" i="48" l="1"/>
  <c r="O13" i="63"/>
  <c r="O13" i="45"/>
  <c r="O13" i="68"/>
  <c r="O13" i="64"/>
  <c r="O13" i="60"/>
  <c r="O13" i="43"/>
  <c r="O13" i="54"/>
  <c r="O13" i="46"/>
  <c r="O13" i="56"/>
  <c r="O13" i="67"/>
  <c r="O13" i="70"/>
  <c r="O13" i="44"/>
  <c r="O13" i="61"/>
  <c r="O13" i="66"/>
  <c r="O13" i="47"/>
  <c r="O13" i="69"/>
  <c r="O13" i="42"/>
  <c r="O13" i="41"/>
  <c r="O13" i="55"/>
  <c r="O13" i="57"/>
  <c r="O13" i="65"/>
  <c r="O13" i="52"/>
  <c r="O13" i="53"/>
  <c r="O13" i="51"/>
  <c r="O13" i="50"/>
  <c r="O13" i="49"/>
  <c r="O13" i="58"/>
  <c r="O13" i="72"/>
  <c r="O13" i="59"/>
  <c r="N12" i="44"/>
  <c r="N12" i="45"/>
  <c r="M12" i="45"/>
  <c r="N12" i="47"/>
  <c r="M12" i="47"/>
  <c r="N12" i="48"/>
  <c r="M12" i="48"/>
  <c r="N12" i="64"/>
  <c r="M12" i="64"/>
  <c r="N12" i="70"/>
  <c r="M12" i="70"/>
  <c r="N12" i="63"/>
  <c r="M12" i="63"/>
  <c r="N12" i="66"/>
  <c r="M12" i="66"/>
  <c r="N12" i="67"/>
  <c r="M12" i="67"/>
  <c r="N12" i="68"/>
  <c r="M12" i="68"/>
  <c r="N12" i="69"/>
  <c r="M12" i="69"/>
  <c r="N12" i="43"/>
  <c r="N12" i="60"/>
  <c r="N12" i="61"/>
  <c r="N12" i="72"/>
  <c r="N12" i="58"/>
  <c r="N12" i="49"/>
  <c r="N12" i="50"/>
  <c r="N12" i="51"/>
  <c r="N12" i="53"/>
  <c r="N12" i="54"/>
  <c r="N12" i="52"/>
  <c r="N12" i="65"/>
  <c r="N12" i="57"/>
  <c r="N12" i="55"/>
  <c r="N12" i="56"/>
  <c r="N12" i="41"/>
  <c r="N12" i="42"/>
  <c r="N12" i="46"/>
  <c r="N12" i="59"/>
  <c r="O12" i="55" l="1"/>
  <c r="O12" i="67"/>
  <c r="O12" i="70"/>
  <c r="O12" i="63"/>
  <c r="O12" i="69"/>
  <c r="O12" i="64"/>
  <c r="O12" i="47"/>
  <c r="O12" i="44"/>
  <c r="O12" i="41"/>
  <c r="O12" i="65"/>
  <c r="O12" i="52"/>
  <c r="O12" i="54"/>
  <c r="O12" i="51"/>
  <c r="O12" i="49"/>
  <c r="O12" i="72"/>
  <c r="O12" i="61"/>
  <c r="O12" i="60"/>
  <c r="O12" i="59"/>
  <c r="O12" i="57"/>
  <c r="O12" i="58"/>
  <c r="O12" i="66"/>
  <c r="O12" i="56"/>
  <c r="O12" i="50"/>
  <c r="O12" i="68"/>
  <c r="O12" i="45"/>
  <c r="O12" i="46"/>
  <c r="O12" i="42"/>
  <c r="O12" i="53"/>
  <c r="O12" i="43"/>
  <c r="O12" i="48"/>
  <c r="N11" i="44"/>
  <c r="N11" i="45"/>
  <c r="M11" i="45"/>
  <c r="N11" i="47"/>
  <c r="M11" i="47"/>
  <c r="N11" i="48"/>
  <c r="M11" i="48"/>
  <c r="N11" i="64"/>
  <c r="M11" i="64"/>
  <c r="N11" i="70"/>
  <c r="M11" i="70"/>
  <c r="N11" i="63"/>
  <c r="M11" i="63"/>
  <c r="N11" i="66"/>
  <c r="M11" i="66"/>
  <c r="N11" i="67"/>
  <c r="M11" i="67"/>
  <c r="N11" i="68"/>
  <c r="M11" i="68"/>
  <c r="N11" i="69"/>
  <c r="M11" i="69"/>
  <c r="N11" i="43"/>
  <c r="N11" i="60"/>
  <c r="N11" i="61"/>
  <c r="N11" i="72"/>
  <c r="N11" i="58"/>
  <c r="N11" i="49"/>
  <c r="N11" i="50"/>
  <c r="N11" i="51"/>
  <c r="N11" i="53"/>
  <c r="N11" i="54"/>
  <c r="N11" i="52"/>
  <c r="N11" i="65"/>
  <c r="N11" i="57"/>
  <c r="N11" i="55"/>
  <c r="N11" i="56"/>
  <c r="N11" i="41"/>
  <c r="N11" i="42"/>
  <c r="N11" i="46"/>
  <c r="N11" i="59"/>
  <c r="O11" i="65" l="1"/>
  <c r="O11" i="68"/>
  <c r="O11" i="63"/>
  <c r="O11" i="45"/>
  <c r="O11" i="56"/>
  <c r="O11" i="50"/>
  <c r="O11" i="72"/>
  <c r="O11" i="43"/>
  <c r="O11" i="48"/>
  <c r="O11" i="53"/>
  <c r="O11" i="49"/>
  <c r="O11" i="67"/>
  <c r="O11" i="44"/>
  <c r="O11" i="55"/>
  <c r="O11" i="52"/>
  <c r="O11" i="61"/>
  <c r="O11" i="70"/>
  <c r="O11" i="41"/>
  <c r="O11" i="51"/>
  <c r="O11" i="69"/>
  <c r="O11" i="47"/>
  <c r="O11" i="42"/>
  <c r="O11" i="57"/>
  <c r="O11" i="58"/>
  <c r="O11" i="66"/>
  <c r="O11" i="59"/>
  <c r="O11" i="46"/>
  <c r="O11" i="54"/>
  <c r="O11" i="60"/>
  <c r="O11" i="64"/>
  <c r="N10" i="44"/>
  <c r="N10" i="45"/>
  <c r="M10" i="45"/>
  <c r="N10" i="47"/>
  <c r="M10" i="47"/>
  <c r="N10" i="48"/>
  <c r="M10" i="48"/>
  <c r="N10" i="64"/>
  <c r="M10" i="64"/>
  <c r="N10" i="70"/>
  <c r="M10" i="70"/>
  <c r="N10" i="63"/>
  <c r="M10" i="63"/>
  <c r="N10" i="66"/>
  <c r="M10" i="66"/>
  <c r="N10" i="67"/>
  <c r="M10" i="67"/>
  <c r="N10" i="68"/>
  <c r="M10" i="68"/>
  <c r="N10" i="69"/>
  <c r="M10" i="69"/>
  <c r="N10" i="43"/>
  <c r="N10" i="60"/>
  <c r="N10" i="61"/>
  <c r="N10" i="72"/>
  <c r="N10" i="58"/>
  <c r="N10" i="49"/>
  <c r="N10" i="50"/>
  <c r="N10" i="51"/>
  <c r="N10" i="53"/>
  <c r="N10" i="54"/>
  <c r="N10" i="52"/>
  <c r="N10" i="65"/>
  <c r="N10" i="57"/>
  <c r="N10" i="55"/>
  <c r="N10" i="56"/>
  <c r="N10" i="41"/>
  <c r="N10" i="42"/>
  <c r="N10" i="46"/>
  <c r="N10" i="59"/>
  <c r="O10" i="63" l="1"/>
  <c r="O10" i="64"/>
  <c r="O10" i="60"/>
  <c r="O10" i="55"/>
  <c r="O10" i="49"/>
  <c r="O10" i="41"/>
  <c r="O10" i="44"/>
  <c r="O10" i="51"/>
  <c r="O10" i="72"/>
  <c r="O10" i="47"/>
  <c r="O10" i="54"/>
  <c r="O10" i="46"/>
  <c r="O10" i="69"/>
  <c r="O10" i="65"/>
  <c r="O10" i="70"/>
  <c r="O10" i="52"/>
  <c r="O10" i="67"/>
  <c r="O10" i="68"/>
  <c r="O10" i="66"/>
  <c r="O10" i="48"/>
  <c r="O10" i="45"/>
  <c r="O10" i="43"/>
  <c r="O10" i="42"/>
  <c r="O10" i="56"/>
  <c r="O10" i="57"/>
  <c r="O10" i="53"/>
  <c r="O10" i="50"/>
  <c r="O10" i="58"/>
  <c r="O10" i="61"/>
  <c r="O10" i="59"/>
  <c r="N9" i="44"/>
  <c r="N9" i="45"/>
  <c r="M9" i="45"/>
  <c r="N9" i="47"/>
  <c r="M9" i="47"/>
  <c r="N9" i="48"/>
  <c r="M9" i="48"/>
  <c r="N9" i="64"/>
  <c r="M9" i="64"/>
  <c r="N9" i="70"/>
  <c r="M9" i="70"/>
  <c r="N9" i="63"/>
  <c r="M9" i="63"/>
  <c r="N9" i="66"/>
  <c r="M9" i="66"/>
  <c r="N9" i="67"/>
  <c r="M9" i="67"/>
  <c r="O9" i="67" s="1"/>
  <c r="N9" i="68"/>
  <c r="M9" i="68"/>
  <c r="N9" i="69"/>
  <c r="M9" i="69"/>
  <c r="N9" i="43"/>
  <c r="N9" i="60"/>
  <c r="N9" i="61"/>
  <c r="N9" i="72"/>
  <c r="N9" i="58"/>
  <c r="N9" i="49"/>
  <c r="N9" i="50"/>
  <c r="N9" i="51"/>
  <c r="N9" i="53"/>
  <c r="N9" i="54"/>
  <c r="N9" i="52"/>
  <c r="N9" i="65"/>
  <c r="N9" i="57"/>
  <c r="N9" i="55"/>
  <c r="N9" i="56"/>
  <c r="N9" i="41"/>
  <c r="N9" i="42"/>
  <c r="N9" i="46"/>
  <c r="N9" i="59"/>
  <c r="O9" i="47" l="1"/>
  <c r="O9" i="44"/>
  <c r="O9" i="55"/>
  <c r="O9" i="65"/>
  <c r="O9" i="41"/>
  <c r="O9" i="50"/>
  <c r="O9" i="68"/>
  <c r="O9" i="63"/>
  <c r="O9" i="72"/>
  <c r="O9" i="43"/>
  <c r="O9" i="49"/>
  <c r="O9" i="59"/>
  <c r="O9" i="51"/>
  <c r="O9" i="69"/>
  <c r="O9" i="53"/>
  <c r="O9" i="46"/>
  <c r="O9" i="54"/>
  <c r="O9" i="60"/>
  <c r="O9" i="66"/>
  <c r="O9" i="70"/>
  <c r="O9" i="64"/>
  <c r="O9" i="48"/>
  <c r="O9" i="45"/>
  <c r="O9" i="42"/>
  <c r="O9" i="56"/>
  <c r="O9" i="57"/>
  <c r="O9" i="52"/>
  <c r="O9" i="58"/>
  <c r="O9" i="61"/>
  <c r="N8" i="60"/>
  <c r="N8" i="61"/>
  <c r="N8" i="72"/>
  <c r="N8" i="58"/>
  <c r="N8" i="49"/>
  <c r="N8" i="50"/>
  <c r="N8" i="51"/>
  <c r="N8" i="53"/>
  <c r="N8" i="54"/>
  <c r="N8" i="52"/>
  <c r="N8" i="65"/>
  <c r="N8" i="57"/>
  <c r="N8" i="55"/>
  <c r="N8" i="56"/>
  <c r="N8" i="41"/>
  <c r="N8" i="42"/>
  <c r="N8" i="46"/>
  <c r="N8" i="43"/>
  <c r="N8" i="44"/>
  <c r="N8" i="45"/>
  <c r="M8" i="45"/>
  <c r="N8" i="47"/>
  <c r="M8" i="47"/>
  <c r="N8" i="48"/>
  <c r="M8" i="48"/>
  <c r="N8" i="64"/>
  <c r="M8" i="64"/>
  <c r="N8" i="70"/>
  <c r="M8" i="70"/>
  <c r="N8" i="63"/>
  <c r="M8" i="63"/>
  <c r="N8" i="66"/>
  <c r="M8" i="66"/>
  <c r="N8" i="67"/>
  <c r="M8" i="67"/>
  <c r="N8" i="68"/>
  <c r="M8" i="68"/>
  <c r="N8" i="69"/>
  <c r="M8" i="69"/>
  <c r="N8" i="59"/>
  <c r="O8" i="72" l="1"/>
  <c r="O8" i="41"/>
  <c r="O8" i="49"/>
  <c r="O8" i="64"/>
  <c r="O8" i="51"/>
  <c r="O8" i="57"/>
  <c r="O8" i="44"/>
  <c r="O8" i="65"/>
  <c r="O8" i="60"/>
  <c r="O8" i="69"/>
  <c r="O8" i="47"/>
  <c r="O8" i="67"/>
  <c r="O8" i="55"/>
  <c r="O8" i="63"/>
  <c r="O8" i="46"/>
  <c r="O8" i="54"/>
  <c r="O8" i="68"/>
  <c r="O8" i="66"/>
  <c r="O8" i="70"/>
  <c r="O8" i="48"/>
  <c r="O8" i="45"/>
  <c r="O8" i="43"/>
  <c r="O8" i="42"/>
  <c r="O8" i="56"/>
  <c r="O8" i="52"/>
  <c r="O8" i="53"/>
  <c r="O8" i="50"/>
  <c r="O8" i="58"/>
  <c r="O8" i="61"/>
  <c r="O8" i="59"/>
  <c r="N7" i="44"/>
  <c r="N7" i="45"/>
  <c r="M7" i="45"/>
  <c r="N7" i="47"/>
  <c r="M7" i="47"/>
  <c r="N7" i="48"/>
  <c r="M7" i="48"/>
  <c r="N7" i="64"/>
  <c r="M7" i="64"/>
  <c r="N7" i="70"/>
  <c r="M7" i="70"/>
  <c r="N7" i="63"/>
  <c r="M7" i="63"/>
  <c r="N7" i="66"/>
  <c r="M7" i="66"/>
  <c r="N7" i="67"/>
  <c r="M7" i="67"/>
  <c r="N7" i="68"/>
  <c r="M7" i="68"/>
  <c r="N7" i="69"/>
  <c r="M7" i="69"/>
  <c r="N7" i="43"/>
  <c r="N7" i="60"/>
  <c r="N7" i="61"/>
  <c r="N7" i="72"/>
  <c r="N7" i="58"/>
  <c r="N7" i="49"/>
  <c r="N7" i="50"/>
  <c r="N7" i="51"/>
  <c r="N7" i="53"/>
  <c r="N7" i="54"/>
  <c r="N7" i="52"/>
  <c r="N7" i="65"/>
  <c r="N7" i="57"/>
  <c r="N7" i="55"/>
  <c r="N7" i="56"/>
  <c r="N7" i="41"/>
  <c r="N7" i="42"/>
  <c r="N7" i="46"/>
  <c r="N7" i="59"/>
  <c r="O7" i="59" l="1"/>
  <c r="O7" i="61"/>
  <c r="O7" i="64"/>
  <c r="O7" i="42"/>
  <c r="O7" i="53"/>
  <c r="O7" i="67"/>
  <c r="O7" i="66"/>
  <c r="O7" i="70"/>
  <c r="O7" i="44"/>
  <c r="O7" i="43"/>
  <c r="O7" i="41"/>
  <c r="O7" i="56"/>
  <c r="O7" i="57"/>
  <c r="O7" i="65"/>
  <c r="O7" i="52"/>
  <c r="O7" i="54"/>
  <c r="O7" i="51"/>
  <c r="O7" i="50"/>
  <c r="O7" i="58"/>
  <c r="O7" i="60"/>
  <c r="O7" i="55"/>
  <c r="O7" i="69"/>
  <c r="O7" i="47"/>
  <c r="O7" i="72"/>
  <c r="O7" i="68"/>
  <c r="O7" i="45"/>
  <c r="O7" i="46"/>
  <c r="O7" i="49"/>
  <c r="O7" i="63"/>
  <c r="O7" i="48"/>
  <c r="N6" i="43"/>
  <c r="N6" i="44"/>
  <c r="N6" i="45"/>
  <c r="M6" i="45"/>
  <c r="N6" i="47"/>
  <c r="M6" i="47"/>
  <c r="N6" i="48"/>
  <c r="M6" i="48"/>
  <c r="N6" i="64"/>
  <c r="M6" i="64"/>
  <c r="N6" i="70"/>
  <c r="M6" i="70"/>
  <c r="N6" i="63"/>
  <c r="M6" i="63"/>
  <c r="N6" i="66"/>
  <c r="M6" i="66"/>
  <c r="N6" i="67"/>
  <c r="M6" i="67"/>
  <c r="N6" i="68"/>
  <c r="M6" i="68"/>
  <c r="N6" i="69"/>
  <c r="M6" i="69"/>
  <c r="N6" i="60"/>
  <c r="N6" i="61"/>
  <c r="N6" i="72"/>
  <c r="N6" i="58"/>
  <c r="N6" i="49"/>
  <c r="N6" i="50"/>
  <c r="N6" i="51"/>
  <c r="N6" i="53"/>
  <c r="N6" i="54"/>
  <c r="N6" i="52"/>
  <c r="N6" i="65"/>
  <c r="N6" i="57"/>
  <c r="N6" i="55"/>
  <c r="N6" i="56"/>
  <c r="N6" i="41"/>
  <c r="N6" i="42"/>
  <c r="N6" i="46"/>
  <c r="N6" i="59"/>
  <c r="O6" i="56" l="1"/>
  <c r="O6" i="48"/>
  <c r="O6" i="59"/>
  <c r="O6" i="54"/>
  <c r="O6" i="42"/>
  <c r="O6" i="51"/>
  <c r="O6" i="68"/>
  <c r="O6" i="70"/>
  <c r="O6" i="53"/>
  <c r="O6" i="55"/>
  <c r="O6" i="66"/>
  <c r="O6" i="61"/>
  <c r="O6" i="57"/>
  <c r="O6" i="58"/>
  <c r="O6" i="69"/>
  <c r="O6" i="64"/>
  <c r="O6" i="45"/>
  <c r="O6" i="44"/>
  <c r="O6" i="43"/>
  <c r="O6" i="65"/>
  <c r="O6" i="52"/>
  <c r="O6" i="50"/>
  <c r="O6" i="60"/>
  <c r="O6" i="46"/>
  <c r="O6" i="41"/>
  <c r="O6" i="47"/>
  <c r="O6" i="72"/>
  <c r="O6" i="63"/>
  <c r="O6" i="49"/>
  <c r="O6" i="67"/>
  <c r="N5" i="44"/>
  <c r="N5" i="45"/>
  <c r="M5" i="45"/>
  <c r="N5" i="47"/>
  <c r="M5" i="47"/>
  <c r="N5" i="48"/>
  <c r="M5" i="48"/>
  <c r="N5" i="64"/>
  <c r="M5" i="64"/>
  <c r="N5" i="70"/>
  <c r="M5" i="70"/>
  <c r="N5" i="63"/>
  <c r="M5" i="63"/>
  <c r="N5" i="66"/>
  <c r="M5" i="66"/>
  <c r="N5" i="67"/>
  <c r="M5" i="67"/>
  <c r="N5" i="68"/>
  <c r="M5" i="68"/>
  <c r="N5" i="69"/>
  <c r="M5" i="69"/>
  <c r="N5" i="43"/>
  <c r="N5" i="60"/>
  <c r="N5" i="61"/>
  <c r="N5" i="72"/>
  <c r="N5" i="58"/>
  <c r="N5" i="49"/>
  <c r="N5" i="50"/>
  <c r="N5" i="51"/>
  <c r="N5" i="53"/>
  <c r="N5" i="54"/>
  <c r="N5" i="52"/>
  <c r="N5" i="65"/>
  <c r="N5" i="57"/>
  <c r="N5" i="55"/>
  <c r="N5" i="56"/>
  <c r="N5" i="41"/>
  <c r="N5" i="42"/>
  <c r="N5" i="46"/>
  <c r="N5" i="59"/>
  <c r="O5" i="53" l="1"/>
  <c r="O5" i="58"/>
  <c r="O5" i="56"/>
  <c r="O5" i="70"/>
  <c r="O5" i="45"/>
  <c r="O5" i="67"/>
  <c r="O5" i="72"/>
  <c r="O5" i="63"/>
  <c r="O5" i="44"/>
  <c r="O5" i="43"/>
  <c r="O5" i="42"/>
  <c r="O5" i="55"/>
  <c r="O5" i="57"/>
  <c r="O5" i="49"/>
  <c r="O5" i="52"/>
  <c r="O5" i="61"/>
  <c r="O5" i="41"/>
  <c r="O5" i="51"/>
  <c r="O5" i="69"/>
  <c r="O5" i="66"/>
  <c r="O5" i="47"/>
  <c r="O5" i="59"/>
  <c r="O5" i="54"/>
  <c r="O5" i="60"/>
  <c r="O5" i="64"/>
  <c r="O5" i="46"/>
  <c r="O5" i="50"/>
  <c r="O5" i="68"/>
  <c r="O5" i="48"/>
  <c r="O5" i="65"/>
  <c r="N4" i="44"/>
  <c r="N4" i="45"/>
  <c r="M4" i="45"/>
  <c r="N4" i="47"/>
  <c r="M4" i="47"/>
  <c r="N4" i="48"/>
  <c r="M4" i="48"/>
  <c r="N4" i="64"/>
  <c r="M4" i="64"/>
  <c r="N4" i="70"/>
  <c r="M4" i="70"/>
  <c r="N4" i="63"/>
  <c r="M4" i="63"/>
  <c r="N4" i="66"/>
  <c r="M4" i="66"/>
  <c r="N4" i="67"/>
  <c r="M4" i="67"/>
  <c r="N4" i="68"/>
  <c r="M4" i="68"/>
  <c r="N4" i="69"/>
  <c r="M4" i="69"/>
  <c r="N4" i="43"/>
  <c r="O4" i="43" s="1"/>
  <c r="N4" i="60"/>
  <c r="N4" i="61"/>
  <c r="N4" i="72"/>
  <c r="N4" i="58"/>
  <c r="N4" i="49"/>
  <c r="N4" i="50"/>
  <c r="N4" i="51"/>
  <c r="N4" i="53"/>
  <c r="N4" i="54"/>
  <c r="N4" i="52"/>
  <c r="N4" i="65"/>
  <c r="N4" i="57"/>
  <c r="N4" i="55"/>
  <c r="N4" i="56"/>
  <c r="N4" i="41"/>
  <c r="N4" i="42"/>
  <c r="N4" i="46"/>
  <c r="N4" i="59"/>
  <c r="O4" i="49" l="1"/>
  <c r="O4" i="51"/>
  <c r="O4" i="48"/>
  <c r="O4" i="45"/>
  <c r="O4" i="57"/>
  <c r="O4" i="67"/>
  <c r="O4" i="59"/>
  <c r="O4" i="52"/>
  <c r="O4" i="61"/>
  <c r="O4" i="69"/>
  <c r="O4" i="68"/>
  <c r="O4" i="66"/>
  <c r="O4" i="63"/>
  <c r="O4" i="70"/>
  <c r="O4" i="64"/>
  <c r="O4" i="47"/>
  <c r="O4" i="44"/>
  <c r="O4" i="42"/>
  <c r="O4" i="41"/>
  <c r="O4" i="56"/>
  <c r="O4" i="55"/>
  <c r="O4" i="65"/>
  <c r="O4" i="54"/>
  <c r="O4" i="53"/>
  <c r="O4" i="50"/>
  <c r="O4" i="58"/>
  <c r="O4" i="72"/>
  <c r="O4" i="60"/>
  <c r="O4" i="46"/>
  <c r="L3" i="53"/>
  <c r="L24" i="53" s="1"/>
  <c r="N3" i="69" l="1"/>
  <c r="N24" i="69" s="1"/>
  <c r="M3" i="69"/>
  <c r="M24" i="69" s="1"/>
  <c r="L3" i="69"/>
  <c r="L24" i="69" s="1"/>
  <c r="N3" i="68"/>
  <c r="N24" i="68" s="1"/>
  <c r="M3" i="68"/>
  <c r="M24" i="68" s="1"/>
  <c r="L3" i="68"/>
  <c r="L24" i="68" s="1"/>
  <c r="N3" i="67"/>
  <c r="N24" i="67" s="1"/>
  <c r="M3" i="67"/>
  <c r="M24" i="67" s="1"/>
  <c r="L3" i="67"/>
  <c r="L24" i="67" s="1"/>
  <c r="N3" i="66"/>
  <c r="N24" i="66" s="1"/>
  <c r="M3" i="66"/>
  <c r="M24" i="66" s="1"/>
  <c r="L3" i="66"/>
  <c r="L24" i="66" s="1"/>
  <c r="N3" i="63"/>
  <c r="N24" i="63" s="1"/>
  <c r="M3" i="63"/>
  <c r="M24" i="63" s="1"/>
  <c r="L3" i="63"/>
  <c r="L24" i="63" s="1"/>
  <c r="N3" i="70"/>
  <c r="N24" i="70" s="1"/>
  <c r="M3" i="70"/>
  <c r="M24" i="70" s="1"/>
  <c r="L3" i="70"/>
  <c r="L24" i="70" s="1"/>
  <c r="N3" i="64"/>
  <c r="N24" i="64" s="1"/>
  <c r="M3" i="64"/>
  <c r="M24" i="64" s="1"/>
  <c r="L3" i="64"/>
  <c r="L24" i="64" s="1"/>
  <c r="N3" i="48"/>
  <c r="N24" i="48" s="1"/>
  <c r="M3" i="48"/>
  <c r="M24" i="48" s="1"/>
  <c r="L3" i="48"/>
  <c r="L24" i="48" s="1"/>
  <c r="N3" i="47"/>
  <c r="N24" i="47" s="1"/>
  <c r="M3" i="47"/>
  <c r="M24" i="47" s="1"/>
  <c r="L3" i="47"/>
  <c r="L24" i="47" s="1"/>
  <c r="N3" i="45"/>
  <c r="N24" i="45" s="1"/>
  <c r="M3" i="45"/>
  <c r="M24" i="45" s="1"/>
  <c r="L3" i="45"/>
  <c r="L24" i="45" s="1"/>
  <c r="N3" i="44"/>
  <c r="N24" i="44" s="1"/>
  <c r="M24" i="44"/>
  <c r="L3" i="44"/>
  <c r="L24" i="44" s="1"/>
  <c r="N3" i="43"/>
  <c r="N24" i="43" s="1"/>
  <c r="M24" i="43"/>
  <c r="L3" i="43"/>
  <c r="L24" i="43" s="1"/>
  <c r="N3" i="46"/>
  <c r="N24" i="46" s="1"/>
  <c r="M24" i="46"/>
  <c r="L3" i="46"/>
  <c r="L24" i="46" s="1"/>
  <c r="N3" i="42"/>
  <c r="N24" i="42" s="1"/>
  <c r="M24" i="42"/>
  <c r="L3" i="42"/>
  <c r="L24" i="42" s="1"/>
  <c r="N3" i="41"/>
  <c r="N24" i="41" s="1"/>
  <c r="M24" i="41"/>
  <c r="L3" i="41"/>
  <c r="L24" i="41" s="1"/>
  <c r="N3" i="56"/>
  <c r="N24" i="56" s="1"/>
  <c r="M24" i="56"/>
  <c r="L3" i="56"/>
  <c r="L24" i="56" s="1"/>
  <c r="N3" i="55"/>
  <c r="N24" i="55" s="1"/>
  <c r="M24" i="55"/>
  <c r="L3" i="55"/>
  <c r="L24" i="55" s="1"/>
  <c r="N3" i="57"/>
  <c r="N24" i="57" s="1"/>
  <c r="M24" i="57"/>
  <c r="L3" i="57"/>
  <c r="L24" i="57" s="1"/>
  <c r="N3" i="65"/>
  <c r="N24" i="65" s="1"/>
  <c r="M24" i="65"/>
  <c r="L3" i="65"/>
  <c r="L24" i="65" s="1"/>
  <c r="N3" i="52"/>
  <c r="N24" i="52" s="1"/>
  <c r="M24" i="52"/>
  <c r="L3" i="52"/>
  <c r="L24" i="52" s="1"/>
  <c r="N3" i="53"/>
  <c r="N24" i="53" s="1"/>
  <c r="M24" i="53"/>
  <c r="N3" i="51"/>
  <c r="N24" i="51" s="1"/>
  <c r="M24" i="51"/>
  <c r="L3" i="51"/>
  <c r="L24" i="51" s="1"/>
  <c r="N3" i="50"/>
  <c r="N24" i="50" s="1"/>
  <c r="M24" i="50"/>
  <c r="L3" i="50"/>
  <c r="L24" i="50" s="1"/>
  <c r="O3" i="70" l="1"/>
  <c r="O24" i="70" s="1"/>
  <c r="O3" i="66"/>
  <c r="O24" i="66" s="1"/>
  <c r="O3" i="68"/>
  <c r="O24" i="68" s="1"/>
  <c r="O3" i="55"/>
  <c r="O24" i="55" s="1"/>
  <c r="O3" i="50"/>
  <c r="O24" i="50" s="1"/>
  <c r="M24" i="54"/>
  <c r="L3" i="54"/>
  <c r="L24" i="54" s="1"/>
  <c r="N3" i="54"/>
  <c r="N24" i="54" s="1"/>
  <c r="O3" i="69"/>
  <c r="O24" i="69" s="1"/>
  <c r="O3" i="67"/>
  <c r="O24" i="67" s="1"/>
  <c r="O3" i="63"/>
  <c r="O24" i="63" s="1"/>
  <c r="O3" i="64"/>
  <c r="O24" i="64" s="1"/>
  <c r="O3" i="48"/>
  <c r="O24" i="48" s="1"/>
  <c r="O3" i="47"/>
  <c r="O24" i="47" s="1"/>
  <c r="O3" i="45"/>
  <c r="O24" i="45" s="1"/>
  <c r="O3" i="44"/>
  <c r="O24" i="44" s="1"/>
  <c r="O3" i="43"/>
  <c r="O24" i="43" s="1"/>
  <c r="O3" i="46"/>
  <c r="O24" i="46" s="1"/>
  <c r="O3" i="42"/>
  <c r="O24" i="42" s="1"/>
  <c r="O3" i="41"/>
  <c r="O24" i="41" s="1"/>
  <c r="O3" i="56"/>
  <c r="O24" i="56" s="1"/>
  <c r="O3" i="57"/>
  <c r="O24" i="57" s="1"/>
  <c r="O3" i="65"/>
  <c r="O24" i="65" s="1"/>
  <c r="O3" i="52"/>
  <c r="O24" i="52" s="1"/>
  <c r="O3" i="53"/>
  <c r="O24" i="53" s="1"/>
  <c r="O3" i="51"/>
  <c r="O24" i="51" s="1"/>
  <c r="O3" i="54" l="1"/>
  <c r="O24" i="54" s="1"/>
  <c r="N3" i="49"/>
  <c r="N24" i="49" s="1"/>
  <c r="M24" i="49"/>
  <c r="L3" i="49"/>
  <c r="L24" i="49" s="1"/>
  <c r="N3" i="58"/>
  <c r="N24" i="58" s="1"/>
  <c r="M24" i="58"/>
  <c r="L3" i="58"/>
  <c r="L24" i="58" s="1"/>
  <c r="N3" i="72"/>
  <c r="N24" i="72" s="1"/>
  <c r="M24" i="72"/>
  <c r="L3" i="72"/>
  <c r="L24" i="72" s="1"/>
  <c r="N3" i="61"/>
  <c r="N24" i="61" s="1"/>
  <c r="M24" i="61"/>
  <c r="L3" i="61"/>
  <c r="L24" i="61" s="1"/>
  <c r="O3" i="61" l="1"/>
  <c r="O24" i="61" s="1"/>
  <c r="O3" i="72"/>
  <c r="O24" i="72" s="1"/>
  <c r="O3" i="49"/>
  <c r="O24" i="49" s="1"/>
  <c r="O3" i="58"/>
  <c r="O24" i="58" s="1"/>
  <c r="N3" i="60"/>
  <c r="N24" i="60" s="1"/>
  <c r="M24" i="60"/>
  <c r="L3" i="60"/>
  <c r="L24" i="60" s="1"/>
  <c r="N3" i="59"/>
  <c r="N24" i="59" s="1"/>
  <c r="M24" i="59"/>
  <c r="L24" i="59"/>
  <c r="O3" i="59" l="1"/>
  <c r="O24" i="59" s="1"/>
  <c r="O3" i="60"/>
  <c r="O24" i="60" s="1"/>
</calcChain>
</file>

<file path=xl/sharedStrings.xml><?xml version="1.0" encoding="utf-8"?>
<sst xmlns="http://schemas.openxmlformats.org/spreadsheetml/2006/main" count="510" uniqueCount="53">
  <si>
    <t>ALT</t>
  </si>
  <si>
    <t>ALP</t>
  </si>
  <si>
    <t>LD</t>
  </si>
  <si>
    <t>CPK</t>
  </si>
  <si>
    <t>r-GT</t>
  </si>
  <si>
    <t>千葉大</t>
  </si>
  <si>
    <t>がんｾﾝﾀｰ</t>
  </si>
  <si>
    <t>順大浦安</t>
  </si>
  <si>
    <t>千葉青葉</t>
  </si>
  <si>
    <t>R</t>
  </si>
  <si>
    <t>AMY</t>
  </si>
  <si>
    <t>CHE</t>
  </si>
  <si>
    <t>月</t>
    <rPh sb="0" eb="1">
      <t>ツキ</t>
    </rPh>
    <phoneticPr fontId="1"/>
  </si>
  <si>
    <t>平均値</t>
    <rPh sb="0" eb="3">
      <t>ヘイキンチ</t>
    </rPh>
    <phoneticPr fontId="1"/>
  </si>
  <si>
    <t>ＭＩＮ</t>
    <phoneticPr fontId="1"/>
  </si>
  <si>
    <t>ＭＡＸ</t>
    <phoneticPr fontId="1"/>
  </si>
  <si>
    <t>施設平均</t>
    <rPh sb="0" eb="2">
      <t>シセツ</t>
    </rPh>
    <rPh sb="2" eb="4">
      <t>ヘイキン</t>
    </rPh>
    <phoneticPr fontId="1"/>
  </si>
  <si>
    <t>Mg</t>
    <phoneticPr fontId="1"/>
  </si>
  <si>
    <t>千葉MC</t>
    <phoneticPr fontId="1"/>
  </si>
  <si>
    <t>IgM</t>
    <phoneticPr fontId="1"/>
  </si>
  <si>
    <t>IgA</t>
    <phoneticPr fontId="1"/>
  </si>
  <si>
    <t>IgG</t>
    <phoneticPr fontId="1"/>
  </si>
  <si>
    <t>AST</t>
    <phoneticPr fontId="1"/>
  </si>
  <si>
    <t>ＭＡＸ</t>
    <phoneticPr fontId="1"/>
  </si>
  <si>
    <t>ＭＩＮ</t>
    <phoneticPr fontId="1"/>
  </si>
  <si>
    <t>ＭＡＸ</t>
    <phoneticPr fontId="1"/>
  </si>
  <si>
    <t>ＭＡＸ</t>
    <phoneticPr fontId="1"/>
  </si>
  <si>
    <t>ＭＩＮ</t>
    <phoneticPr fontId="1"/>
  </si>
  <si>
    <t>ＭＩＮ</t>
    <phoneticPr fontId="1"/>
  </si>
  <si>
    <t>ＭＡＸ</t>
    <phoneticPr fontId="1"/>
  </si>
  <si>
    <t>TCH</t>
    <phoneticPr fontId="1"/>
  </si>
  <si>
    <t>TG</t>
    <phoneticPr fontId="1"/>
  </si>
  <si>
    <t>HDL</t>
    <phoneticPr fontId="1"/>
  </si>
  <si>
    <t>TBIL</t>
    <phoneticPr fontId="1"/>
  </si>
  <si>
    <t>TP</t>
    <phoneticPr fontId="1"/>
  </si>
  <si>
    <t>ALB</t>
    <phoneticPr fontId="1"/>
  </si>
  <si>
    <t>BUN</t>
    <phoneticPr fontId="1"/>
  </si>
  <si>
    <t>CRE</t>
    <phoneticPr fontId="1"/>
  </si>
  <si>
    <t>UA</t>
    <phoneticPr fontId="1"/>
  </si>
  <si>
    <t>GLU</t>
    <phoneticPr fontId="1"/>
  </si>
  <si>
    <t>K</t>
    <phoneticPr fontId="1"/>
  </si>
  <si>
    <t>CL</t>
    <phoneticPr fontId="1"/>
  </si>
  <si>
    <t>Ca</t>
    <phoneticPr fontId="1"/>
  </si>
  <si>
    <t>IP</t>
    <phoneticPr fontId="1"/>
  </si>
  <si>
    <t>Fe</t>
    <phoneticPr fontId="1"/>
  </si>
  <si>
    <t>CRP</t>
    <phoneticPr fontId="1"/>
  </si>
  <si>
    <t>LDL</t>
    <phoneticPr fontId="1"/>
  </si>
  <si>
    <t>Na</t>
    <phoneticPr fontId="1"/>
  </si>
  <si>
    <t>船橋医療C</t>
    <rPh sb="2" eb="4">
      <t>イリョウ</t>
    </rPh>
    <phoneticPr fontId="1"/>
  </si>
  <si>
    <t>東千葉MC</t>
    <rPh sb="0" eb="1">
      <t>ヒガシ</t>
    </rPh>
    <phoneticPr fontId="1"/>
  </si>
  <si>
    <t>サンリツ</t>
    <phoneticPr fontId="1"/>
  </si>
  <si>
    <t>新東京</t>
    <rPh sb="0" eb="1">
      <t>シン</t>
    </rPh>
    <rPh sb="1" eb="3">
      <t>トウキョウ</t>
    </rPh>
    <phoneticPr fontId="1"/>
  </si>
  <si>
    <t>千葉総急C</t>
    <rPh sb="0" eb="2">
      <t>チバ</t>
    </rPh>
    <rPh sb="2" eb="3">
      <t>ソウ</t>
    </rPh>
    <rPh sb="3" eb="4">
      <t>キュウ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</si>
</sst>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0"/>
    <numFmt numFmtId="177" formatCode="0.000_);[Red]\(0.000\)"/>
    <numFmt numFmtId="178" formatCode="0.00_);[Red]\(0.00\)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6"/>
      <name val="Times New Roman"/>
      <family val="1"/>
    </font>
    <font>
      <b/>
      <sz val="16"/>
      <name val="Meiryo UI"/>
      <family val="3"/>
      <charset val="128"/>
    </font>
    <font>
      <sz val="11"/>
      <name val="Meiryo UI"/>
      <family val="3"/>
      <charset val="128"/>
    </font>
    <font>
      <b/>
      <sz val="14"/>
      <name val="Meiryo UI"/>
      <family val="3"/>
      <charset val="128"/>
    </font>
    <font>
      <sz val="10"/>
      <name val="Meiryo UI"/>
      <family val="3"/>
      <charset val="128"/>
    </font>
    <font>
      <b/>
      <sz val="12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48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176" fontId="0" fillId="0" borderId="0" xfId="0" applyNumberFormat="1"/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/>
    </xf>
    <xf numFmtId="176" fontId="6" fillId="0" borderId="3" xfId="0" applyNumberFormat="1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176" fontId="6" fillId="0" borderId="2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177" fontId="6" fillId="0" borderId="3" xfId="0" applyNumberFormat="1" applyFont="1" applyBorder="1" applyAlignment="1">
      <alignment horizontal="center" vertical="center"/>
    </xf>
    <xf numFmtId="178" fontId="6" fillId="0" borderId="3" xfId="0" applyNumberFormat="1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76" fontId="6" fillId="2" borderId="3" xfId="0" applyNumberFormat="1" applyFont="1" applyFill="1" applyBorder="1" applyAlignment="1">
      <alignment horizontal="center" vertical="center"/>
    </xf>
    <xf numFmtId="176" fontId="6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176" fontId="6" fillId="3" borderId="1" xfId="0" applyNumberFormat="1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176" fontId="6" fillId="3" borderId="3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176" fontId="6" fillId="4" borderId="2" xfId="0" applyNumberFormat="1" applyFont="1" applyFill="1" applyBorder="1" applyAlignment="1">
      <alignment horizontal="center" vertical="center"/>
    </xf>
    <xf numFmtId="176" fontId="6" fillId="4" borderId="1" xfId="0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176" fontId="6" fillId="4" borderId="3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176" fontId="6" fillId="2" borderId="2" xfId="0" applyNumberFormat="1" applyFont="1" applyFill="1" applyBorder="1" applyAlignment="1">
      <alignment horizontal="center" vertical="center"/>
    </xf>
    <xf numFmtId="176" fontId="6" fillId="0" borderId="3" xfId="0" applyNumberFormat="1" applyFont="1" applyBorder="1" applyAlignment="1">
      <alignment horizontal="center"/>
    </xf>
    <xf numFmtId="0" fontId="7" fillId="3" borderId="1" xfId="0" applyFont="1" applyFill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176" fontId="8" fillId="0" borderId="3" xfId="0" applyNumberFormat="1" applyFont="1" applyBorder="1" applyAlignment="1">
      <alignment horizontal="center"/>
    </xf>
    <xf numFmtId="177" fontId="8" fillId="0" borderId="3" xfId="0" applyNumberFormat="1" applyFont="1" applyBorder="1" applyAlignment="1">
      <alignment horizontal="center"/>
    </xf>
    <xf numFmtId="176" fontId="8" fillId="0" borderId="1" xfId="0" applyNumberFormat="1" applyFont="1" applyBorder="1" applyAlignment="1">
      <alignment horizontal="center"/>
    </xf>
    <xf numFmtId="176" fontId="8" fillId="2" borderId="3" xfId="0" applyNumberFormat="1" applyFont="1" applyFill="1" applyBorder="1" applyAlignment="1">
      <alignment horizontal="center"/>
    </xf>
    <xf numFmtId="176" fontId="8" fillId="4" borderId="1" xfId="0" applyNumberFormat="1" applyFont="1" applyFill="1" applyBorder="1" applyAlignment="1">
      <alignment horizontal="center"/>
    </xf>
    <xf numFmtId="176" fontId="8" fillId="4" borderId="3" xfId="0" applyNumberFormat="1" applyFont="1" applyFill="1" applyBorder="1" applyAlignment="1">
      <alignment horizontal="center"/>
    </xf>
    <xf numFmtId="176" fontId="8" fillId="2" borderId="1" xfId="0" applyNumberFormat="1" applyFont="1" applyFill="1" applyBorder="1" applyAlignment="1">
      <alignment horizontal="center"/>
    </xf>
    <xf numFmtId="176" fontId="8" fillId="3" borderId="3" xfId="0" applyNumberFormat="1" applyFont="1" applyFill="1" applyBorder="1" applyAlignment="1">
      <alignment horizontal="center"/>
    </xf>
    <xf numFmtId="0" fontId="0" fillId="2" borderId="1" xfId="0" applyFill="1" applyBorder="1"/>
    <xf numFmtId="0" fontId="0" fillId="4" borderId="1" xfId="0" applyFill="1" applyBorder="1"/>
    <xf numFmtId="0" fontId="0" fillId="3" borderId="1" xfId="0" applyFill="1" applyBorder="1"/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800000"/>
      <color rgb="FF00FF00"/>
      <color rgb="FF00FFFF"/>
      <color rgb="FF800080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7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9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1.xml"/></Relationships>
</file>

<file path=xl/charts/_rels/chart1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3.xml"/></Relationships>
</file>

<file path=xl/charts/_rels/chart1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5.xml"/></Relationships>
</file>

<file path=xl/charts/_rels/chart1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7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2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9.xml"/></Relationships>
</file>

<file path=xl/charts/_rels/chart2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1.xml"/></Relationships>
</file>

<file path=xl/charts/_rels/chart2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3.xml"/></Relationships>
</file>

<file path=xl/charts/_rels/chart2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5.xml"/></Relationships>
</file>

<file path=xl/charts/_rels/chart2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7.xml"/></Relationships>
</file>

<file path=xl/charts/_rels/chart2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9.xml"/></Relationships>
</file>

<file path=xl/charts/_rels/chart2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1.xml"/></Relationships>
</file>

<file path=xl/charts/_rels/chart2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3.xml"/></Relationships>
</file>

<file path=xl/charts/_rels/chart2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5.xml"/></Relationships>
</file>

<file path=xl/charts/_rels/chart2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7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3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9.xml"/></Relationships>
</file>

<file path=xl/charts/_rels/chart3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1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9075703351253768E-2"/>
          <c:y val="0.10970509339190022"/>
          <c:w val="0.67395013290289218"/>
          <c:h val="0.67088884035817054"/>
        </c:manualLayout>
      </c:layout>
      <c:lineChart>
        <c:grouping val="standard"/>
        <c:varyColors val="0"/>
        <c:ser>
          <c:idx val="0"/>
          <c:order val="0"/>
          <c:tx>
            <c:strRef>
              <c:f>Na!$B$2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Na!$A$3:$A$23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Na!$B$3:$B$23</c:f>
              <c:numCache>
                <c:formatCode>0.000</c:formatCode>
                <c:ptCount val="21"/>
                <c:pt idx="1">
                  <c:v>7.7272251037808534E-2</c:v>
                </c:pt>
                <c:pt idx="2">
                  <c:v>0.13536885032931292</c:v>
                </c:pt>
                <c:pt idx="3">
                  <c:v>0.11098049301941949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1A-41A6-8CE0-D245F3032DF7}"/>
            </c:ext>
          </c:extLst>
        </c:ser>
        <c:ser>
          <c:idx val="1"/>
          <c:order val="1"/>
          <c:tx>
            <c:strRef>
              <c:f>Na!$C$2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Na!$A$3:$A$23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Na!$C$3:$C$23</c:f>
              <c:numCache>
                <c:formatCode>0.000</c:formatCode>
                <c:ptCount val="21"/>
                <c:pt idx="0">
                  <c:v>0.37327302803690643</c:v>
                </c:pt>
                <c:pt idx="1">
                  <c:v>0.33278727069266612</c:v>
                </c:pt>
                <c:pt idx="2">
                  <c:v>0.42655983342804527</c:v>
                </c:pt>
                <c:pt idx="3">
                  <c:v>0.35899067979295596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1A-41A6-8CE0-D245F3032DF7}"/>
            </c:ext>
          </c:extLst>
        </c:ser>
        <c:ser>
          <c:idx val="2"/>
          <c:order val="2"/>
          <c:tx>
            <c:strRef>
              <c:f>Na!$D$2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numRef>
              <c:f>Na!$A$3:$A$23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Na!$D$3:$D$23</c:f>
              <c:numCache>
                <c:formatCode>0.000</c:formatCode>
                <c:ptCount val="21"/>
                <c:pt idx="0">
                  <c:v>0.26215353087716131</c:v>
                </c:pt>
                <c:pt idx="1">
                  <c:v>0.34662440522448545</c:v>
                </c:pt>
                <c:pt idx="2">
                  <c:v>0.26088446169007884</c:v>
                </c:pt>
                <c:pt idx="3">
                  <c:v>0.18273045616233216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91A-41A6-8CE0-D245F3032DF7}"/>
            </c:ext>
          </c:extLst>
        </c:ser>
        <c:ser>
          <c:idx val="4"/>
          <c:order val="3"/>
          <c:tx>
            <c:strRef>
              <c:f>Na!$E$2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FFFF"/>
              </a:solidFill>
              <a:ln>
                <a:solidFill>
                  <a:srgbClr val="00FFFF"/>
                </a:solidFill>
                <a:prstDash val="solid"/>
              </a:ln>
            </c:spPr>
          </c:marker>
          <c:cat>
            <c:numRef>
              <c:f>Na!$A$3:$A$23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Na!$E$3:$E$23</c:f>
              <c:numCache>
                <c:formatCode>0.000</c:formatCode>
                <c:ptCount val="21"/>
                <c:pt idx="1">
                  <c:v>0.27600000000000002</c:v>
                </c:pt>
                <c:pt idx="2">
                  <c:v>0.33999999999999997</c:v>
                </c:pt>
                <c:pt idx="3">
                  <c:v>0.48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91A-41A6-8CE0-D245F3032DF7}"/>
            </c:ext>
          </c:extLst>
        </c:ser>
        <c:ser>
          <c:idx val="5"/>
          <c:order val="4"/>
          <c:tx>
            <c:strRef>
              <c:f>Na!$F$2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numRef>
              <c:f>Na!$A$3:$A$23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Na!$F$3:$F$23</c:f>
              <c:numCache>
                <c:formatCode>0.000</c:formatCode>
                <c:ptCount val="21"/>
                <c:pt idx="3">
                  <c:v>0.71493778463002222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91A-41A6-8CE0-D245F3032DF7}"/>
            </c:ext>
          </c:extLst>
        </c:ser>
        <c:ser>
          <c:idx val="6"/>
          <c:order val="5"/>
          <c:tx>
            <c:strRef>
              <c:f>Na!$G$2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8080"/>
              </a:solidFill>
              <a:ln>
                <a:solidFill>
                  <a:srgbClr val="008080"/>
                </a:solidFill>
                <a:prstDash val="solid"/>
              </a:ln>
            </c:spPr>
          </c:marker>
          <c:cat>
            <c:numRef>
              <c:f>Na!$A$3:$A$23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Na!$G$3:$G$23</c:f>
              <c:numCache>
                <c:formatCode>0.000</c:formatCode>
                <c:ptCount val="21"/>
                <c:pt idx="1">
                  <c:v>0.39107341193605588</c:v>
                </c:pt>
                <c:pt idx="2">
                  <c:v>0.41511509006539238</c:v>
                </c:pt>
                <c:pt idx="3">
                  <c:v>0.31778491036806328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91A-41A6-8CE0-D245F3032DF7}"/>
            </c:ext>
          </c:extLst>
        </c:ser>
        <c:ser>
          <c:idx val="7"/>
          <c:order val="6"/>
          <c:tx>
            <c:strRef>
              <c:f>Na!$H$2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cat>
            <c:numRef>
              <c:f>Na!$A$3:$A$23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Na!$H$3:$H$23</c:f>
              <c:numCache>
                <c:formatCode>0.000</c:formatCode>
                <c:ptCount val="21"/>
                <c:pt idx="1">
                  <c:v>0.63300000000000001</c:v>
                </c:pt>
                <c:pt idx="2">
                  <c:v>0.49199999999999999</c:v>
                </c:pt>
                <c:pt idx="3">
                  <c:v>0.53700000000000003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91A-41A6-8CE0-D245F3032DF7}"/>
            </c:ext>
          </c:extLst>
        </c:ser>
        <c:ser>
          <c:idx val="8"/>
          <c:order val="7"/>
          <c:tx>
            <c:strRef>
              <c:f>Na!$I$2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Na!$A$3:$A$23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Na!$I$3:$I$23</c:f>
              <c:numCache>
                <c:formatCode>0.000</c:formatCode>
                <c:ptCount val="21"/>
                <c:pt idx="2">
                  <c:v>0.39</c:v>
                </c:pt>
                <c:pt idx="3">
                  <c:v>0.44700000000000001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791A-41A6-8CE0-D245F3032DF7}"/>
            </c:ext>
          </c:extLst>
        </c:ser>
        <c:ser>
          <c:idx val="3"/>
          <c:order val="8"/>
          <c:tx>
            <c:strRef>
              <c:f>Na!$J$2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numRef>
              <c:f>Na!$A$3:$A$23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Na!$J$3:$J$23</c:f>
              <c:numCache>
                <c:formatCode>0.000</c:formatCode>
                <c:ptCount val="21"/>
                <c:pt idx="1">
                  <c:v>0.57999999999999996</c:v>
                </c:pt>
                <c:pt idx="2">
                  <c:v>0.59</c:v>
                </c:pt>
                <c:pt idx="3">
                  <c:v>0.39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791A-41A6-8CE0-D245F3032DF7}"/>
            </c:ext>
          </c:extLst>
        </c:ser>
        <c:ser>
          <c:idx val="14"/>
          <c:order val="9"/>
          <c:tx>
            <c:strRef>
              <c:f>Na!$K$2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cat>
            <c:numRef>
              <c:f>Na!$A$3:$A$23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Na!$K$3:$K$23</c:f>
              <c:numCache>
                <c:formatCode>0.000</c:formatCode>
                <c:ptCount val="21"/>
                <c:pt idx="2">
                  <c:v>0.25800000000000001</c:v>
                </c:pt>
                <c:pt idx="3">
                  <c:v>0.26600000000000001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791A-41A6-8CE0-D245F3032DF7}"/>
            </c:ext>
          </c:extLst>
        </c:ser>
        <c:ser>
          <c:idx val="9"/>
          <c:order val="10"/>
          <c:tx>
            <c:strRef>
              <c:f>Na!$L$2</c:f>
              <c:strCache>
                <c:ptCount val="1"/>
                <c:pt idx="0">
                  <c:v>平均値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Na!$A$3:$A$23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Na!$L$3:$L$23</c:f>
              <c:numCache>
                <c:formatCode>0.000</c:formatCode>
                <c:ptCount val="21"/>
                <c:pt idx="0">
                  <c:v>0.31771327945703387</c:v>
                </c:pt>
                <c:pt idx="1">
                  <c:v>0.37667961984157372</c:v>
                </c:pt>
                <c:pt idx="2">
                  <c:v>0.36754758172364776</c:v>
                </c:pt>
                <c:pt idx="3">
                  <c:v>0.38054243239727936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791A-41A6-8CE0-D245F3032D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3398016"/>
        <c:axId val="143400320"/>
      </c:lineChart>
      <c:catAx>
        <c:axId val="14339801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4340032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43400320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43398016"/>
        <c:crosses val="autoZero"/>
        <c:crossBetween val="between"/>
        <c:majorUnit val="1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9261848593825857"/>
          <c:y val="0.14098376792832706"/>
          <c:w val="0.19082462228839217"/>
          <c:h val="0.832786885245901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4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0277930836878198E-2"/>
          <c:y val="0.1106385277562508"/>
          <c:w val="0.6666677969492546"/>
          <c:h val="0.6723418225187664"/>
        </c:manualLayout>
      </c:layout>
      <c:lineChart>
        <c:grouping val="standard"/>
        <c:varyColors val="0"/>
        <c:ser>
          <c:idx val="0"/>
          <c:order val="0"/>
          <c:tx>
            <c:strRef>
              <c:f>ALB!$B$2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ALB!$A$3:$A$23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ALB!$B$3:$B$23</c:f>
              <c:numCache>
                <c:formatCode>0.000</c:formatCode>
                <c:ptCount val="21"/>
                <c:pt idx="1">
                  <c:v>0.84840063972165258</c:v>
                </c:pt>
                <c:pt idx="2">
                  <c:v>0.52592622195225069</c:v>
                </c:pt>
                <c:pt idx="3">
                  <c:v>0.44669383652364508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0B-4FBD-95A5-B4AC582B5B74}"/>
            </c:ext>
          </c:extLst>
        </c:ser>
        <c:ser>
          <c:idx val="1"/>
          <c:order val="1"/>
          <c:tx>
            <c:strRef>
              <c:f>ALB!$C$2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ALB!$A$3:$A$23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ALB!$C$3:$C$23</c:f>
              <c:numCache>
                <c:formatCode>0.000</c:formatCode>
                <c:ptCount val="21"/>
                <c:pt idx="0">
                  <c:v>0.67703505489563665</c:v>
                </c:pt>
                <c:pt idx="1">
                  <c:v>0.74833355015138081</c:v>
                </c:pt>
                <c:pt idx="2">
                  <c:v>1.0707454338015834</c:v>
                </c:pt>
                <c:pt idx="3">
                  <c:v>0.80801614234613262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0B-4FBD-95A5-B4AC582B5B74}"/>
            </c:ext>
          </c:extLst>
        </c:ser>
        <c:ser>
          <c:idx val="2"/>
          <c:order val="2"/>
          <c:tx>
            <c:strRef>
              <c:f>ALB!$D$2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numRef>
              <c:f>ALB!$A$3:$A$23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ALB!$D$3:$D$23</c:f>
              <c:numCache>
                <c:formatCode>0.000</c:formatCode>
                <c:ptCount val="21"/>
                <c:pt idx="0">
                  <c:v>0.64532979720004391</c:v>
                </c:pt>
                <c:pt idx="1">
                  <c:v>0.91806807351377828</c:v>
                </c:pt>
                <c:pt idx="2">
                  <c:v>0.4622222606752367</c:v>
                </c:pt>
                <c:pt idx="3">
                  <c:v>0.61860767460450328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E0B-4FBD-95A5-B4AC582B5B74}"/>
            </c:ext>
          </c:extLst>
        </c:ser>
        <c:ser>
          <c:idx val="4"/>
          <c:order val="3"/>
          <c:tx>
            <c:strRef>
              <c:f>ALB!$E$2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FFFF"/>
              </a:solidFill>
              <a:ln>
                <a:solidFill>
                  <a:srgbClr val="00FFFF"/>
                </a:solidFill>
                <a:prstDash val="solid"/>
              </a:ln>
            </c:spPr>
          </c:marker>
          <c:cat>
            <c:numRef>
              <c:f>ALB!$A$3:$A$23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ALB!$E$3:$E$23</c:f>
              <c:numCache>
                <c:formatCode>0.000</c:formatCode>
                <c:ptCount val="21"/>
                <c:pt idx="1">
                  <c:v>0.90300000000000002</c:v>
                </c:pt>
                <c:pt idx="2">
                  <c:v>0.80999999999999994</c:v>
                </c:pt>
                <c:pt idx="3">
                  <c:v>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E0B-4FBD-95A5-B4AC582B5B74}"/>
            </c:ext>
          </c:extLst>
        </c:ser>
        <c:ser>
          <c:idx val="5"/>
          <c:order val="4"/>
          <c:tx>
            <c:strRef>
              <c:f>ALB!$F$2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numRef>
              <c:f>ALB!$A$3:$A$23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ALB!$F$3:$F$23</c:f>
              <c:numCache>
                <c:formatCode>0.000</c:formatCode>
                <c:ptCount val="21"/>
                <c:pt idx="3">
                  <c:v>1.3205891141466746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E0B-4FBD-95A5-B4AC582B5B74}"/>
            </c:ext>
          </c:extLst>
        </c:ser>
        <c:ser>
          <c:idx val="6"/>
          <c:order val="5"/>
          <c:tx>
            <c:strRef>
              <c:f>ALB!$G$2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8080"/>
              </a:solidFill>
              <a:ln>
                <a:solidFill>
                  <a:srgbClr val="008080"/>
                </a:solidFill>
                <a:prstDash val="solid"/>
              </a:ln>
            </c:spPr>
          </c:marker>
          <c:cat>
            <c:numRef>
              <c:f>ALB!$A$3:$A$23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ALB!$G$3:$G$23</c:f>
              <c:numCache>
                <c:formatCode>0.000</c:formatCode>
                <c:ptCount val="21"/>
                <c:pt idx="1">
                  <c:v>0.54045180357030187</c:v>
                </c:pt>
                <c:pt idx="2">
                  <c:v>0.6296586716181034</c:v>
                </c:pt>
                <c:pt idx="3">
                  <c:v>0.58617775738923983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E0B-4FBD-95A5-B4AC582B5B74}"/>
            </c:ext>
          </c:extLst>
        </c:ser>
        <c:ser>
          <c:idx val="7"/>
          <c:order val="6"/>
          <c:tx>
            <c:strRef>
              <c:f>ALB!$H$2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cat>
            <c:numRef>
              <c:f>ALB!$A$3:$A$23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ALB!$H$3:$H$23</c:f>
              <c:numCache>
                <c:formatCode>0.000</c:formatCode>
                <c:ptCount val="21"/>
                <c:pt idx="1">
                  <c:v>0.72</c:v>
                </c:pt>
                <c:pt idx="2">
                  <c:v>0.78300000000000003</c:v>
                </c:pt>
                <c:pt idx="3">
                  <c:v>0.85599999999999998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0E0B-4FBD-95A5-B4AC582B5B74}"/>
            </c:ext>
          </c:extLst>
        </c:ser>
        <c:ser>
          <c:idx val="8"/>
          <c:order val="7"/>
          <c:tx>
            <c:strRef>
              <c:f>ALB!$I$2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ALB!$A$3:$A$23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ALB!$I$3:$I$23</c:f>
              <c:numCache>
                <c:formatCode>0.000</c:formatCode>
                <c:ptCount val="21"/>
                <c:pt idx="2">
                  <c:v>1.5429999999999999</c:v>
                </c:pt>
                <c:pt idx="3">
                  <c:v>1.2569999999999999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0E0B-4FBD-95A5-B4AC582B5B74}"/>
            </c:ext>
          </c:extLst>
        </c:ser>
        <c:ser>
          <c:idx val="3"/>
          <c:order val="8"/>
          <c:tx>
            <c:strRef>
              <c:f>ALB!$J$2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numRef>
              <c:f>ALB!$A$3:$A$23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ALB!$J$3:$J$23</c:f>
              <c:numCache>
                <c:formatCode>0.000</c:formatCode>
                <c:ptCount val="21"/>
                <c:pt idx="1">
                  <c:v>0.41</c:v>
                </c:pt>
                <c:pt idx="2">
                  <c:v>0.86</c:v>
                </c:pt>
                <c:pt idx="3">
                  <c:v>0.49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0E0B-4FBD-95A5-B4AC582B5B74}"/>
            </c:ext>
          </c:extLst>
        </c:ser>
        <c:ser>
          <c:idx val="14"/>
          <c:order val="9"/>
          <c:tx>
            <c:strRef>
              <c:f>ALB!$K$2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cat>
            <c:numRef>
              <c:f>ALB!$A$3:$A$23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ALB!$K$3:$K$23</c:f>
              <c:numCache>
                <c:formatCode>0.000</c:formatCode>
                <c:ptCount val="21"/>
                <c:pt idx="2">
                  <c:v>1.232</c:v>
                </c:pt>
                <c:pt idx="3">
                  <c:v>1.28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0E0B-4FBD-95A5-B4AC582B5B74}"/>
            </c:ext>
          </c:extLst>
        </c:ser>
        <c:ser>
          <c:idx val="9"/>
          <c:order val="10"/>
          <c:tx>
            <c:strRef>
              <c:f>ALB!$L$2</c:f>
              <c:strCache>
                <c:ptCount val="1"/>
                <c:pt idx="0">
                  <c:v>平均値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ALB!$A$3:$A$23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ALB!$L$3:$L$23</c:f>
              <c:numCache>
                <c:formatCode>0.000</c:formatCode>
                <c:ptCount val="21"/>
                <c:pt idx="0">
                  <c:v>0.66118242604784028</c:v>
                </c:pt>
                <c:pt idx="1">
                  <c:v>0.72689343813673057</c:v>
                </c:pt>
                <c:pt idx="2">
                  <c:v>0.87961695422746389</c:v>
                </c:pt>
                <c:pt idx="3">
                  <c:v>0.84630845250101938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0E0B-4FBD-95A5-B4AC582B5B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826624"/>
        <c:axId val="24828544"/>
      </c:lineChart>
      <c:catAx>
        <c:axId val="2482662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2482854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4828544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24826624"/>
        <c:crosses val="autoZero"/>
        <c:crossBetween val="between"/>
        <c:majorUnit val="1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0555657626130051"/>
          <c:y val="0.14521503439521374"/>
          <c:w val="0.1708336249635436"/>
          <c:h val="0.8316857941776888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4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TBIL!$G$2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numRef>
              <c:f>TBIL!$A$3:$A$17</c:f>
              <c:numCache>
                <c:formatCode>General</c:formatCode>
                <c:ptCount val="15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</c:numCache>
            </c:numRef>
          </c:cat>
          <c:val>
            <c:numRef>
              <c:f>TBIL!$G$3:$G$17</c:f>
              <c:numCache>
                <c:formatCode>0.000</c:formatCode>
                <c:ptCount val="15"/>
                <c:pt idx="1">
                  <c:v>0.68204571322523122</c:v>
                </c:pt>
                <c:pt idx="2">
                  <c:v>0.90641109467825931</c:v>
                </c:pt>
                <c:pt idx="3">
                  <c:v>1.043974939257877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EE-49E3-AE28-DCD1CD584A25}"/>
            </c:ext>
          </c:extLst>
        </c:ser>
        <c:ser>
          <c:idx val="1"/>
          <c:order val="1"/>
          <c:tx>
            <c:strRef>
              <c:f>TBIL!$I$2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TBIL!$A$3:$A$17</c:f>
              <c:numCache>
                <c:formatCode>General</c:formatCode>
                <c:ptCount val="15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</c:numCache>
            </c:numRef>
          </c:cat>
          <c:val>
            <c:numRef>
              <c:f>TBIL!$I$3:$I$17</c:f>
              <c:numCache>
                <c:formatCode>0.000</c:formatCode>
                <c:ptCount val="15"/>
                <c:pt idx="2">
                  <c:v>2.3050000000000002</c:v>
                </c:pt>
                <c:pt idx="3">
                  <c:v>2.3650000000000002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EE-49E3-AE28-DCD1CD584A25}"/>
            </c:ext>
          </c:extLst>
        </c:ser>
        <c:ser>
          <c:idx val="2"/>
          <c:order val="2"/>
          <c:tx>
            <c:strRef>
              <c:f>TBIL!#REF!</c:f>
              <c:strCache>
                <c:ptCount val="1"/>
                <c:pt idx="0">
                  <c:v>#REF!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TBIL!$A$3:$A$17</c:f>
              <c:numCache>
                <c:formatCode>General</c:formatCode>
                <c:ptCount val="15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</c:numCache>
            </c:numRef>
          </c:cat>
          <c:val>
            <c:numRef>
              <c:f>TBIL!#REF!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4EE-49E3-AE28-DCD1CD584A25}"/>
            </c:ext>
          </c:extLst>
        </c:ser>
        <c:ser>
          <c:idx val="3"/>
          <c:order val="3"/>
          <c:tx>
            <c:strRef>
              <c:f>TBIL!#REF!</c:f>
              <c:strCache>
                <c:ptCount val="1"/>
                <c:pt idx="0">
                  <c:v>#REF!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TBIL!$A$3:$A$17</c:f>
              <c:numCache>
                <c:formatCode>General</c:formatCode>
                <c:ptCount val="15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</c:numCache>
            </c:numRef>
          </c:cat>
          <c:val>
            <c:numRef>
              <c:f>TBIL!#REF!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4EE-49E3-AE28-DCD1CD584A25}"/>
            </c:ext>
          </c:extLst>
        </c:ser>
        <c:ser>
          <c:idx val="4"/>
          <c:order val="4"/>
          <c:tx>
            <c:strRef>
              <c:f>TBIL!#REF!</c:f>
              <c:strCache>
                <c:ptCount val="1"/>
                <c:pt idx="0">
                  <c:v>#REF!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ysDash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TBIL!$A$3:$A$17</c:f>
              <c:numCache>
                <c:formatCode>General</c:formatCode>
                <c:ptCount val="15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</c:numCache>
            </c:numRef>
          </c:cat>
          <c:val>
            <c:numRef>
              <c:f>TBIL!#REF!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4EE-49E3-AE28-DCD1CD584A25}"/>
            </c:ext>
          </c:extLst>
        </c:ser>
        <c:ser>
          <c:idx val="5"/>
          <c:order val="5"/>
          <c:tx>
            <c:strRef>
              <c:f>TBIL!#REF!</c:f>
              <c:strCache>
                <c:ptCount val="1"/>
                <c:pt idx="0">
                  <c:v>#REF!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ysDash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TBIL!$A$3:$A$17</c:f>
              <c:numCache>
                <c:formatCode>General</c:formatCode>
                <c:ptCount val="15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</c:numCache>
            </c:numRef>
          </c:cat>
          <c:val>
            <c:numRef>
              <c:f>TBIL!#REF!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4EE-49E3-AE28-DCD1CD584A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244480"/>
        <c:axId val="58246656"/>
      </c:lineChart>
      <c:catAx>
        <c:axId val="5824448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7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8246656"/>
        <c:crosses val="autoZero"/>
        <c:auto val="0"/>
        <c:lblAlgn val="ctr"/>
        <c:lblOffset val="100"/>
        <c:tickLblSkip val="42"/>
        <c:tickMarkSkip val="1"/>
        <c:noMultiLvlLbl val="0"/>
      </c:catAx>
      <c:valAx>
        <c:axId val="58246656"/>
        <c:scaling>
          <c:orientation val="minMax"/>
          <c:min val="2.4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8244480"/>
        <c:crosses val="autoZero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9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7864853710984245E-2"/>
          <c:y val="8.2397305116548025E-2"/>
          <c:w val="0.66903972718782734"/>
          <c:h val="0.70412242554140891"/>
        </c:manualLayout>
      </c:layout>
      <c:lineChart>
        <c:grouping val="standard"/>
        <c:varyColors val="0"/>
        <c:ser>
          <c:idx val="1"/>
          <c:order val="0"/>
          <c:tx>
            <c:strRef>
              <c:f>TBIL!$B$2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TBIL!$A$3:$A$23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TBIL!$B$3:$B$23</c:f>
              <c:numCache>
                <c:formatCode>0.000</c:formatCode>
                <c:ptCount val="21"/>
                <c:pt idx="1">
                  <c:v>0.41914685287183012</c:v>
                </c:pt>
                <c:pt idx="2">
                  <c:v>0.50850079412745564</c:v>
                </c:pt>
                <c:pt idx="3">
                  <c:v>0.56000898141453292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25-428B-8F9F-09D46773670F}"/>
            </c:ext>
          </c:extLst>
        </c:ser>
        <c:ser>
          <c:idx val="2"/>
          <c:order val="1"/>
          <c:tx>
            <c:strRef>
              <c:f>TBIL!$C$2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TBIL!$A$3:$A$23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TBIL!$C$3:$C$23</c:f>
              <c:numCache>
                <c:formatCode>0.000</c:formatCode>
                <c:ptCount val="21"/>
                <c:pt idx="0">
                  <c:v>2.1183364330905623</c:v>
                </c:pt>
                <c:pt idx="1">
                  <c:v>1.1114620560938491</c:v>
                </c:pt>
                <c:pt idx="2">
                  <c:v>1.7786564528708235</c:v>
                </c:pt>
                <c:pt idx="3">
                  <c:v>1.6062182213152434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25-428B-8F9F-09D46773670F}"/>
            </c:ext>
          </c:extLst>
        </c:ser>
        <c:ser>
          <c:idx val="4"/>
          <c:order val="2"/>
          <c:tx>
            <c:strRef>
              <c:f>TBIL!$D$2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numRef>
              <c:f>TBIL!$A$3:$A$23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TBIL!$D$3:$D$23</c:f>
              <c:numCache>
                <c:formatCode>0.000</c:formatCode>
                <c:ptCount val="21"/>
                <c:pt idx="0">
                  <c:v>1.4290068786116068</c:v>
                </c:pt>
                <c:pt idx="1">
                  <c:v>0.91604313665619963</c:v>
                </c:pt>
                <c:pt idx="2">
                  <c:v>1.2775712035629214</c:v>
                </c:pt>
                <c:pt idx="3">
                  <c:v>0.45493343568721223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825-428B-8F9F-09D46773670F}"/>
            </c:ext>
          </c:extLst>
        </c:ser>
        <c:ser>
          <c:idx val="5"/>
          <c:order val="3"/>
          <c:tx>
            <c:strRef>
              <c:f>TBIL!$E$2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FFFF"/>
              </a:solidFill>
              <a:ln>
                <a:solidFill>
                  <a:srgbClr val="00FFFF"/>
                </a:solidFill>
                <a:prstDash val="solid"/>
              </a:ln>
            </c:spPr>
          </c:marker>
          <c:cat>
            <c:numRef>
              <c:f>TBIL!$A$3:$A$23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TBIL!$E$3:$E$23</c:f>
              <c:numCache>
                <c:formatCode>0.000</c:formatCode>
                <c:ptCount val="21"/>
                <c:pt idx="1">
                  <c:v>0.89900000000000002</c:v>
                </c:pt>
                <c:pt idx="2">
                  <c:v>0.62</c:v>
                </c:pt>
                <c:pt idx="3">
                  <c:v>0.67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825-428B-8F9F-09D46773670F}"/>
            </c:ext>
          </c:extLst>
        </c:ser>
        <c:ser>
          <c:idx val="6"/>
          <c:order val="4"/>
          <c:tx>
            <c:strRef>
              <c:f>TBIL!$F$2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numRef>
              <c:f>TBIL!$A$3:$A$23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TBIL!$F$3:$F$23</c:f>
              <c:numCache>
                <c:formatCode>0.000</c:formatCode>
                <c:ptCount val="21"/>
                <c:pt idx="3">
                  <c:v>1.2794420311062835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825-428B-8F9F-09D46773670F}"/>
            </c:ext>
          </c:extLst>
        </c:ser>
        <c:ser>
          <c:idx val="7"/>
          <c:order val="5"/>
          <c:tx>
            <c:strRef>
              <c:f>TBIL!$G$2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>
              <a:solidFill>
                <a:srgbClr val="339966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numRef>
              <c:f>TBIL!$A$3:$A$23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TBIL!$G$3:$G$23</c:f>
              <c:numCache>
                <c:formatCode>0.000</c:formatCode>
                <c:ptCount val="21"/>
                <c:pt idx="1">
                  <c:v>0.68204571322523122</c:v>
                </c:pt>
                <c:pt idx="2">
                  <c:v>0.90641109467825931</c:v>
                </c:pt>
                <c:pt idx="3">
                  <c:v>1.043974939257877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825-428B-8F9F-09D46773670F}"/>
            </c:ext>
          </c:extLst>
        </c:ser>
        <c:ser>
          <c:idx val="8"/>
          <c:order val="6"/>
          <c:tx>
            <c:strRef>
              <c:f>TBIL!$H$2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cat>
            <c:numRef>
              <c:f>TBIL!$A$3:$A$23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TBIL!$H$3:$H$23</c:f>
              <c:numCache>
                <c:formatCode>0.000</c:formatCode>
                <c:ptCount val="21"/>
                <c:pt idx="1">
                  <c:v>1.1399999999999999</c:v>
                </c:pt>
                <c:pt idx="2">
                  <c:v>0.88900000000000001</c:v>
                </c:pt>
                <c:pt idx="3">
                  <c:v>0.871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E825-428B-8F9F-09D46773670F}"/>
            </c:ext>
          </c:extLst>
        </c:ser>
        <c:ser>
          <c:idx val="3"/>
          <c:order val="7"/>
          <c:tx>
            <c:strRef>
              <c:f>TBIL!$I$2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TBIL!$A$3:$A$23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TBIL!$I$3:$I$23</c:f>
              <c:numCache>
                <c:formatCode>0.000</c:formatCode>
                <c:ptCount val="21"/>
                <c:pt idx="2">
                  <c:v>2.3050000000000002</c:v>
                </c:pt>
                <c:pt idx="3">
                  <c:v>2.3650000000000002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E825-428B-8F9F-09D46773670F}"/>
            </c:ext>
          </c:extLst>
        </c:ser>
        <c:ser>
          <c:idx val="14"/>
          <c:order val="8"/>
          <c:tx>
            <c:strRef>
              <c:f>TBIL!$J$2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numRef>
              <c:f>TBIL!$A$3:$A$23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TBIL!$J$3:$J$23</c:f>
              <c:numCache>
                <c:formatCode>0.000</c:formatCode>
                <c:ptCount val="21"/>
                <c:pt idx="1">
                  <c:v>0.43</c:v>
                </c:pt>
                <c:pt idx="2">
                  <c:v>0.87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E825-428B-8F9F-09D46773670F}"/>
            </c:ext>
          </c:extLst>
        </c:ser>
        <c:ser>
          <c:idx val="9"/>
          <c:order val="9"/>
          <c:tx>
            <c:strRef>
              <c:f>TBIL!$K$2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cat>
            <c:numRef>
              <c:f>TBIL!$A$3:$A$23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TBIL!$K$3:$K$23</c:f>
              <c:numCache>
                <c:formatCode>0.000</c:formatCode>
                <c:ptCount val="21"/>
                <c:pt idx="2">
                  <c:v>2.3969999999999998</c:v>
                </c:pt>
                <c:pt idx="3">
                  <c:v>2.359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E825-428B-8F9F-09D46773670F}"/>
            </c:ext>
          </c:extLst>
        </c:ser>
        <c:ser>
          <c:idx val="10"/>
          <c:order val="10"/>
          <c:tx>
            <c:strRef>
              <c:f>TBIL!$L$2</c:f>
              <c:strCache>
                <c:ptCount val="1"/>
                <c:pt idx="0">
                  <c:v>平均値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TBIL!$A$3:$A$23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TBIL!$L$3:$L$23</c:f>
              <c:numCache>
                <c:formatCode>0.000</c:formatCode>
                <c:ptCount val="21"/>
                <c:pt idx="0">
                  <c:v>1.7736716558510845</c:v>
                </c:pt>
                <c:pt idx="1">
                  <c:v>0.79967110840672995</c:v>
                </c:pt>
                <c:pt idx="2">
                  <c:v>1.2835710605821622</c:v>
                </c:pt>
                <c:pt idx="3">
                  <c:v>1.1209577608781149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E825-428B-8F9F-09D4677367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59456"/>
        <c:axId val="139861376"/>
      </c:lineChart>
      <c:catAx>
        <c:axId val="13985945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3986137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39861376"/>
        <c:scaling>
          <c:orientation val="minMax"/>
          <c:max val="6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39859456"/>
        <c:crosses val="autoZero"/>
        <c:crossBetween val="between"/>
        <c:majorUnit val="2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8164131400542436"/>
          <c:y val="0.13614835528736738"/>
          <c:w val="0.20489563619909329"/>
          <c:h val="0.8189506166453013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4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3752230802827288E-2"/>
          <c:y val="0.10970509339190022"/>
          <c:w val="0.68006811411895751"/>
          <c:h val="0.67088884035817054"/>
        </c:manualLayout>
      </c:layout>
      <c:lineChart>
        <c:grouping val="standard"/>
        <c:varyColors val="0"/>
        <c:ser>
          <c:idx val="0"/>
          <c:order val="0"/>
          <c:tx>
            <c:strRef>
              <c:f>CRP!$B$2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CRP!$A$3:$A$23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CRP!$B$3:$B$23</c:f>
              <c:numCache>
                <c:formatCode>0.000_);[Red]\(0.000\)</c:formatCode>
                <c:ptCount val="21"/>
                <c:pt idx="1">
                  <c:v>0.98290516688740881</c:v>
                </c:pt>
                <c:pt idx="2">
                  <c:v>0.89935440713603487</c:v>
                </c:pt>
                <c:pt idx="3">
                  <c:v>0.68290489021243672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C0-4CF7-8B22-88D489E67F1D}"/>
            </c:ext>
          </c:extLst>
        </c:ser>
        <c:ser>
          <c:idx val="1"/>
          <c:order val="1"/>
          <c:tx>
            <c:strRef>
              <c:f>CRP!$C$2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CRP!$A$3:$A$23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CRP!$C$3:$C$23</c:f>
              <c:numCache>
                <c:formatCode>0.000</c:formatCode>
                <c:ptCount val="21"/>
                <c:pt idx="0">
                  <c:v>1.4925643287924311</c:v>
                </c:pt>
                <c:pt idx="1">
                  <c:v>2.2194339162323491</c:v>
                </c:pt>
                <c:pt idx="2">
                  <c:v>1.8235057109757438</c:v>
                </c:pt>
                <c:pt idx="3">
                  <c:v>1.3959792122618642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C0-4CF7-8B22-88D489E67F1D}"/>
            </c:ext>
          </c:extLst>
        </c:ser>
        <c:ser>
          <c:idx val="2"/>
          <c:order val="2"/>
          <c:tx>
            <c:strRef>
              <c:f>CRP!$D$2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numRef>
              <c:f>CRP!$A$3:$A$23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CRP!$D$3:$D$23</c:f>
              <c:numCache>
                <c:formatCode>0.000</c:formatCode>
                <c:ptCount val="21"/>
                <c:pt idx="0">
                  <c:v>1.6965798212263361</c:v>
                </c:pt>
                <c:pt idx="1">
                  <c:v>1.1580792836093428</c:v>
                </c:pt>
                <c:pt idx="2">
                  <c:v>1.2470360385193642</c:v>
                </c:pt>
                <c:pt idx="3">
                  <c:v>0.94655995114338365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1C0-4CF7-8B22-88D489E67F1D}"/>
            </c:ext>
          </c:extLst>
        </c:ser>
        <c:ser>
          <c:idx val="4"/>
          <c:order val="3"/>
          <c:tx>
            <c:strRef>
              <c:f>CRP!$E$2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FFFF"/>
              </a:solidFill>
              <a:ln>
                <a:solidFill>
                  <a:srgbClr val="00FFFF"/>
                </a:solidFill>
                <a:prstDash val="solid"/>
              </a:ln>
            </c:spPr>
          </c:marker>
          <c:cat>
            <c:numRef>
              <c:f>CRP!$A$3:$A$23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CRP!$E$3:$E$23</c:f>
              <c:numCache>
                <c:formatCode>0.000</c:formatCode>
                <c:ptCount val="21"/>
                <c:pt idx="1">
                  <c:v>1.839</c:v>
                </c:pt>
                <c:pt idx="2">
                  <c:v>0.77999999999999992</c:v>
                </c:pt>
                <c:pt idx="3">
                  <c:v>1.04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1C0-4CF7-8B22-88D489E67F1D}"/>
            </c:ext>
          </c:extLst>
        </c:ser>
        <c:ser>
          <c:idx val="5"/>
          <c:order val="4"/>
          <c:tx>
            <c:strRef>
              <c:f>CRP!$F$2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numRef>
              <c:f>CRP!$A$3:$A$23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CRP!$F$3:$F$23</c:f>
              <c:numCache>
                <c:formatCode>0.000</c:formatCode>
                <c:ptCount val="21"/>
                <c:pt idx="3">
                  <c:v>2.3053454945185163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1C0-4CF7-8B22-88D489E67F1D}"/>
            </c:ext>
          </c:extLst>
        </c:ser>
        <c:ser>
          <c:idx val="6"/>
          <c:order val="5"/>
          <c:tx>
            <c:strRef>
              <c:f>CRP!$G$2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8080"/>
              </a:solidFill>
              <a:ln>
                <a:solidFill>
                  <a:srgbClr val="008080"/>
                </a:solidFill>
                <a:prstDash val="solid"/>
              </a:ln>
            </c:spPr>
          </c:marker>
          <c:cat>
            <c:numRef>
              <c:f>CRP!$A$3:$A$23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CRP!$G$3:$G$23</c:f>
              <c:numCache>
                <c:formatCode>0.000</c:formatCode>
                <c:ptCount val="21"/>
                <c:pt idx="1">
                  <c:v>0.27351030745151389</c:v>
                </c:pt>
                <c:pt idx="2">
                  <c:v>1.0311862975247374</c:v>
                </c:pt>
                <c:pt idx="3">
                  <c:v>0.69536089860590899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1C0-4CF7-8B22-88D489E67F1D}"/>
            </c:ext>
          </c:extLst>
        </c:ser>
        <c:ser>
          <c:idx val="7"/>
          <c:order val="6"/>
          <c:tx>
            <c:strRef>
              <c:f>CRP!$H$2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cat>
            <c:numRef>
              <c:f>CRP!$A$3:$A$23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CRP!$H$3:$H$23</c:f>
              <c:numCache>
                <c:formatCode>0.000</c:formatCode>
                <c:ptCount val="21"/>
                <c:pt idx="1">
                  <c:v>1.246</c:v>
                </c:pt>
                <c:pt idx="2">
                  <c:v>1.294</c:v>
                </c:pt>
                <c:pt idx="3">
                  <c:v>2.0299999999999998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E1C0-4CF7-8B22-88D489E67F1D}"/>
            </c:ext>
          </c:extLst>
        </c:ser>
        <c:ser>
          <c:idx val="8"/>
          <c:order val="7"/>
          <c:tx>
            <c:strRef>
              <c:f>CRP!$I$2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CRP!$A$3:$A$23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CRP!$I$3:$I$23</c:f>
              <c:numCache>
                <c:formatCode>0.000</c:formatCode>
                <c:ptCount val="21"/>
                <c:pt idx="2">
                  <c:v>1.03</c:v>
                </c:pt>
                <c:pt idx="3">
                  <c:v>0.77700000000000002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E1C0-4CF7-8B22-88D489E67F1D}"/>
            </c:ext>
          </c:extLst>
        </c:ser>
        <c:ser>
          <c:idx val="3"/>
          <c:order val="8"/>
          <c:tx>
            <c:strRef>
              <c:f>CRP!$J$2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numRef>
              <c:f>CRP!$A$3:$A$23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CRP!$J$3:$J$23</c:f>
              <c:numCache>
                <c:formatCode>0.000</c:formatCode>
                <c:ptCount val="21"/>
                <c:pt idx="1">
                  <c:v>0.57999999999999996</c:v>
                </c:pt>
                <c:pt idx="2">
                  <c:v>0.94</c:v>
                </c:pt>
                <c:pt idx="3">
                  <c:v>1.53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E1C0-4CF7-8B22-88D489E67F1D}"/>
            </c:ext>
          </c:extLst>
        </c:ser>
        <c:ser>
          <c:idx val="14"/>
          <c:order val="9"/>
          <c:tx>
            <c:strRef>
              <c:f>CRP!$K$2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cat>
            <c:numRef>
              <c:f>CRP!$A$3:$A$23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CRP!$K$3:$K$23</c:f>
              <c:numCache>
                <c:formatCode>0.000</c:formatCode>
                <c:ptCount val="21"/>
                <c:pt idx="2">
                  <c:v>1.776</c:v>
                </c:pt>
                <c:pt idx="3">
                  <c:v>2.331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E1C0-4CF7-8B22-88D489E67F1D}"/>
            </c:ext>
          </c:extLst>
        </c:ser>
        <c:ser>
          <c:idx val="9"/>
          <c:order val="10"/>
          <c:tx>
            <c:strRef>
              <c:f>CRP!$L$2</c:f>
              <c:strCache>
                <c:ptCount val="1"/>
                <c:pt idx="0">
                  <c:v>平均値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CRP!$A$3:$A$23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CRP!$L$3:$L$23</c:f>
              <c:numCache>
                <c:formatCode>0.000</c:formatCode>
                <c:ptCount val="21"/>
                <c:pt idx="0">
                  <c:v>1.5945720750093835</c:v>
                </c:pt>
                <c:pt idx="1">
                  <c:v>1.1855612391686592</c:v>
                </c:pt>
                <c:pt idx="2">
                  <c:v>1.2023424949062089</c:v>
                </c:pt>
                <c:pt idx="3">
                  <c:v>1.3734150446742108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E1C0-4CF7-8B22-88D489E67F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415360"/>
        <c:axId val="140417280"/>
      </c:lineChart>
      <c:catAx>
        <c:axId val="14041536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4041728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40417280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40415360"/>
        <c:crosses val="autoZero"/>
        <c:crossBetween val="between"/>
        <c:majorUnit val="1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1441922563418723"/>
          <c:y val="0.15409857858676984"/>
          <c:w val="0.16421895861148364"/>
          <c:h val="0.8262296758359748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4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5965059561848745E-2"/>
          <c:y val="0.10970509339190022"/>
          <c:w val="0.66842219781763557"/>
          <c:h val="0.67088884035817054"/>
        </c:manualLayout>
      </c:layout>
      <c:lineChart>
        <c:grouping val="standard"/>
        <c:varyColors val="0"/>
        <c:ser>
          <c:idx val="0"/>
          <c:order val="0"/>
          <c:tx>
            <c:strRef>
              <c:f>UA!$B$2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UA!$A$3:$A$23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UA!$B$3:$B$23</c:f>
              <c:numCache>
                <c:formatCode>0.000</c:formatCode>
                <c:ptCount val="21"/>
                <c:pt idx="1">
                  <c:v>0.69688103265775925</c:v>
                </c:pt>
                <c:pt idx="2">
                  <c:v>0.5737628011472593</c:v>
                </c:pt>
                <c:pt idx="3">
                  <c:v>0.72327766184172848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63-498F-86E7-A5D45EBCE795}"/>
            </c:ext>
          </c:extLst>
        </c:ser>
        <c:ser>
          <c:idx val="1"/>
          <c:order val="1"/>
          <c:tx>
            <c:strRef>
              <c:f>UA!$C$2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UA!$A$3:$A$23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UA!$C$3:$C$23</c:f>
              <c:numCache>
                <c:formatCode>0.000</c:formatCode>
                <c:ptCount val="21"/>
                <c:pt idx="0">
                  <c:v>0.38240642394610874</c:v>
                </c:pt>
                <c:pt idx="1">
                  <c:v>0.91933092745517553</c:v>
                </c:pt>
                <c:pt idx="2">
                  <c:v>0.49088039367981989</c:v>
                </c:pt>
                <c:pt idx="3">
                  <c:v>0.54238605152477548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63-498F-86E7-A5D45EBCE795}"/>
            </c:ext>
          </c:extLst>
        </c:ser>
        <c:ser>
          <c:idx val="2"/>
          <c:order val="2"/>
          <c:tx>
            <c:strRef>
              <c:f>UA!$D$2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numRef>
              <c:f>UA!$A$3:$A$23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UA!$D$3:$D$23</c:f>
              <c:numCache>
                <c:formatCode>0.000</c:formatCode>
                <c:ptCount val="21"/>
                <c:pt idx="0">
                  <c:v>0.58818548256533687</c:v>
                </c:pt>
                <c:pt idx="1">
                  <c:v>0.8062335056340878</c:v>
                </c:pt>
                <c:pt idx="2">
                  <c:v>0.73724466401991673</c:v>
                </c:pt>
                <c:pt idx="3">
                  <c:v>0.49347064128532458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563-498F-86E7-A5D45EBCE795}"/>
            </c:ext>
          </c:extLst>
        </c:ser>
        <c:ser>
          <c:idx val="4"/>
          <c:order val="3"/>
          <c:tx>
            <c:strRef>
              <c:f>UA!$E$2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FFFF"/>
              </a:solidFill>
              <a:ln>
                <a:solidFill>
                  <a:srgbClr val="00FFFF"/>
                </a:solidFill>
                <a:prstDash val="solid"/>
              </a:ln>
            </c:spPr>
          </c:marker>
          <c:cat>
            <c:numRef>
              <c:f>UA!$A$3:$A$23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UA!$E$3:$E$23</c:f>
              <c:numCache>
                <c:formatCode>0.000</c:formatCode>
                <c:ptCount val="21"/>
                <c:pt idx="1">
                  <c:v>0.71399999999999997</c:v>
                </c:pt>
                <c:pt idx="2">
                  <c:v>0.47000000000000003</c:v>
                </c:pt>
                <c:pt idx="3">
                  <c:v>0.59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563-498F-86E7-A5D45EBCE795}"/>
            </c:ext>
          </c:extLst>
        </c:ser>
        <c:ser>
          <c:idx val="5"/>
          <c:order val="4"/>
          <c:tx>
            <c:strRef>
              <c:f>UA!$F$2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numRef>
              <c:f>UA!$A$3:$A$23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UA!$F$3:$F$23</c:f>
              <c:numCache>
                <c:formatCode>0.000</c:formatCode>
                <c:ptCount val="21"/>
                <c:pt idx="3">
                  <c:v>0.73296619564423393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563-498F-86E7-A5D45EBCE795}"/>
            </c:ext>
          </c:extLst>
        </c:ser>
        <c:ser>
          <c:idx val="6"/>
          <c:order val="5"/>
          <c:tx>
            <c:strRef>
              <c:f>UA!$G$2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8080"/>
              </a:solidFill>
              <a:ln>
                <a:solidFill>
                  <a:srgbClr val="008080"/>
                </a:solidFill>
                <a:prstDash val="solid"/>
              </a:ln>
            </c:spPr>
          </c:marker>
          <c:cat>
            <c:numRef>
              <c:f>UA!$A$3:$A$23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UA!$G$3:$G$23</c:f>
              <c:numCache>
                <c:formatCode>0.000</c:formatCode>
                <c:ptCount val="21"/>
                <c:pt idx="1">
                  <c:v>0.31266542754754589</c:v>
                </c:pt>
                <c:pt idx="2">
                  <c:v>0.67232678712149652</c:v>
                </c:pt>
                <c:pt idx="3">
                  <c:v>0.32086425102082711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563-498F-86E7-A5D45EBCE795}"/>
            </c:ext>
          </c:extLst>
        </c:ser>
        <c:ser>
          <c:idx val="7"/>
          <c:order val="6"/>
          <c:tx>
            <c:strRef>
              <c:f>UA!$H$2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cat>
            <c:numRef>
              <c:f>UA!$A$3:$A$23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UA!$H$3:$H$23</c:f>
              <c:numCache>
                <c:formatCode>0.000</c:formatCode>
                <c:ptCount val="21"/>
                <c:pt idx="1">
                  <c:v>0.89800000000000002</c:v>
                </c:pt>
                <c:pt idx="2">
                  <c:v>1.1970000000000001</c:v>
                </c:pt>
                <c:pt idx="3">
                  <c:v>0.78900000000000003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1563-498F-86E7-A5D45EBCE795}"/>
            </c:ext>
          </c:extLst>
        </c:ser>
        <c:ser>
          <c:idx val="8"/>
          <c:order val="7"/>
          <c:tx>
            <c:strRef>
              <c:f>UA!$I$2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UA!$A$3:$A$23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UA!$I$3:$I$23</c:f>
              <c:numCache>
                <c:formatCode>0.000</c:formatCode>
                <c:ptCount val="21"/>
                <c:pt idx="2">
                  <c:v>1.194</c:v>
                </c:pt>
                <c:pt idx="3">
                  <c:v>0.99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1563-498F-86E7-A5D45EBCE795}"/>
            </c:ext>
          </c:extLst>
        </c:ser>
        <c:ser>
          <c:idx val="3"/>
          <c:order val="8"/>
          <c:tx>
            <c:strRef>
              <c:f>UA!$J$2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numRef>
              <c:f>UA!$A$3:$A$23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UA!$J$3:$J$23</c:f>
              <c:numCache>
                <c:formatCode>0.000</c:formatCode>
                <c:ptCount val="21"/>
                <c:pt idx="1">
                  <c:v>0.54</c:v>
                </c:pt>
                <c:pt idx="2">
                  <c:v>0.65</c:v>
                </c:pt>
                <c:pt idx="3">
                  <c:v>0.59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1563-498F-86E7-A5D45EBCE795}"/>
            </c:ext>
          </c:extLst>
        </c:ser>
        <c:ser>
          <c:idx val="14"/>
          <c:order val="9"/>
          <c:tx>
            <c:strRef>
              <c:f>UA!$K$2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cat>
            <c:numRef>
              <c:f>UA!$A$3:$A$23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UA!$K$3:$K$23</c:f>
              <c:numCache>
                <c:formatCode>0.000</c:formatCode>
                <c:ptCount val="21"/>
                <c:pt idx="2">
                  <c:v>0.73099999999999998</c:v>
                </c:pt>
                <c:pt idx="3">
                  <c:v>0.67200000000000004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1563-498F-86E7-A5D45EBCE795}"/>
            </c:ext>
          </c:extLst>
        </c:ser>
        <c:ser>
          <c:idx val="9"/>
          <c:order val="10"/>
          <c:tx>
            <c:strRef>
              <c:f>UA!$L$2</c:f>
              <c:strCache>
                <c:ptCount val="1"/>
                <c:pt idx="0">
                  <c:v>平均値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UA!$A$3:$A$23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UA!$L$3:$L$23</c:f>
              <c:numCache>
                <c:formatCode>0.000</c:formatCode>
                <c:ptCount val="21"/>
                <c:pt idx="0">
                  <c:v>0.48529595325572283</c:v>
                </c:pt>
                <c:pt idx="1">
                  <c:v>0.69815869904208117</c:v>
                </c:pt>
                <c:pt idx="2">
                  <c:v>0.74624607177427693</c:v>
                </c:pt>
                <c:pt idx="3">
                  <c:v>0.64439648013168893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1563-498F-86E7-A5D45EBCE7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491776"/>
        <c:axId val="140506240"/>
      </c:lineChart>
      <c:catAx>
        <c:axId val="14049177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4050624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40506240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40491776"/>
        <c:crosses val="autoZero"/>
        <c:crossBetween val="between"/>
        <c:majorUnit val="1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0477579853711279"/>
          <c:y val="0.15409816443954291"/>
          <c:w val="0.1727528869550492"/>
          <c:h val="0.8262296203202611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4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  <c:userShapes r:id="rId1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9947244866148635E-2"/>
          <c:y val="0.10970509339190022"/>
          <c:w val="0.66490414342231563"/>
          <c:h val="0.67088884035817054"/>
        </c:manualLayout>
      </c:layout>
      <c:lineChart>
        <c:grouping val="standard"/>
        <c:varyColors val="0"/>
        <c:ser>
          <c:idx val="0"/>
          <c:order val="0"/>
          <c:tx>
            <c:strRef>
              <c:f>BUN!$B$2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BUN!$A$3:$A$23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BUN!$B$3:$B$23</c:f>
              <c:numCache>
                <c:formatCode>0.000</c:formatCode>
                <c:ptCount val="21"/>
                <c:pt idx="1">
                  <c:v>0.54436404315619635</c:v>
                </c:pt>
                <c:pt idx="2">
                  <c:v>0.58121758227703546</c:v>
                </c:pt>
                <c:pt idx="3">
                  <c:v>0.66716599764684048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0A-458E-B38B-BE3FC18BF4BA}"/>
            </c:ext>
          </c:extLst>
        </c:ser>
        <c:ser>
          <c:idx val="1"/>
          <c:order val="1"/>
          <c:tx>
            <c:strRef>
              <c:f>BUN!$C$2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BUN!$A$3:$A$23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BUN!$C$3:$C$23</c:f>
              <c:numCache>
                <c:formatCode>0.000</c:formatCode>
                <c:ptCount val="21"/>
                <c:pt idx="0">
                  <c:v>1.162568517939963</c:v>
                </c:pt>
                <c:pt idx="1">
                  <c:v>0.78107003100685368</c:v>
                </c:pt>
                <c:pt idx="2">
                  <c:v>0.8881090936153534</c:v>
                </c:pt>
                <c:pt idx="3">
                  <c:v>0.71436082754349717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0A-458E-B38B-BE3FC18BF4BA}"/>
            </c:ext>
          </c:extLst>
        </c:ser>
        <c:ser>
          <c:idx val="2"/>
          <c:order val="2"/>
          <c:tx>
            <c:strRef>
              <c:f>BUN!$D$2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numRef>
              <c:f>BUN!$A$3:$A$23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BUN!$D$3:$D$23</c:f>
              <c:numCache>
                <c:formatCode>0.000</c:formatCode>
                <c:ptCount val="21"/>
                <c:pt idx="0">
                  <c:v>0.57638010688220631</c:v>
                </c:pt>
                <c:pt idx="1">
                  <c:v>0.83206520691570529</c:v>
                </c:pt>
                <c:pt idx="2">
                  <c:v>0.50903018515259468</c:v>
                </c:pt>
                <c:pt idx="3">
                  <c:v>0.52864236879390847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C0A-458E-B38B-BE3FC18BF4BA}"/>
            </c:ext>
          </c:extLst>
        </c:ser>
        <c:ser>
          <c:idx val="4"/>
          <c:order val="3"/>
          <c:tx>
            <c:strRef>
              <c:f>BUN!$E$2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FFFF"/>
              </a:solidFill>
              <a:ln>
                <a:solidFill>
                  <a:srgbClr val="00FFFF"/>
                </a:solidFill>
                <a:prstDash val="solid"/>
              </a:ln>
            </c:spPr>
          </c:marker>
          <c:cat>
            <c:numRef>
              <c:f>BUN!$A$3:$A$23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BUN!$E$3:$E$23</c:f>
              <c:numCache>
                <c:formatCode>0.000</c:formatCode>
                <c:ptCount val="21"/>
                <c:pt idx="1">
                  <c:v>0.67</c:v>
                </c:pt>
                <c:pt idx="2">
                  <c:v>0.55999999999999994</c:v>
                </c:pt>
                <c:pt idx="3">
                  <c:v>0.59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C0A-458E-B38B-BE3FC18BF4BA}"/>
            </c:ext>
          </c:extLst>
        </c:ser>
        <c:ser>
          <c:idx val="5"/>
          <c:order val="4"/>
          <c:tx>
            <c:strRef>
              <c:f>BUN!$F$2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numRef>
              <c:f>BUN!$A$3:$A$23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BUN!$F$3:$F$23</c:f>
              <c:numCache>
                <c:formatCode>0.000</c:formatCode>
                <c:ptCount val="21"/>
                <c:pt idx="3">
                  <c:v>0.91619469346834237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C0A-458E-B38B-BE3FC18BF4BA}"/>
            </c:ext>
          </c:extLst>
        </c:ser>
        <c:ser>
          <c:idx val="6"/>
          <c:order val="5"/>
          <c:tx>
            <c:strRef>
              <c:f>BUN!$G$2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8080"/>
              </a:solidFill>
              <a:ln>
                <a:solidFill>
                  <a:srgbClr val="008080"/>
                </a:solidFill>
                <a:prstDash val="solid"/>
              </a:ln>
            </c:spPr>
          </c:marker>
          <c:cat>
            <c:numRef>
              <c:f>BUN!$A$3:$A$23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BUN!$G$3:$G$23</c:f>
              <c:numCache>
                <c:formatCode>0.000</c:formatCode>
                <c:ptCount val="21"/>
                <c:pt idx="1">
                  <c:v>0.26378609452298157</c:v>
                </c:pt>
                <c:pt idx="2">
                  <c:v>0.55668003672790944</c:v>
                </c:pt>
                <c:pt idx="3">
                  <c:v>0.5418795068831469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C0A-458E-B38B-BE3FC18BF4BA}"/>
            </c:ext>
          </c:extLst>
        </c:ser>
        <c:ser>
          <c:idx val="7"/>
          <c:order val="6"/>
          <c:tx>
            <c:strRef>
              <c:f>BUN!$H$2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cat>
            <c:numRef>
              <c:f>BUN!$A$3:$A$23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BUN!$H$3:$H$23</c:f>
              <c:numCache>
                <c:formatCode>0.000</c:formatCode>
                <c:ptCount val="21"/>
                <c:pt idx="1">
                  <c:v>0.77800000000000002</c:v>
                </c:pt>
                <c:pt idx="2">
                  <c:v>1.1919999999999999</c:v>
                </c:pt>
                <c:pt idx="3">
                  <c:v>0.70599999999999996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6C0A-458E-B38B-BE3FC18BF4BA}"/>
            </c:ext>
          </c:extLst>
        </c:ser>
        <c:ser>
          <c:idx val="8"/>
          <c:order val="7"/>
          <c:tx>
            <c:strRef>
              <c:f>BUN!$I$2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BUN!$A$3:$A$23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BUN!$I$3:$I$23</c:f>
              <c:numCache>
                <c:formatCode>0.000</c:formatCode>
                <c:ptCount val="21"/>
                <c:pt idx="2">
                  <c:v>0.63500000000000001</c:v>
                </c:pt>
                <c:pt idx="3">
                  <c:v>0.63800000000000001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6C0A-458E-B38B-BE3FC18BF4BA}"/>
            </c:ext>
          </c:extLst>
        </c:ser>
        <c:ser>
          <c:idx val="3"/>
          <c:order val="8"/>
          <c:tx>
            <c:strRef>
              <c:f>BUN!$J$2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numRef>
              <c:f>BUN!$A$3:$A$23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BUN!$J$3:$J$23</c:f>
              <c:numCache>
                <c:formatCode>0.000</c:formatCode>
                <c:ptCount val="21"/>
                <c:pt idx="1">
                  <c:v>0.95</c:v>
                </c:pt>
                <c:pt idx="2">
                  <c:v>0.98</c:v>
                </c:pt>
                <c:pt idx="3">
                  <c:v>0.69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6C0A-458E-B38B-BE3FC18BF4BA}"/>
            </c:ext>
          </c:extLst>
        </c:ser>
        <c:ser>
          <c:idx val="14"/>
          <c:order val="9"/>
          <c:tx>
            <c:strRef>
              <c:f>BUN!$K$2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cat>
            <c:numRef>
              <c:f>BUN!$A$3:$A$23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BUN!$K$3:$K$23</c:f>
              <c:numCache>
                <c:formatCode>0.000</c:formatCode>
                <c:ptCount val="21"/>
                <c:pt idx="2">
                  <c:v>1.175</c:v>
                </c:pt>
                <c:pt idx="3">
                  <c:v>0.90500000000000003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6C0A-458E-B38B-BE3FC18BF4BA}"/>
            </c:ext>
          </c:extLst>
        </c:ser>
        <c:ser>
          <c:idx val="9"/>
          <c:order val="10"/>
          <c:tx>
            <c:strRef>
              <c:f>BUN!$L$2</c:f>
              <c:strCache>
                <c:ptCount val="1"/>
                <c:pt idx="0">
                  <c:v>平均値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BUN!$A$3:$A$23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BUN!$L$3:$L$23</c:f>
              <c:numCache>
                <c:formatCode>0.000</c:formatCode>
                <c:ptCount val="21"/>
                <c:pt idx="0">
                  <c:v>0.86947431241108464</c:v>
                </c:pt>
                <c:pt idx="1">
                  <c:v>0.68846933937167676</c:v>
                </c:pt>
                <c:pt idx="2">
                  <c:v>0.786337433085877</c:v>
                </c:pt>
                <c:pt idx="3">
                  <c:v>0.68972433943357347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6C0A-458E-B38B-BE3FC18BF4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547968"/>
        <c:axId val="140558336"/>
      </c:lineChart>
      <c:catAx>
        <c:axId val="14054796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4055833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40558336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40547968"/>
        <c:crosses val="autoZero"/>
        <c:crossBetween val="between"/>
        <c:majorUnit val="1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0281690140845052"/>
          <c:y val="0.14473723357870502"/>
          <c:w val="0.17323943661971841"/>
          <c:h val="0.832238152641343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4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  <c:userShapes r:id="rId1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3623764515533563E-2"/>
          <c:y val="0.10970509339190022"/>
          <c:w val="0.67421660140648965"/>
          <c:h val="0.67088884035817054"/>
        </c:manualLayout>
      </c:layout>
      <c:lineChart>
        <c:grouping val="standard"/>
        <c:varyColors val="0"/>
        <c:ser>
          <c:idx val="0"/>
          <c:order val="0"/>
          <c:tx>
            <c:strRef>
              <c:f>CRE!$B$2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CRE!$A$3:$A$23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CRE!$B$3:$B$23</c:f>
              <c:numCache>
                <c:formatCode>0.000</c:formatCode>
                <c:ptCount val="21"/>
                <c:pt idx="1">
                  <c:v>0.38842291768777859</c:v>
                </c:pt>
                <c:pt idx="2">
                  <c:v>0.38101348873780733</c:v>
                </c:pt>
                <c:pt idx="3">
                  <c:v>0.40009129589298242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60-4CA0-9DE0-5E298C557F0F}"/>
            </c:ext>
          </c:extLst>
        </c:ser>
        <c:ser>
          <c:idx val="1"/>
          <c:order val="1"/>
          <c:tx>
            <c:strRef>
              <c:f>CRE!$C$2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CRE!$A$3:$A$23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CRE!$C$3:$C$23</c:f>
              <c:numCache>
                <c:formatCode>0.000</c:formatCode>
                <c:ptCount val="21"/>
                <c:pt idx="0">
                  <c:v>0.42220402151932812</c:v>
                </c:pt>
                <c:pt idx="1">
                  <c:v>0.32532379224075841</c:v>
                </c:pt>
                <c:pt idx="2">
                  <c:v>0.44269444610698927</c:v>
                </c:pt>
                <c:pt idx="3">
                  <c:v>0.43246742043071024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60-4CA0-9DE0-5E298C557F0F}"/>
            </c:ext>
          </c:extLst>
        </c:ser>
        <c:ser>
          <c:idx val="2"/>
          <c:order val="2"/>
          <c:tx>
            <c:strRef>
              <c:f>CRE!$D$2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numRef>
              <c:f>CRE!$A$3:$A$23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CRE!$D$3:$D$23</c:f>
              <c:numCache>
                <c:formatCode>0.000</c:formatCode>
                <c:ptCount val="21"/>
                <c:pt idx="0">
                  <c:v>0.17375625454617319</c:v>
                </c:pt>
                <c:pt idx="1">
                  <c:v>0.31246769220069304</c:v>
                </c:pt>
                <c:pt idx="2">
                  <c:v>0.48295275217442624</c:v>
                </c:pt>
                <c:pt idx="3">
                  <c:v>0.40471411950153702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60-4CA0-9DE0-5E298C557F0F}"/>
            </c:ext>
          </c:extLst>
        </c:ser>
        <c:ser>
          <c:idx val="4"/>
          <c:order val="3"/>
          <c:tx>
            <c:strRef>
              <c:f>CRE!$E$2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FFFF"/>
              </a:solidFill>
              <a:ln>
                <a:solidFill>
                  <a:srgbClr val="00FFFF"/>
                </a:solidFill>
                <a:prstDash val="solid"/>
              </a:ln>
            </c:spPr>
          </c:marker>
          <c:cat>
            <c:numRef>
              <c:f>CRE!$A$3:$A$23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CRE!$E$3:$E$23</c:f>
              <c:numCache>
                <c:formatCode>0.000</c:formatCode>
                <c:ptCount val="21"/>
                <c:pt idx="1">
                  <c:v>1.3180000000000001</c:v>
                </c:pt>
                <c:pt idx="2">
                  <c:v>0.49</c:v>
                </c:pt>
                <c:pt idx="3">
                  <c:v>0.53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60-4CA0-9DE0-5E298C557F0F}"/>
            </c:ext>
          </c:extLst>
        </c:ser>
        <c:ser>
          <c:idx val="5"/>
          <c:order val="4"/>
          <c:tx>
            <c:strRef>
              <c:f>CRE!$F$2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numRef>
              <c:f>CRE!$A$3:$A$23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CRE!$F$3:$F$23</c:f>
              <c:numCache>
                <c:formatCode>0.000</c:formatCode>
                <c:ptCount val="21"/>
                <c:pt idx="3">
                  <c:v>0.60219747733443985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60-4CA0-9DE0-5E298C557F0F}"/>
            </c:ext>
          </c:extLst>
        </c:ser>
        <c:ser>
          <c:idx val="6"/>
          <c:order val="5"/>
          <c:tx>
            <c:strRef>
              <c:f>CRE!$G$2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8080"/>
              </a:solidFill>
              <a:ln>
                <a:solidFill>
                  <a:srgbClr val="008080"/>
                </a:solidFill>
                <a:prstDash val="solid"/>
              </a:ln>
            </c:spPr>
          </c:marker>
          <c:cat>
            <c:numRef>
              <c:f>CRE!$A$3:$A$23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CRE!$G$3:$G$23</c:f>
              <c:numCache>
                <c:formatCode>0.000</c:formatCode>
                <c:ptCount val="21"/>
                <c:pt idx="1">
                  <c:v>0.41060600932297753</c:v>
                </c:pt>
                <c:pt idx="2">
                  <c:v>0.36505417029041631</c:v>
                </c:pt>
                <c:pt idx="3">
                  <c:v>0.290537136095464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60-4CA0-9DE0-5E298C557F0F}"/>
            </c:ext>
          </c:extLst>
        </c:ser>
        <c:ser>
          <c:idx val="7"/>
          <c:order val="6"/>
          <c:tx>
            <c:strRef>
              <c:f>CRE!$H$2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cat>
            <c:numRef>
              <c:f>CRE!$A$3:$A$23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CRE!$H$3:$H$23</c:f>
              <c:numCache>
                <c:formatCode>0.000</c:formatCode>
                <c:ptCount val="21"/>
                <c:pt idx="1">
                  <c:v>0.56799999999999995</c:v>
                </c:pt>
                <c:pt idx="2">
                  <c:v>1.35</c:v>
                </c:pt>
                <c:pt idx="3">
                  <c:v>0.53600000000000003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60-4CA0-9DE0-5E298C557F0F}"/>
            </c:ext>
          </c:extLst>
        </c:ser>
        <c:ser>
          <c:idx val="8"/>
          <c:order val="7"/>
          <c:tx>
            <c:strRef>
              <c:f>CRE!$I$2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CRE!$A$3:$A$23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CRE!$I$3:$I$23</c:f>
              <c:numCache>
                <c:formatCode>0.000</c:formatCode>
                <c:ptCount val="21"/>
                <c:pt idx="2">
                  <c:v>0.82399999999999995</c:v>
                </c:pt>
                <c:pt idx="3">
                  <c:v>0.63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60-4CA0-9DE0-5E298C557F0F}"/>
            </c:ext>
          </c:extLst>
        </c:ser>
        <c:ser>
          <c:idx val="3"/>
          <c:order val="8"/>
          <c:tx>
            <c:strRef>
              <c:f>CRE!$J$2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numRef>
              <c:f>CRE!$A$3:$A$23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CRE!$J$3:$J$23</c:f>
              <c:numCache>
                <c:formatCode>0.000</c:formatCode>
                <c:ptCount val="21"/>
                <c:pt idx="1">
                  <c:v>0.44</c:v>
                </c:pt>
                <c:pt idx="2">
                  <c:v>0.5</c:v>
                </c:pt>
                <c:pt idx="3">
                  <c:v>0.46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60-4CA0-9DE0-5E298C557F0F}"/>
            </c:ext>
          </c:extLst>
        </c:ser>
        <c:ser>
          <c:idx val="14"/>
          <c:order val="9"/>
          <c:tx>
            <c:strRef>
              <c:f>CRE!$K$2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cat>
            <c:numRef>
              <c:f>CRE!$A$3:$A$23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CRE!$K$3:$K$23</c:f>
              <c:numCache>
                <c:formatCode>0.000</c:formatCode>
                <c:ptCount val="21"/>
                <c:pt idx="2">
                  <c:v>0.64800000000000002</c:v>
                </c:pt>
                <c:pt idx="3">
                  <c:v>0.75700000000000001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60-4CA0-9DE0-5E298C557F0F}"/>
            </c:ext>
          </c:extLst>
        </c:ser>
        <c:ser>
          <c:idx val="9"/>
          <c:order val="10"/>
          <c:tx>
            <c:strRef>
              <c:f>CRE!$L$2</c:f>
              <c:strCache>
                <c:ptCount val="1"/>
                <c:pt idx="0">
                  <c:v>平均値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CRE!$A$3:$A$23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CRE!$L$3:$L$23</c:f>
              <c:numCache>
                <c:formatCode>0.000</c:formatCode>
                <c:ptCount val="21"/>
                <c:pt idx="0">
                  <c:v>0.29798013803275064</c:v>
                </c:pt>
                <c:pt idx="1">
                  <c:v>0.53754577306460116</c:v>
                </c:pt>
                <c:pt idx="2">
                  <c:v>0.60930165081218213</c:v>
                </c:pt>
                <c:pt idx="3">
                  <c:v>0.50430074492551324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60-4CA0-9DE0-5E298C557F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046528"/>
        <c:axId val="141048448"/>
      </c:lineChart>
      <c:catAx>
        <c:axId val="14104652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4104844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41048448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41046528"/>
        <c:crosses val="autoZero"/>
        <c:crossBetween val="between"/>
        <c:majorUnit val="1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0667593880390065"/>
          <c:y val="0.15081967213114791"/>
          <c:w val="0.17107093184979141"/>
          <c:h val="0.8295081967213112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4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  <c:userShapes r:id="rId1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2657342657344849E-2"/>
          <c:y val="0.11353735999198278"/>
          <c:w val="0.71503496503496256"/>
          <c:h val="0.69432462456635624"/>
        </c:manualLayout>
      </c:layout>
      <c:lineChart>
        <c:grouping val="standard"/>
        <c:varyColors val="0"/>
        <c:ser>
          <c:idx val="0"/>
          <c:order val="0"/>
          <c:tx>
            <c:strRef>
              <c:f>AST!$B$2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AST!$A$3:$A$23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AST!$B$3:$B$23</c:f>
              <c:numCache>
                <c:formatCode>0.000</c:formatCode>
                <c:ptCount val="21"/>
                <c:pt idx="1">
                  <c:v>0.7466003263772254</c:v>
                </c:pt>
                <c:pt idx="2">
                  <c:v>0.70766357192078122</c:v>
                </c:pt>
                <c:pt idx="3">
                  <c:v>0.84370302941090891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2A-42F2-9393-FDA106D6C16A}"/>
            </c:ext>
          </c:extLst>
        </c:ser>
        <c:ser>
          <c:idx val="1"/>
          <c:order val="1"/>
          <c:tx>
            <c:strRef>
              <c:f>AST!$C$2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AST!$A$3:$A$23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AST!$C$3:$C$23</c:f>
              <c:numCache>
                <c:formatCode>0.000</c:formatCode>
                <c:ptCount val="21"/>
                <c:pt idx="0">
                  <c:v>1.0835196097976709</c:v>
                </c:pt>
                <c:pt idx="1">
                  <c:v>0.74350500329973224</c:v>
                </c:pt>
                <c:pt idx="2">
                  <c:v>0.70590577337312255</c:v>
                </c:pt>
                <c:pt idx="3">
                  <c:v>0.69281605309932948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2A-42F2-9393-FDA106D6C16A}"/>
            </c:ext>
          </c:extLst>
        </c:ser>
        <c:ser>
          <c:idx val="2"/>
          <c:order val="2"/>
          <c:tx>
            <c:strRef>
              <c:f>AST!$D$2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numRef>
              <c:f>AST!$A$3:$A$23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AST!$D$3:$D$23</c:f>
              <c:numCache>
                <c:formatCode>0.000</c:formatCode>
                <c:ptCount val="21"/>
                <c:pt idx="0">
                  <c:v>0.98076242174396244</c:v>
                </c:pt>
                <c:pt idx="1">
                  <c:v>0.57480407502634856</c:v>
                </c:pt>
                <c:pt idx="2">
                  <c:v>0.56095344185204332</c:v>
                </c:pt>
                <c:pt idx="3">
                  <c:v>0.4549793135632611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2A-42F2-9393-FDA106D6C16A}"/>
            </c:ext>
          </c:extLst>
        </c:ser>
        <c:ser>
          <c:idx val="4"/>
          <c:order val="3"/>
          <c:tx>
            <c:strRef>
              <c:f>AST!$E$2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FFFF"/>
              </a:solidFill>
              <a:ln>
                <a:solidFill>
                  <a:srgbClr val="00FFFF"/>
                </a:solidFill>
                <a:prstDash val="solid"/>
              </a:ln>
            </c:spPr>
          </c:marker>
          <c:cat>
            <c:numRef>
              <c:f>AST!$A$3:$A$23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AST!$E$3:$E$23</c:f>
              <c:numCache>
                <c:formatCode>0.000</c:formatCode>
                <c:ptCount val="21"/>
                <c:pt idx="1">
                  <c:v>0.55900000000000005</c:v>
                </c:pt>
                <c:pt idx="2">
                  <c:v>0.57999999999999996</c:v>
                </c:pt>
                <c:pt idx="3">
                  <c:v>0.61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2A-42F2-9393-FDA106D6C16A}"/>
            </c:ext>
          </c:extLst>
        </c:ser>
        <c:ser>
          <c:idx val="5"/>
          <c:order val="4"/>
          <c:tx>
            <c:strRef>
              <c:f>AST!$F$2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numRef>
              <c:f>AST!$A$3:$A$23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AST!$F$3:$F$23</c:f>
              <c:numCache>
                <c:formatCode>0.000</c:formatCode>
                <c:ptCount val="21"/>
                <c:pt idx="3">
                  <c:v>0.58979082613326772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2A-42F2-9393-FDA106D6C16A}"/>
            </c:ext>
          </c:extLst>
        </c:ser>
        <c:ser>
          <c:idx val="6"/>
          <c:order val="5"/>
          <c:tx>
            <c:strRef>
              <c:f>AST!$G$2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8080"/>
              </a:solidFill>
              <a:ln>
                <a:solidFill>
                  <a:srgbClr val="008080"/>
                </a:solidFill>
                <a:prstDash val="solid"/>
              </a:ln>
            </c:spPr>
          </c:marker>
          <c:cat>
            <c:numRef>
              <c:f>AST!$A$3:$A$23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AST!$G$3:$G$23</c:f>
              <c:numCache>
                <c:formatCode>0.000</c:formatCode>
                <c:ptCount val="21"/>
                <c:pt idx="1">
                  <c:v>0.62914689775384314</c:v>
                </c:pt>
                <c:pt idx="2">
                  <c:v>1.0649319227068004</c:v>
                </c:pt>
                <c:pt idx="3">
                  <c:v>1.1346329151629226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C2A-42F2-9393-FDA106D6C16A}"/>
            </c:ext>
          </c:extLst>
        </c:ser>
        <c:ser>
          <c:idx val="7"/>
          <c:order val="6"/>
          <c:tx>
            <c:strRef>
              <c:f>AST!$H$2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cat>
            <c:numRef>
              <c:f>AST!$A$3:$A$23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AST!$H$3:$H$23</c:f>
              <c:numCache>
                <c:formatCode>0.000</c:formatCode>
                <c:ptCount val="21"/>
                <c:pt idx="1">
                  <c:v>0.86499999999999999</c:v>
                </c:pt>
                <c:pt idx="2">
                  <c:v>0.95499999999999996</c:v>
                </c:pt>
                <c:pt idx="3">
                  <c:v>0.86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C2A-42F2-9393-FDA106D6C16A}"/>
            </c:ext>
          </c:extLst>
        </c:ser>
        <c:ser>
          <c:idx val="8"/>
          <c:order val="7"/>
          <c:tx>
            <c:strRef>
              <c:f>AST!$I$2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AST!$A$3:$A$23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AST!$I$3:$I$23</c:f>
              <c:numCache>
                <c:formatCode>0.000</c:formatCode>
                <c:ptCount val="21"/>
                <c:pt idx="2">
                  <c:v>1.163</c:v>
                </c:pt>
                <c:pt idx="3">
                  <c:v>0.53400000000000003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4C2A-42F2-9393-FDA106D6C16A}"/>
            </c:ext>
          </c:extLst>
        </c:ser>
        <c:ser>
          <c:idx val="3"/>
          <c:order val="8"/>
          <c:tx>
            <c:strRef>
              <c:f>AST!$J$2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numRef>
              <c:f>AST!$A$3:$A$23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AST!$J$3:$J$23</c:f>
              <c:numCache>
                <c:formatCode>0.000</c:formatCode>
                <c:ptCount val="21"/>
                <c:pt idx="1">
                  <c:v>0.61</c:v>
                </c:pt>
                <c:pt idx="2">
                  <c:v>0.71</c:v>
                </c:pt>
                <c:pt idx="3">
                  <c:v>0.71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4C2A-42F2-9393-FDA106D6C16A}"/>
            </c:ext>
          </c:extLst>
        </c:ser>
        <c:ser>
          <c:idx val="14"/>
          <c:order val="9"/>
          <c:tx>
            <c:strRef>
              <c:f>AST!$K$2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cat>
            <c:numRef>
              <c:f>AST!$A$3:$A$23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AST!$K$3:$K$23</c:f>
              <c:numCache>
                <c:formatCode>0.000</c:formatCode>
                <c:ptCount val="21"/>
                <c:pt idx="2">
                  <c:v>1.2470000000000001</c:v>
                </c:pt>
                <c:pt idx="3">
                  <c:v>0.86799999999999999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4C2A-42F2-9393-FDA106D6C16A}"/>
            </c:ext>
          </c:extLst>
        </c:ser>
        <c:ser>
          <c:idx val="9"/>
          <c:order val="10"/>
          <c:tx>
            <c:strRef>
              <c:f>AST!$L$2</c:f>
              <c:strCache>
                <c:ptCount val="1"/>
                <c:pt idx="0">
                  <c:v>平均値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x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AST!$A$3:$A$23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AST!$L$3:$L$23</c:f>
              <c:numCache>
                <c:formatCode>0.000</c:formatCode>
                <c:ptCount val="21"/>
                <c:pt idx="0">
                  <c:v>1.0321410157708166</c:v>
                </c:pt>
                <c:pt idx="1">
                  <c:v>0.67543661463673565</c:v>
                </c:pt>
                <c:pt idx="2">
                  <c:v>0.85493941220586089</c:v>
                </c:pt>
                <c:pt idx="3">
                  <c:v>0.72979221373696901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4C2A-42F2-9393-FDA106D6C1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2355456"/>
        <c:axId val="142386304"/>
      </c:lineChart>
      <c:catAx>
        <c:axId val="14235545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4238630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42386304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42355456"/>
        <c:crosses val="autoZero"/>
        <c:crossBetween val="between"/>
        <c:majorUnit val="1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1843581267823828"/>
          <c:y val="0.14915289826059877"/>
          <c:w val="0.16620110770672494"/>
          <c:h val="0.8033912540593446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4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6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  <c:userShapes r:id="rId1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2657342657344779E-2"/>
          <c:y val="0.11353735999198278"/>
          <c:w val="0.71503496503496256"/>
          <c:h val="0.69432462456635624"/>
        </c:manualLayout>
      </c:layout>
      <c:lineChart>
        <c:grouping val="standard"/>
        <c:varyColors val="0"/>
        <c:ser>
          <c:idx val="0"/>
          <c:order val="0"/>
          <c:tx>
            <c:strRef>
              <c:f>ALT!$B$2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ALT!$A$3:$A$23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ALT!$B$3:$B$23</c:f>
              <c:numCache>
                <c:formatCode>0.000</c:formatCode>
                <c:ptCount val="21"/>
                <c:pt idx="1">
                  <c:v>0.74888930809135323</c:v>
                </c:pt>
                <c:pt idx="2">
                  <c:v>0.59569139979256591</c:v>
                </c:pt>
                <c:pt idx="3">
                  <c:v>0.8839836542957783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04-4218-9768-2F4D46980827}"/>
            </c:ext>
          </c:extLst>
        </c:ser>
        <c:ser>
          <c:idx val="1"/>
          <c:order val="1"/>
          <c:tx>
            <c:strRef>
              <c:f>ALT!$C$2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ALT!$A$3:$A$23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ALT!$C$3:$C$23</c:f>
              <c:numCache>
                <c:formatCode>0.000</c:formatCode>
                <c:ptCount val="21"/>
                <c:pt idx="0">
                  <c:v>0.87979802849445932</c:v>
                </c:pt>
                <c:pt idx="1">
                  <c:v>1.1372405335247371</c:v>
                </c:pt>
                <c:pt idx="2">
                  <c:v>0.768434276776787</c:v>
                </c:pt>
                <c:pt idx="3">
                  <c:v>1.3435832152839695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04-4218-9768-2F4D46980827}"/>
            </c:ext>
          </c:extLst>
        </c:ser>
        <c:ser>
          <c:idx val="2"/>
          <c:order val="2"/>
          <c:tx>
            <c:strRef>
              <c:f>ALT!$D$2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numRef>
              <c:f>ALT!$A$3:$A$23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ALT!$D$3:$D$23</c:f>
              <c:numCache>
                <c:formatCode>0.000</c:formatCode>
                <c:ptCount val="21"/>
                <c:pt idx="0">
                  <c:v>0.5600086376398411</c:v>
                </c:pt>
                <c:pt idx="1">
                  <c:v>0.74475027025308749</c:v>
                </c:pt>
                <c:pt idx="2">
                  <c:v>0.8029969166066665</c:v>
                </c:pt>
                <c:pt idx="3">
                  <c:v>0.80630408931797481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704-4218-9768-2F4D46980827}"/>
            </c:ext>
          </c:extLst>
        </c:ser>
        <c:ser>
          <c:idx val="4"/>
          <c:order val="3"/>
          <c:tx>
            <c:strRef>
              <c:f>ALT!$E$2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FFFF"/>
              </a:solidFill>
              <a:ln>
                <a:solidFill>
                  <a:srgbClr val="00FFFF"/>
                </a:solidFill>
                <a:prstDash val="solid"/>
              </a:ln>
            </c:spPr>
          </c:marker>
          <c:cat>
            <c:numRef>
              <c:f>ALT!$A$3:$A$23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ALT!$E$3:$E$23</c:f>
              <c:numCache>
                <c:formatCode>0.000</c:formatCode>
                <c:ptCount val="21"/>
                <c:pt idx="1">
                  <c:v>0.95199999999999996</c:v>
                </c:pt>
                <c:pt idx="2">
                  <c:v>0.72</c:v>
                </c:pt>
                <c:pt idx="3">
                  <c:v>0.89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704-4218-9768-2F4D46980827}"/>
            </c:ext>
          </c:extLst>
        </c:ser>
        <c:ser>
          <c:idx val="5"/>
          <c:order val="4"/>
          <c:tx>
            <c:strRef>
              <c:f>ALT!$F$2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numRef>
              <c:f>ALT!$A$3:$A$23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ALT!$F$3:$F$23</c:f>
              <c:numCache>
                <c:formatCode>0.000</c:formatCode>
                <c:ptCount val="21"/>
                <c:pt idx="3">
                  <c:v>0.63353593267176278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704-4218-9768-2F4D46980827}"/>
            </c:ext>
          </c:extLst>
        </c:ser>
        <c:ser>
          <c:idx val="6"/>
          <c:order val="5"/>
          <c:tx>
            <c:strRef>
              <c:f>ALT!$G$2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8080"/>
              </a:solidFill>
              <a:ln>
                <a:solidFill>
                  <a:srgbClr val="008080"/>
                </a:solidFill>
                <a:prstDash val="solid"/>
              </a:ln>
            </c:spPr>
          </c:marker>
          <c:cat>
            <c:numRef>
              <c:f>ALT!$A$3:$A$23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ALT!$G$3:$G$23</c:f>
              <c:numCache>
                <c:formatCode>0.000</c:formatCode>
                <c:ptCount val="21"/>
                <c:pt idx="1">
                  <c:v>0.78398701397767201</c:v>
                </c:pt>
                <c:pt idx="2">
                  <c:v>0.4684686180415471</c:v>
                </c:pt>
                <c:pt idx="3">
                  <c:v>0.49390643906413245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704-4218-9768-2F4D46980827}"/>
            </c:ext>
          </c:extLst>
        </c:ser>
        <c:ser>
          <c:idx val="7"/>
          <c:order val="6"/>
          <c:tx>
            <c:strRef>
              <c:f>ALT!$H$2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cat>
            <c:numRef>
              <c:f>ALT!$A$3:$A$23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ALT!$H$3:$H$23</c:f>
              <c:numCache>
                <c:formatCode>0.000</c:formatCode>
                <c:ptCount val="21"/>
                <c:pt idx="1">
                  <c:v>1.2210000000000001</c:v>
                </c:pt>
                <c:pt idx="2">
                  <c:v>1.3049999999999999</c:v>
                </c:pt>
                <c:pt idx="3">
                  <c:v>1.2170000000000001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704-4218-9768-2F4D46980827}"/>
            </c:ext>
          </c:extLst>
        </c:ser>
        <c:ser>
          <c:idx val="8"/>
          <c:order val="7"/>
          <c:tx>
            <c:strRef>
              <c:f>ALT!$I$2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ALT!$A$3:$A$23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ALT!$I$3:$I$23</c:f>
              <c:numCache>
                <c:formatCode>0.000</c:formatCode>
                <c:ptCount val="21"/>
                <c:pt idx="2">
                  <c:v>1.208</c:v>
                </c:pt>
                <c:pt idx="3">
                  <c:v>0.70299999999999996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4704-4218-9768-2F4D46980827}"/>
            </c:ext>
          </c:extLst>
        </c:ser>
        <c:ser>
          <c:idx val="3"/>
          <c:order val="8"/>
          <c:tx>
            <c:strRef>
              <c:f>ALT!$J$2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numRef>
              <c:f>ALT!$A$3:$A$23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ALT!$J$3:$J$23</c:f>
              <c:numCache>
                <c:formatCode>0.000</c:formatCode>
                <c:ptCount val="21"/>
                <c:pt idx="1">
                  <c:v>0.51</c:v>
                </c:pt>
                <c:pt idx="2">
                  <c:v>0.68</c:v>
                </c:pt>
                <c:pt idx="3">
                  <c:v>0.56999999999999995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4704-4218-9768-2F4D46980827}"/>
            </c:ext>
          </c:extLst>
        </c:ser>
        <c:ser>
          <c:idx val="14"/>
          <c:order val="9"/>
          <c:tx>
            <c:strRef>
              <c:f>ALT!$K$2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cat>
            <c:numRef>
              <c:f>ALT!$A$3:$A$23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ALT!$K$3:$K$23</c:f>
              <c:numCache>
                <c:formatCode>0.000</c:formatCode>
                <c:ptCount val="21"/>
                <c:pt idx="2">
                  <c:v>1.272</c:v>
                </c:pt>
                <c:pt idx="3">
                  <c:v>1.1910000000000001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4704-4218-9768-2F4D46980827}"/>
            </c:ext>
          </c:extLst>
        </c:ser>
        <c:ser>
          <c:idx val="9"/>
          <c:order val="10"/>
          <c:tx>
            <c:strRef>
              <c:f>ALT!$L$2</c:f>
              <c:strCache>
                <c:ptCount val="1"/>
                <c:pt idx="0">
                  <c:v>平均値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x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ALT!$A$3:$A$23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ALT!$L$3:$L$23</c:f>
              <c:numCache>
                <c:formatCode>0.000</c:formatCode>
                <c:ptCount val="21"/>
                <c:pt idx="0">
                  <c:v>0.71990333306715026</c:v>
                </c:pt>
                <c:pt idx="1">
                  <c:v>0.87112387512097844</c:v>
                </c:pt>
                <c:pt idx="2">
                  <c:v>0.86895457902417406</c:v>
                </c:pt>
                <c:pt idx="3">
                  <c:v>0.87323133306336176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4704-4218-9768-2F4D469808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3284480"/>
        <c:axId val="143294848"/>
      </c:lineChart>
      <c:catAx>
        <c:axId val="14328448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4329484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43294848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43284480"/>
        <c:crosses val="autoZero"/>
        <c:crossBetween val="between"/>
        <c:majorUnit val="1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1843581267823806"/>
          <c:y val="0.14915301127899552"/>
          <c:w val="0.16620110770672494"/>
          <c:h val="0.8033911470525644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4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6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  <c:userShapes r:id="rId1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7328646748681923E-2"/>
          <c:y val="0.10638319976562452"/>
          <c:w val="0.67838312829525449"/>
          <c:h val="0.6723418225187664"/>
        </c:manualLayout>
      </c:layout>
      <c:lineChart>
        <c:grouping val="standard"/>
        <c:varyColors val="0"/>
        <c:ser>
          <c:idx val="0"/>
          <c:order val="0"/>
          <c:tx>
            <c:strRef>
              <c:f>rGT!$B$2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rGT!$A$3:$A$23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rGT!$B$3:$B$23</c:f>
              <c:numCache>
                <c:formatCode>0.000</c:formatCode>
                <c:ptCount val="21"/>
                <c:pt idx="1">
                  <c:v>0.65941422998825694</c:v>
                </c:pt>
                <c:pt idx="2">
                  <c:v>0.70395614838940412</c:v>
                </c:pt>
                <c:pt idx="3">
                  <c:v>0.80602000773831262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48-4C66-AF2A-599697EA50B6}"/>
            </c:ext>
          </c:extLst>
        </c:ser>
        <c:ser>
          <c:idx val="1"/>
          <c:order val="1"/>
          <c:tx>
            <c:strRef>
              <c:f>rGT!$C$2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rGT!$A$3:$A$23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rGT!$C$3:$C$23</c:f>
              <c:numCache>
                <c:formatCode>0.000</c:formatCode>
                <c:ptCount val="21"/>
                <c:pt idx="0">
                  <c:v>0.98112983544657584</c:v>
                </c:pt>
                <c:pt idx="1">
                  <c:v>0.8505448465247325</c:v>
                </c:pt>
                <c:pt idx="2">
                  <c:v>0.78306546605456284</c:v>
                </c:pt>
                <c:pt idx="3">
                  <c:v>0.76853652388895799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48-4C66-AF2A-599697EA50B6}"/>
            </c:ext>
          </c:extLst>
        </c:ser>
        <c:ser>
          <c:idx val="2"/>
          <c:order val="2"/>
          <c:tx>
            <c:strRef>
              <c:f>rGT!$D$2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numRef>
              <c:f>rGT!$A$3:$A$23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rGT!$D$3:$D$23</c:f>
              <c:numCache>
                <c:formatCode>0.000</c:formatCode>
                <c:ptCount val="21"/>
                <c:pt idx="0">
                  <c:v>0.67246938864128458</c:v>
                </c:pt>
                <c:pt idx="1">
                  <c:v>0.73494281574375842</c:v>
                </c:pt>
                <c:pt idx="2">
                  <c:v>0.46124049135277273</c:v>
                </c:pt>
                <c:pt idx="3">
                  <c:v>0.6324009371093513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C48-4C66-AF2A-599697EA50B6}"/>
            </c:ext>
          </c:extLst>
        </c:ser>
        <c:ser>
          <c:idx val="4"/>
          <c:order val="3"/>
          <c:tx>
            <c:strRef>
              <c:f>rGT!$E$2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FFFF"/>
              </a:solidFill>
              <a:ln>
                <a:solidFill>
                  <a:srgbClr val="00FFFF"/>
                </a:solidFill>
                <a:prstDash val="solid"/>
              </a:ln>
            </c:spPr>
          </c:marker>
          <c:cat>
            <c:numRef>
              <c:f>rGT!$A$3:$A$23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rGT!$E$3:$E$23</c:f>
              <c:numCache>
                <c:formatCode>0.000</c:formatCode>
                <c:ptCount val="21"/>
                <c:pt idx="1">
                  <c:v>0.69299999999999995</c:v>
                </c:pt>
                <c:pt idx="2">
                  <c:v>0.82000000000000006</c:v>
                </c:pt>
                <c:pt idx="3">
                  <c:v>0.91999999999999993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C48-4C66-AF2A-599697EA50B6}"/>
            </c:ext>
          </c:extLst>
        </c:ser>
        <c:ser>
          <c:idx val="5"/>
          <c:order val="4"/>
          <c:tx>
            <c:strRef>
              <c:f>rGT!$F$2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numRef>
              <c:f>rGT!$A$3:$A$23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rGT!$F$3:$F$23</c:f>
              <c:numCache>
                <c:formatCode>0.000</c:formatCode>
                <c:ptCount val="21"/>
                <c:pt idx="3">
                  <c:v>0.63887656499993994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C48-4C66-AF2A-599697EA50B6}"/>
            </c:ext>
          </c:extLst>
        </c:ser>
        <c:ser>
          <c:idx val="6"/>
          <c:order val="5"/>
          <c:tx>
            <c:strRef>
              <c:f>rGT!$G$2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8080"/>
              </a:solidFill>
              <a:ln>
                <a:solidFill>
                  <a:srgbClr val="008080"/>
                </a:solidFill>
                <a:prstDash val="solid"/>
              </a:ln>
            </c:spPr>
          </c:marker>
          <c:cat>
            <c:numRef>
              <c:f>rGT!$A$3:$A$23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rGT!$G$3:$G$23</c:f>
              <c:numCache>
                <c:formatCode>0.000</c:formatCode>
                <c:ptCount val="21"/>
                <c:pt idx="1">
                  <c:v>0.62478005914443557</c:v>
                </c:pt>
                <c:pt idx="2">
                  <c:v>0.5737476833868107</c:v>
                </c:pt>
                <c:pt idx="3">
                  <c:v>0.79836217356485317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C48-4C66-AF2A-599697EA50B6}"/>
            </c:ext>
          </c:extLst>
        </c:ser>
        <c:ser>
          <c:idx val="7"/>
          <c:order val="6"/>
          <c:tx>
            <c:strRef>
              <c:f>rGT!$H$2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cat>
            <c:numRef>
              <c:f>rGT!$A$3:$A$23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rGT!$H$3:$H$23</c:f>
              <c:numCache>
                <c:formatCode>0.000</c:formatCode>
                <c:ptCount val="21"/>
                <c:pt idx="1">
                  <c:v>2.2410000000000001</c:v>
                </c:pt>
                <c:pt idx="2">
                  <c:v>2.2519999999999998</c:v>
                </c:pt>
                <c:pt idx="3">
                  <c:v>2.4060000000000001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C48-4C66-AF2A-599697EA50B6}"/>
            </c:ext>
          </c:extLst>
        </c:ser>
        <c:ser>
          <c:idx val="8"/>
          <c:order val="7"/>
          <c:tx>
            <c:strRef>
              <c:f>rGT!$I$2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rGT!$A$3:$A$23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rGT!$I$3:$I$23</c:f>
              <c:numCache>
                <c:formatCode>0.000</c:formatCode>
                <c:ptCount val="21"/>
                <c:pt idx="2">
                  <c:v>1.4850000000000001</c:v>
                </c:pt>
                <c:pt idx="3">
                  <c:v>1.353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8C48-4C66-AF2A-599697EA50B6}"/>
            </c:ext>
          </c:extLst>
        </c:ser>
        <c:ser>
          <c:idx val="3"/>
          <c:order val="8"/>
          <c:tx>
            <c:strRef>
              <c:f>rGT!$J$2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numRef>
              <c:f>rGT!$A$3:$A$23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rGT!$J$3:$J$23</c:f>
              <c:numCache>
                <c:formatCode>0.000</c:formatCode>
                <c:ptCount val="21"/>
                <c:pt idx="1">
                  <c:v>0.77</c:v>
                </c:pt>
                <c:pt idx="2">
                  <c:v>0.56000000000000005</c:v>
                </c:pt>
                <c:pt idx="3">
                  <c:v>0.77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8C48-4C66-AF2A-599697EA50B6}"/>
            </c:ext>
          </c:extLst>
        </c:ser>
        <c:ser>
          <c:idx val="14"/>
          <c:order val="9"/>
          <c:tx>
            <c:strRef>
              <c:f>rGT!$K$2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cat>
            <c:numRef>
              <c:f>rGT!$A$3:$A$23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rGT!$K$3:$K$23</c:f>
              <c:numCache>
                <c:formatCode>0.000</c:formatCode>
                <c:ptCount val="21"/>
                <c:pt idx="2">
                  <c:v>1.395</c:v>
                </c:pt>
                <c:pt idx="3">
                  <c:v>1.534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8C48-4C66-AF2A-599697EA50B6}"/>
            </c:ext>
          </c:extLst>
        </c:ser>
        <c:ser>
          <c:idx val="9"/>
          <c:order val="10"/>
          <c:tx>
            <c:strRef>
              <c:f>rGT!$L$2</c:f>
              <c:strCache>
                <c:ptCount val="1"/>
                <c:pt idx="0">
                  <c:v>平均値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rGT!$A$3:$A$23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rGT!$L$3:$L$23</c:f>
              <c:numCache>
                <c:formatCode>0.000</c:formatCode>
                <c:ptCount val="21"/>
                <c:pt idx="0">
                  <c:v>0.82679961204393027</c:v>
                </c:pt>
                <c:pt idx="1">
                  <c:v>0.93909742162874055</c:v>
                </c:pt>
                <c:pt idx="2">
                  <c:v>1.003778865464839</c:v>
                </c:pt>
                <c:pt idx="3">
                  <c:v>1.0627196207301415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8C48-4C66-AF2A-599697EA50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3524992"/>
        <c:axId val="143526912"/>
      </c:lineChart>
      <c:catAx>
        <c:axId val="14352499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4352691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43526912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43524992"/>
        <c:crosses val="autoZero"/>
        <c:crossBetween val="between"/>
        <c:majorUnit val="1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0618034560025165"/>
          <c:y val="0.1461798463310898"/>
          <c:w val="0.1699439257856484"/>
          <c:h val="0.8372107446965166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4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7542231465421519E-2"/>
          <c:y val="0.10970509339190022"/>
          <c:w val="0.67676878940575913"/>
          <c:h val="0.67088884035817054"/>
        </c:manualLayout>
      </c:layout>
      <c:lineChart>
        <c:grouping val="standard"/>
        <c:varyColors val="0"/>
        <c:ser>
          <c:idx val="0"/>
          <c:order val="0"/>
          <c:tx>
            <c:strRef>
              <c:f>K!$B$2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K!$A$3:$A$23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K!$B$3:$B$23</c:f>
              <c:numCache>
                <c:formatCode>0.000</c:formatCode>
                <c:ptCount val="21"/>
                <c:pt idx="1">
                  <c:v>0.18399405043186468</c:v>
                </c:pt>
                <c:pt idx="2">
                  <c:v>0.20797476499149875</c:v>
                </c:pt>
                <c:pt idx="3">
                  <c:v>0.23552186656151433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F6-41FB-A58E-5E2D1A4DBEED}"/>
            </c:ext>
          </c:extLst>
        </c:ser>
        <c:ser>
          <c:idx val="1"/>
          <c:order val="1"/>
          <c:tx>
            <c:strRef>
              <c:f>K!$C$2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K!$A$3:$A$23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K!$C$3:$C$23</c:f>
              <c:numCache>
                <c:formatCode>0.000</c:formatCode>
                <c:ptCount val="21"/>
                <c:pt idx="0">
                  <c:v>0.35366234759658177</c:v>
                </c:pt>
                <c:pt idx="1">
                  <c:v>0.33889298047964916</c:v>
                </c:pt>
                <c:pt idx="2">
                  <c:v>0.46816349105872163</c:v>
                </c:pt>
                <c:pt idx="3">
                  <c:v>0.35239131921006023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F6-41FB-A58E-5E2D1A4DBEED}"/>
            </c:ext>
          </c:extLst>
        </c:ser>
        <c:ser>
          <c:idx val="2"/>
          <c:order val="2"/>
          <c:tx>
            <c:strRef>
              <c:f>K!$D$2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numRef>
              <c:f>K!$A$3:$A$23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K!$D$3:$D$23</c:f>
              <c:numCache>
                <c:formatCode>0.000</c:formatCode>
                <c:ptCount val="21"/>
                <c:pt idx="0">
                  <c:v>0.22920943126325388</c:v>
                </c:pt>
                <c:pt idx="1">
                  <c:v>0.37728642629679865</c:v>
                </c:pt>
                <c:pt idx="2">
                  <c:v>0.33819174238329941</c:v>
                </c:pt>
                <c:pt idx="3">
                  <c:v>0.1946389995312213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9F6-41FB-A58E-5E2D1A4DBEED}"/>
            </c:ext>
          </c:extLst>
        </c:ser>
        <c:ser>
          <c:idx val="4"/>
          <c:order val="3"/>
          <c:tx>
            <c:strRef>
              <c:f>K!$E$2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FFFF"/>
              </a:solidFill>
              <a:ln>
                <a:solidFill>
                  <a:srgbClr val="00FFFF"/>
                </a:solidFill>
                <a:prstDash val="solid"/>
              </a:ln>
            </c:spPr>
          </c:marker>
          <c:cat>
            <c:numRef>
              <c:f>K!$A$3:$A$23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K!$E$3:$E$23</c:f>
              <c:numCache>
                <c:formatCode>0.000</c:formatCode>
                <c:ptCount val="21"/>
                <c:pt idx="1">
                  <c:v>0.32400000000000001</c:v>
                </c:pt>
                <c:pt idx="2">
                  <c:v>0.32</c:v>
                </c:pt>
                <c:pt idx="3">
                  <c:v>0.42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9F6-41FB-A58E-5E2D1A4DBEED}"/>
            </c:ext>
          </c:extLst>
        </c:ser>
        <c:ser>
          <c:idx val="5"/>
          <c:order val="4"/>
          <c:tx>
            <c:strRef>
              <c:f>K!$F$2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numRef>
              <c:f>K!$A$3:$A$23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K!$F$3:$F$23</c:f>
              <c:numCache>
                <c:formatCode>0.000</c:formatCode>
                <c:ptCount val="21"/>
                <c:pt idx="3">
                  <c:v>0.82817332499992291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9F6-41FB-A58E-5E2D1A4DBEED}"/>
            </c:ext>
          </c:extLst>
        </c:ser>
        <c:ser>
          <c:idx val="6"/>
          <c:order val="5"/>
          <c:tx>
            <c:strRef>
              <c:f>K!$G$2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8080"/>
              </a:solidFill>
              <a:ln>
                <a:solidFill>
                  <a:srgbClr val="008080"/>
                </a:solidFill>
                <a:prstDash val="solid"/>
              </a:ln>
            </c:spPr>
          </c:marker>
          <c:cat>
            <c:numRef>
              <c:f>K!$A$3:$A$23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K!$G$3:$G$23</c:f>
              <c:numCache>
                <c:formatCode>0.000</c:formatCode>
                <c:ptCount val="21"/>
                <c:pt idx="1">
                  <c:v>0.32555145195285157</c:v>
                </c:pt>
                <c:pt idx="2">
                  <c:v>0.2994923477097145</c:v>
                </c:pt>
                <c:pt idx="3">
                  <c:v>0.44327947652883176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9F6-41FB-A58E-5E2D1A4DBEED}"/>
            </c:ext>
          </c:extLst>
        </c:ser>
        <c:ser>
          <c:idx val="7"/>
          <c:order val="6"/>
          <c:tx>
            <c:strRef>
              <c:f>K!$H$2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cat>
            <c:numRef>
              <c:f>K!$A$3:$A$23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K!$H$3:$H$23</c:f>
              <c:numCache>
                <c:formatCode>0.000</c:formatCode>
                <c:ptCount val="21"/>
                <c:pt idx="1">
                  <c:v>0.70699999999999996</c:v>
                </c:pt>
                <c:pt idx="2">
                  <c:v>0.67200000000000004</c:v>
                </c:pt>
                <c:pt idx="3">
                  <c:v>0.66600000000000004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69F6-41FB-A58E-5E2D1A4DBEED}"/>
            </c:ext>
          </c:extLst>
        </c:ser>
        <c:ser>
          <c:idx val="8"/>
          <c:order val="7"/>
          <c:tx>
            <c:strRef>
              <c:f>K!$I$2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K!$A$3:$A$23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K!$I$3:$I$23</c:f>
              <c:numCache>
                <c:formatCode>0.000</c:formatCode>
                <c:ptCount val="21"/>
                <c:pt idx="2">
                  <c:v>0.40200000000000002</c:v>
                </c:pt>
                <c:pt idx="3">
                  <c:v>0.40200000000000002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69F6-41FB-A58E-5E2D1A4DBEED}"/>
            </c:ext>
          </c:extLst>
        </c:ser>
        <c:ser>
          <c:idx val="3"/>
          <c:order val="8"/>
          <c:tx>
            <c:strRef>
              <c:f>K!$J$2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numRef>
              <c:f>K!$A$3:$A$23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K!$J$3:$J$23</c:f>
              <c:numCache>
                <c:formatCode>0.000</c:formatCode>
                <c:ptCount val="21"/>
                <c:pt idx="1">
                  <c:v>0.61</c:v>
                </c:pt>
                <c:pt idx="2">
                  <c:v>0.6</c:v>
                </c:pt>
                <c:pt idx="3">
                  <c:v>0.52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69F6-41FB-A58E-5E2D1A4DBEED}"/>
            </c:ext>
          </c:extLst>
        </c:ser>
        <c:ser>
          <c:idx val="14"/>
          <c:order val="9"/>
          <c:tx>
            <c:strRef>
              <c:f>K!$K$2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cat>
            <c:numRef>
              <c:f>K!$A$3:$A$23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K!$K$3:$K$23</c:f>
              <c:numCache>
                <c:formatCode>0.000</c:formatCode>
                <c:ptCount val="21"/>
                <c:pt idx="2">
                  <c:v>0.505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69F6-41FB-A58E-5E2D1A4DBEED}"/>
            </c:ext>
          </c:extLst>
        </c:ser>
        <c:ser>
          <c:idx val="9"/>
          <c:order val="10"/>
          <c:tx>
            <c:strRef>
              <c:f>K!$L$2</c:f>
              <c:strCache>
                <c:ptCount val="1"/>
                <c:pt idx="0">
                  <c:v>平均値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K!$A$3:$A$23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K!$L$3:$L$23</c:f>
              <c:numCache>
                <c:formatCode>0.000</c:formatCode>
                <c:ptCount val="21"/>
                <c:pt idx="0">
                  <c:v>0.29143588942991783</c:v>
                </c:pt>
                <c:pt idx="1">
                  <c:v>0.40953212988016624</c:v>
                </c:pt>
                <c:pt idx="2">
                  <c:v>0.4236469273492483</c:v>
                </c:pt>
                <c:pt idx="3">
                  <c:v>0.40620049868315505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69F6-41FB-A58E-5E2D1A4DBE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466112"/>
        <c:axId val="191054592"/>
      </c:lineChart>
      <c:catAx>
        <c:axId val="18946611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910545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1054592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89466112"/>
        <c:crosses val="autoZero"/>
        <c:crossBetween val="between"/>
        <c:majorUnit val="1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1233243967828461"/>
          <c:y val="0.14754087777862721"/>
          <c:w val="0.16487935656836494"/>
          <c:h val="0.829508107603054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4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3061889250814328E-2"/>
          <c:y val="0.11353735999198278"/>
          <c:w val="0.73127035830619824"/>
          <c:h val="0.69432462456635624"/>
        </c:manualLayout>
      </c:layout>
      <c:lineChart>
        <c:grouping val="standard"/>
        <c:varyColors val="0"/>
        <c:ser>
          <c:idx val="0"/>
          <c:order val="0"/>
          <c:tx>
            <c:strRef>
              <c:f>ALP!$B$2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ALP!$A$3:$A$23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ALP!$B$3:$B$23</c:f>
              <c:numCache>
                <c:formatCode>0.000</c:formatCode>
                <c:ptCount val="21"/>
                <c:pt idx="1">
                  <c:v>1.1294672043144107</c:v>
                </c:pt>
                <c:pt idx="2">
                  <c:v>0.75461105756602276</c:v>
                </c:pt>
                <c:pt idx="3">
                  <c:v>0.71013068752399333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AC-4BC2-B78C-10F3C766F542}"/>
            </c:ext>
          </c:extLst>
        </c:ser>
        <c:ser>
          <c:idx val="1"/>
          <c:order val="1"/>
          <c:tx>
            <c:strRef>
              <c:f>ALP!$C$2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ALP!$A$3:$A$23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ALP!$C$3:$C$23</c:f>
              <c:numCache>
                <c:formatCode>0.000</c:formatCode>
                <c:ptCount val="21"/>
                <c:pt idx="0">
                  <c:v>0.60930575490053807</c:v>
                </c:pt>
                <c:pt idx="1">
                  <c:v>0.60484469207018687</c:v>
                </c:pt>
                <c:pt idx="2">
                  <c:v>0.81280966370424601</c:v>
                </c:pt>
                <c:pt idx="3">
                  <c:v>0.62009737878607218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AC-4BC2-B78C-10F3C766F542}"/>
            </c:ext>
          </c:extLst>
        </c:ser>
        <c:ser>
          <c:idx val="2"/>
          <c:order val="2"/>
          <c:tx>
            <c:strRef>
              <c:f>ALP!$D$2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numRef>
              <c:f>ALP!$A$3:$A$23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ALP!$D$3:$D$23</c:f>
              <c:numCache>
                <c:formatCode>0.000</c:formatCode>
                <c:ptCount val="21"/>
                <c:pt idx="0">
                  <c:v>0.94165684730017418</c:v>
                </c:pt>
                <c:pt idx="1">
                  <c:v>0.81599892898436954</c:v>
                </c:pt>
                <c:pt idx="2">
                  <c:v>0.67384338130133548</c:v>
                </c:pt>
                <c:pt idx="3">
                  <c:v>1.096803993288664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2AC-4BC2-B78C-10F3C766F542}"/>
            </c:ext>
          </c:extLst>
        </c:ser>
        <c:ser>
          <c:idx val="4"/>
          <c:order val="3"/>
          <c:tx>
            <c:strRef>
              <c:f>ALP!$E$2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FFFF"/>
              </a:solidFill>
              <a:ln>
                <a:solidFill>
                  <a:srgbClr val="00FFFF"/>
                </a:solidFill>
                <a:prstDash val="solid"/>
              </a:ln>
            </c:spPr>
          </c:marker>
          <c:cat>
            <c:numRef>
              <c:f>ALP!$A$3:$A$23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ALP!$E$3:$E$23</c:f>
              <c:numCache>
                <c:formatCode>0.000</c:formatCode>
                <c:ptCount val="21"/>
                <c:pt idx="1">
                  <c:v>1.762</c:v>
                </c:pt>
                <c:pt idx="2">
                  <c:v>1.08</c:v>
                </c:pt>
                <c:pt idx="3">
                  <c:v>1.31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2AC-4BC2-B78C-10F3C766F542}"/>
            </c:ext>
          </c:extLst>
        </c:ser>
        <c:ser>
          <c:idx val="5"/>
          <c:order val="4"/>
          <c:tx>
            <c:strRef>
              <c:f>ALP!$F$2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numRef>
              <c:f>ALP!$A$3:$A$23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ALP!$F$3:$F$23</c:f>
              <c:numCache>
                <c:formatCode>0.000</c:formatCode>
                <c:ptCount val="21"/>
                <c:pt idx="3">
                  <c:v>1.4808550799289846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2AC-4BC2-B78C-10F3C766F542}"/>
            </c:ext>
          </c:extLst>
        </c:ser>
        <c:ser>
          <c:idx val="6"/>
          <c:order val="5"/>
          <c:tx>
            <c:strRef>
              <c:f>ALP!$G$2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8080"/>
              </a:solidFill>
              <a:ln>
                <a:solidFill>
                  <a:srgbClr val="008080"/>
                </a:solidFill>
                <a:prstDash val="solid"/>
              </a:ln>
            </c:spPr>
          </c:marker>
          <c:cat>
            <c:numRef>
              <c:f>ALP!$A$3:$A$23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ALP!$G$3:$G$23</c:f>
              <c:numCache>
                <c:formatCode>0.000</c:formatCode>
                <c:ptCount val="21"/>
                <c:pt idx="1">
                  <c:v>0.60275205761534723</c:v>
                </c:pt>
                <c:pt idx="2">
                  <c:v>0.97219953781672741</c:v>
                </c:pt>
                <c:pt idx="3">
                  <c:v>0.55412886451544174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2AC-4BC2-B78C-10F3C766F542}"/>
            </c:ext>
          </c:extLst>
        </c:ser>
        <c:ser>
          <c:idx val="7"/>
          <c:order val="6"/>
          <c:tx>
            <c:strRef>
              <c:f>ALP!$H$2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cat>
            <c:numRef>
              <c:f>ALP!$A$3:$A$23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ALP!$H$3:$H$23</c:f>
              <c:numCache>
                <c:formatCode>0.000</c:formatCode>
                <c:ptCount val="21"/>
                <c:pt idx="1">
                  <c:v>1.3089999999999999</c:v>
                </c:pt>
                <c:pt idx="2">
                  <c:v>1.728</c:v>
                </c:pt>
                <c:pt idx="3">
                  <c:v>1.276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12AC-4BC2-B78C-10F3C766F542}"/>
            </c:ext>
          </c:extLst>
        </c:ser>
        <c:ser>
          <c:idx val="8"/>
          <c:order val="7"/>
          <c:tx>
            <c:strRef>
              <c:f>ALP!$I$2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ALP!$A$3:$A$23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ALP!$I$3:$I$23</c:f>
              <c:numCache>
                <c:formatCode>0.000</c:formatCode>
                <c:ptCount val="21"/>
                <c:pt idx="2">
                  <c:v>2.0369999999999999</c:v>
                </c:pt>
                <c:pt idx="3">
                  <c:v>1.454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12AC-4BC2-B78C-10F3C766F542}"/>
            </c:ext>
          </c:extLst>
        </c:ser>
        <c:ser>
          <c:idx val="3"/>
          <c:order val="8"/>
          <c:tx>
            <c:strRef>
              <c:f>ALP!$J$2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numRef>
              <c:f>ALP!$A$3:$A$23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ALP!$J$3:$J$23</c:f>
              <c:numCache>
                <c:formatCode>0.000</c:formatCode>
                <c:ptCount val="21"/>
                <c:pt idx="1">
                  <c:v>0.61</c:v>
                </c:pt>
                <c:pt idx="2">
                  <c:v>1.1599999999999999</c:v>
                </c:pt>
                <c:pt idx="3">
                  <c:v>0.65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12AC-4BC2-B78C-10F3C766F542}"/>
            </c:ext>
          </c:extLst>
        </c:ser>
        <c:ser>
          <c:idx val="14"/>
          <c:order val="9"/>
          <c:tx>
            <c:strRef>
              <c:f>ALP!$K$2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cat>
            <c:numRef>
              <c:f>ALP!$A$3:$A$23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ALP!$K$3:$K$23</c:f>
              <c:numCache>
                <c:formatCode>0.000</c:formatCode>
                <c:ptCount val="21"/>
                <c:pt idx="2">
                  <c:v>1.2789999999999999</c:v>
                </c:pt>
                <c:pt idx="3">
                  <c:v>1.2010000000000001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12AC-4BC2-B78C-10F3C766F542}"/>
            </c:ext>
          </c:extLst>
        </c:ser>
        <c:ser>
          <c:idx val="9"/>
          <c:order val="10"/>
          <c:tx>
            <c:strRef>
              <c:f>ALP!$L$2</c:f>
              <c:strCache>
                <c:ptCount val="1"/>
                <c:pt idx="0">
                  <c:v>平均値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ALP!$A$3:$A$23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ALP!$L$3:$L$23</c:f>
              <c:numCache>
                <c:formatCode>0.000</c:formatCode>
                <c:ptCount val="21"/>
                <c:pt idx="0">
                  <c:v>0.77548130110035607</c:v>
                </c:pt>
                <c:pt idx="1">
                  <c:v>0.97629469756918774</c:v>
                </c:pt>
                <c:pt idx="2">
                  <c:v>1.166384848932037</c:v>
                </c:pt>
                <c:pt idx="3">
                  <c:v>1.0353016004043156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12AC-4BC2-B78C-10F3C766F5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4199680"/>
        <c:axId val="144201600"/>
      </c:lineChart>
      <c:catAx>
        <c:axId val="14419968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4420160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44201600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44199680"/>
        <c:crosses val="autoZero"/>
        <c:crossBetween val="between"/>
        <c:majorUnit val="1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</c:legendEntry>
      <c:legendEntry>
        <c:idx val="1"/>
        <c:txPr>
          <a:bodyPr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</c:legendEntry>
      <c:legendEntry>
        <c:idx val="2"/>
        <c:txPr>
          <a:bodyPr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</c:legendEntry>
      <c:legendEntry>
        <c:idx val="3"/>
        <c:txPr>
          <a:bodyPr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</c:legendEntry>
      <c:legendEntry>
        <c:idx val="4"/>
        <c:txPr>
          <a:bodyPr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</c:legendEntry>
      <c:legendEntry>
        <c:idx val="5"/>
        <c:txPr>
          <a:bodyPr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</c:legendEntry>
      <c:legendEntry>
        <c:idx val="6"/>
        <c:txPr>
          <a:bodyPr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</c:legendEntry>
      <c:legendEntry>
        <c:idx val="7"/>
        <c:txPr>
          <a:bodyPr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</c:legendEntry>
      <c:legendEntry>
        <c:idx val="8"/>
        <c:txPr>
          <a:bodyPr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</c:legendEntry>
      <c:legendEntry>
        <c:idx val="9"/>
        <c:txPr>
          <a:bodyPr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</c:legendEntry>
      <c:legendEntry>
        <c:idx val="10"/>
        <c:txPr>
          <a:bodyPr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</c:legendEntry>
      <c:layout>
        <c:manualLayout>
          <c:xMode val="edge"/>
          <c:yMode val="edge"/>
          <c:x val="0.82003119538459479"/>
          <c:y val="0.13898346894553809"/>
          <c:w val="0.17581443131064659"/>
          <c:h val="0.8316202007349416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6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  <c:userShapes r:id="rId1"/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7873462214411252E-2"/>
          <c:y val="0.11255458838350746"/>
          <c:w val="0.71353251318101929"/>
          <c:h val="0.69697264345171961"/>
        </c:manualLayout>
      </c:layout>
      <c:lineChart>
        <c:grouping val="standard"/>
        <c:varyColors val="0"/>
        <c:ser>
          <c:idx val="0"/>
          <c:order val="0"/>
          <c:tx>
            <c:strRef>
              <c:f>LD!$B$2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LD!$A$3:$A$23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LD!$B$3:$B$23</c:f>
              <c:numCache>
                <c:formatCode>0.000</c:formatCode>
                <c:ptCount val="21"/>
                <c:pt idx="1">
                  <c:v>0.4927785245813216</c:v>
                </c:pt>
                <c:pt idx="2">
                  <c:v>0.63194789902822923</c:v>
                </c:pt>
                <c:pt idx="3">
                  <c:v>0.38092477907957345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6F-4D04-8B24-5230BF0B2014}"/>
            </c:ext>
          </c:extLst>
        </c:ser>
        <c:ser>
          <c:idx val="1"/>
          <c:order val="1"/>
          <c:tx>
            <c:strRef>
              <c:f>LD!$C$2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LD!$A$3:$A$23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LD!$C$3:$C$23</c:f>
              <c:numCache>
                <c:formatCode>0.000</c:formatCode>
                <c:ptCount val="21"/>
                <c:pt idx="0">
                  <c:v>0.61113693510680189</c:v>
                </c:pt>
                <c:pt idx="1">
                  <c:v>0.56886143607984807</c:v>
                </c:pt>
                <c:pt idx="2">
                  <c:v>0.59042990678725815</c:v>
                </c:pt>
                <c:pt idx="3">
                  <c:v>0.64342828342883529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6F-4D04-8B24-5230BF0B2014}"/>
            </c:ext>
          </c:extLst>
        </c:ser>
        <c:ser>
          <c:idx val="2"/>
          <c:order val="2"/>
          <c:tx>
            <c:strRef>
              <c:f>LD!$D$2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numRef>
              <c:f>LD!$A$3:$A$23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LD!$D$3:$D$23</c:f>
              <c:numCache>
                <c:formatCode>0.000</c:formatCode>
                <c:ptCount val="21"/>
                <c:pt idx="0">
                  <c:v>0.53372382669561402</c:v>
                </c:pt>
                <c:pt idx="1">
                  <c:v>0.48992178319393281</c:v>
                </c:pt>
                <c:pt idx="2">
                  <c:v>0.63227887075259004</c:v>
                </c:pt>
                <c:pt idx="3">
                  <c:v>0.57485120010292656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76F-4D04-8B24-5230BF0B2014}"/>
            </c:ext>
          </c:extLst>
        </c:ser>
        <c:ser>
          <c:idx val="4"/>
          <c:order val="3"/>
          <c:tx>
            <c:strRef>
              <c:f>LD!$E$2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FFFF"/>
              </a:solidFill>
              <a:ln>
                <a:solidFill>
                  <a:srgbClr val="00FFFF"/>
                </a:solidFill>
                <a:prstDash val="solid"/>
              </a:ln>
            </c:spPr>
          </c:marker>
          <c:cat>
            <c:numRef>
              <c:f>LD!$A$3:$A$23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LD!$E$3:$E$23</c:f>
              <c:numCache>
                <c:formatCode>0.000</c:formatCode>
                <c:ptCount val="21"/>
                <c:pt idx="1">
                  <c:v>0.77500000000000002</c:v>
                </c:pt>
                <c:pt idx="2">
                  <c:v>0.52</c:v>
                </c:pt>
                <c:pt idx="3">
                  <c:v>0.72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76F-4D04-8B24-5230BF0B2014}"/>
            </c:ext>
          </c:extLst>
        </c:ser>
        <c:ser>
          <c:idx val="5"/>
          <c:order val="4"/>
          <c:tx>
            <c:strRef>
              <c:f>LD!$F$2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numRef>
              <c:f>LD!$A$3:$A$23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LD!$F$3:$F$23</c:f>
              <c:numCache>
                <c:formatCode>0.000</c:formatCode>
                <c:ptCount val="21"/>
                <c:pt idx="3">
                  <c:v>0.64628761476450636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76F-4D04-8B24-5230BF0B2014}"/>
            </c:ext>
          </c:extLst>
        </c:ser>
        <c:ser>
          <c:idx val="6"/>
          <c:order val="5"/>
          <c:tx>
            <c:strRef>
              <c:f>LD!$G$2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8080"/>
              </a:solidFill>
              <a:ln>
                <a:solidFill>
                  <a:srgbClr val="008080"/>
                </a:solidFill>
                <a:prstDash val="solid"/>
              </a:ln>
            </c:spPr>
          </c:marker>
          <c:cat>
            <c:numRef>
              <c:f>LD!$A$3:$A$23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LD!$G$3:$G$23</c:f>
              <c:numCache>
                <c:formatCode>0.000</c:formatCode>
                <c:ptCount val="21"/>
                <c:pt idx="1">
                  <c:v>0.32885832702316031</c:v>
                </c:pt>
                <c:pt idx="2">
                  <c:v>0.56098921993578588</c:v>
                </c:pt>
                <c:pt idx="3">
                  <c:v>0.48340961586499626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76F-4D04-8B24-5230BF0B2014}"/>
            </c:ext>
          </c:extLst>
        </c:ser>
        <c:ser>
          <c:idx val="7"/>
          <c:order val="6"/>
          <c:tx>
            <c:strRef>
              <c:f>LD!$H$2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cat>
            <c:numRef>
              <c:f>LD!$A$3:$A$23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LD!$H$3:$H$23</c:f>
              <c:numCache>
                <c:formatCode>0.000</c:formatCode>
                <c:ptCount val="21"/>
                <c:pt idx="1">
                  <c:v>0.755</c:v>
                </c:pt>
                <c:pt idx="2">
                  <c:v>0.78100000000000003</c:v>
                </c:pt>
                <c:pt idx="3">
                  <c:v>0.628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D76F-4D04-8B24-5230BF0B2014}"/>
            </c:ext>
          </c:extLst>
        </c:ser>
        <c:ser>
          <c:idx val="8"/>
          <c:order val="7"/>
          <c:tx>
            <c:strRef>
              <c:f>LD!$I$2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LD!$A$3:$A$23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LD!$I$3:$I$23</c:f>
              <c:numCache>
                <c:formatCode>0.000</c:formatCode>
                <c:ptCount val="21"/>
                <c:pt idx="2">
                  <c:v>0.88400000000000001</c:v>
                </c:pt>
                <c:pt idx="3">
                  <c:v>0.45400000000000001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D76F-4D04-8B24-5230BF0B2014}"/>
            </c:ext>
          </c:extLst>
        </c:ser>
        <c:ser>
          <c:idx val="3"/>
          <c:order val="8"/>
          <c:tx>
            <c:strRef>
              <c:f>LD!$J$2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numRef>
              <c:f>LD!$A$3:$A$23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LD!$J$3:$J$23</c:f>
              <c:numCache>
                <c:formatCode>0.000</c:formatCode>
                <c:ptCount val="21"/>
                <c:pt idx="1">
                  <c:v>0.53</c:v>
                </c:pt>
                <c:pt idx="2">
                  <c:v>0.42</c:v>
                </c:pt>
                <c:pt idx="3">
                  <c:v>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D76F-4D04-8B24-5230BF0B2014}"/>
            </c:ext>
          </c:extLst>
        </c:ser>
        <c:ser>
          <c:idx val="14"/>
          <c:order val="9"/>
          <c:tx>
            <c:strRef>
              <c:f>LD!$K$2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cat>
            <c:numRef>
              <c:f>LD!$A$3:$A$23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LD!$K$3:$K$23</c:f>
              <c:numCache>
                <c:formatCode>0.000</c:formatCode>
                <c:ptCount val="21"/>
                <c:pt idx="2">
                  <c:v>0.91300000000000003</c:v>
                </c:pt>
                <c:pt idx="3">
                  <c:v>0.79500000000000004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D76F-4D04-8B24-5230BF0B2014}"/>
            </c:ext>
          </c:extLst>
        </c:ser>
        <c:ser>
          <c:idx val="9"/>
          <c:order val="10"/>
          <c:tx>
            <c:strRef>
              <c:f>LD!$L$2</c:f>
              <c:strCache>
                <c:ptCount val="1"/>
                <c:pt idx="0">
                  <c:v>平均値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LD!$A$3:$A$23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LD!$L$3:$L$23</c:f>
              <c:numCache>
                <c:formatCode>0.000</c:formatCode>
                <c:ptCount val="21"/>
                <c:pt idx="0">
                  <c:v>0.5724303809012079</c:v>
                </c:pt>
                <c:pt idx="1">
                  <c:v>0.56291715298260903</c:v>
                </c:pt>
                <c:pt idx="2">
                  <c:v>0.65929398850042931</c:v>
                </c:pt>
                <c:pt idx="3">
                  <c:v>0.58259014932408371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D76F-4D04-8B24-5230BF0B20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4849920"/>
        <c:axId val="145097856"/>
      </c:lineChart>
      <c:catAx>
        <c:axId val="14484992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4509785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45097856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44849920"/>
        <c:crosses val="autoZero"/>
        <c:crossBetween val="between"/>
        <c:majorUnit val="1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1907438040833169"/>
          <c:y val="0.14189187760925837"/>
          <c:w val="0.16830293272164498"/>
          <c:h val="0.8310810477549365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4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6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  <c:userShapes r:id="rId1"/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6389018400435382E-2"/>
          <c:y val="0.10683805270955492"/>
          <c:w val="0.68055670938569657"/>
          <c:h val="0.67094297101600564"/>
        </c:manualLayout>
      </c:layout>
      <c:lineChart>
        <c:grouping val="standard"/>
        <c:varyColors val="0"/>
        <c:ser>
          <c:idx val="0"/>
          <c:order val="0"/>
          <c:tx>
            <c:strRef>
              <c:f>CPK!$B$2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CPK!$A$3:$A$23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CPK!$B$3:$B$23</c:f>
              <c:numCache>
                <c:formatCode>0.000</c:formatCode>
                <c:ptCount val="21"/>
                <c:pt idx="1">
                  <c:v>0.54635095683069324</c:v>
                </c:pt>
                <c:pt idx="2">
                  <c:v>0.51244318503570518</c:v>
                </c:pt>
                <c:pt idx="3">
                  <c:v>0.4869675489718675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75-4322-8435-02A9238E9E42}"/>
            </c:ext>
          </c:extLst>
        </c:ser>
        <c:ser>
          <c:idx val="1"/>
          <c:order val="1"/>
          <c:tx>
            <c:strRef>
              <c:f>CPK!$C$2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CPK!$A$3:$A$23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CPK!$C$3:$C$23</c:f>
              <c:numCache>
                <c:formatCode>0.000</c:formatCode>
                <c:ptCount val="21"/>
                <c:pt idx="0">
                  <c:v>1.2767161127105917</c:v>
                </c:pt>
                <c:pt idx="1">
                  <c:v>1.1273017818522324</c:v>
                </c:pt>
                <c:pt idx="2">
                  <c:v>1.2981770009945941</c:v>
                </c:pt>
                <c:pt idx="3">
                  <c:v>2.2267324441336207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75-4322-8435-02A9238E9E42}"/>
            </c:ext>
          </c:extLst>
        </c:ser>
        <c:ser>
          <c:idx val="2"/>
          <c:order val="2"/>
          <c:tx>
            <c:strRef>
              <c:f>CPK!$D$2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numRef>
              <c:f>CPK!$A$3:$A$23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CPK!$D$3:$D$23</c:f>
              <c:numCache>
                <c:formatCode>0.000</c:formatCode>
                <c:ptCount val="21"/>
                <c:pt idx="0">
                  <c:v>1.7964067341376744</c:v>
                </c:pt>
                <c:pt idx="1">
                  <c:v>1.4000077611345354</c:v>
                </c:pt>
                <c:pt idx="2">
                  <c:v>0.64037070869859303</c:v>
                </c:pt>
                <c:pt idx="3">
                  <c:v>0.42407297330943527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375-4322-8435-02A9238E9E42}"/>
            </c:ext>
          </c:extLst>
        </c:ser>
        <c:ser>
          <c:idx val="4"/>
          <c:order val="3"/>
          <c:tx>
            <c:strRef>
              <c:f>CPK!$E$2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FFFF"/>
              </a:solidFill>
              <a:ln>
                <a:solidFill>
                  <a:srgbClr val="00FFFF"/>
                </a:solidFill>
                <a:prstDash val="solid"/>
              </a:ln>
            </c:spPr>
          </c:marker>
          <c:cat>
            <c:numRef>
              <c:f>CPK!$A$3:$A$23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CPK!$E$3:$E$23</c:f>
              <c:numCache>
                <c:formatCode>0.000</c:formatCode>
                <c:ptCount val="21"/>
                <c:pt idx="1">
                  <c:v>0.57499999999999996</c:v>
                </c:pt>
                <c:pt idx="2">
                  <c:v>0.96</c:v>
                </c:pt>
                <c:pt idx="3">
                  <c:v>0.63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375-4322-8435-02A9238E9E42}"/>
            </c:ext>
          </c:extLst>
        </c:ser>
        <c:ser>
          <c:idx val="5"/>
          <c:order val="4"/>
          <c:tx>
            <c:strRef>
              <c:f>CPK!$F$2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numRef>
              <c:f>CPK!$A$3:$A$23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CPK!$F$3:$F$23</c:f>
              <c:numCache>
                <c:formatCode>0.000</c:formatCode>
                <c:ptCount val="21"/>
                <c:pt idx="3">
                  <c:v>0.92885808342002363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375-4322-8435-02A9238E9E42}"/>
            </c:ext>
          </c:extLst>
        </c:ser>
        <c:ser>
          <c:idx val="6"/>
          <c:order val="5"/>
          <c:tx>
            <c:strRef>
              <c:f>CPK!$G$2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8080"/>
              </a:solidFill>
              <a:ln>
                <a:solidFill>
                  <a:srgbClr val="008080"/>
                </a:solidFill>
                <a:prstDash val="solid"/>
              </a:ln>
            </c:spPr>
          </c:marker>
          <c:cat>
            <c:numRef>
              <c:f>CPK!$A$3:$A$23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CPK!$G$3:$G$23</c:f>
              <c:numCache>
                <c:formatCode>0.000</c:formatCode>
                <c:ptCount val="21"/>
                <c:pt idx="1">
                  <c:v>0.35252065214595107</c:v>
                </c:pt>
                <c:pt idx="2">
                  <c:v>1.0821366484523327</c:v>
                </c:pt>
                <c:pt idx="3">
                  <c:v>1.2081674315518667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375-4322-8435-02A9238E9E42}"/>
            </c:ext>
          </c:extLst>
        </c:ser>
        <c:ser>
          <c:idx val="7"/>
          <c:order val="6"/>
          <c:tx>
            <c:strRef>
              <c:f>CPK!$H$2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cat>
            <c:numRef>
              <c:f>CPK!$A$3:$A$23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CPK!$H$3:$H$23</c:f>
              <c:numCache>
                <c:formatCode>0.000</c:formatCode>
                <c:ptCount val="21"/>
                <c:pt idx="1">
                  <c:v>1.595</c:v>
                </c:pt>
                <c:pt idx="2">
                  <c:v>1.6020000000000001</c:v>
                </c:pt>
                <c:pt idx="3">
                  <c:v>1.5760000000000001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D375-4322-8435-02A9238E9E42}"/>
            </c:ext>
          </c:extLst>
        </c:ser>
        <c:ser>
          <c:idx val="8"/>
          <c:order val="7"/>
          <c:tx>
            <c:strRef>
              <c:f>CPK!$I$2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CPK!$A$3:$A$23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CPK!$I$3:$I$23</c:f>
              <c:numCache>
                <c:formatCode>0.000</c:formatCode>
                <c:ptCount val="21"/>
                <c:pt idx="2">
                  <c:v>1.6279999999999999</c:v>
                </c:pt>
                <c:pt idx="3">
                  <c:v>0.878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D375-4322-8435-02A9238E9E42}"/>
            </c:ext>
          </c:extLst>
        </c:ser>
        <c:ser>
          <c:idx val="3"/>
          <c:order val="8"/>
          <c:tx>
            <c:strRef>
              <c:f>CPK!$J$2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numRef>
              <c:f>CPK!$A$3:$A$23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CPK!$J$3:$J$23</c:f>
              <c:numCache>
                <c:formatCode>0.000</c:formatCode>
                <c:ptCount val="21"/>
                <c:pt idx="1">
                  <c:v>1.21</c:v>
                </c:pt>
                <c:pt idx="2">
                  <c:v>1.23</c:v>
                </c:pt>
                <c:pt idx="3">
                  <c:v>1.1299999999999999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D375-4322-8435-02A9238E9E42}"/>
            </c:ext>
          </c:extLst>
        </c:ser>
        <c:ser>
          <c:idx val="14"/>
          <c:order val="9"/>
          <c:tx>
            <c:strRef>
              <c:f>CPK!$K$2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cat>
            <c:numRef>
              <c:f>CPK!$A$3:$A$23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CPK!$K$3:$K$23</c:f>
              <c:numCache>
                <c:formatCode>0.000</c:formatCode>
                <c:ptCount val="21"/>
                <c:pt idx="2">
                  <c:v>1.024</c:v>
                </c:pt>
                <c:pt idx="3">
                  <c:v>0.95099999999999996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D375-4322-8435-02A9238E9E42}"/>
            </c:ext>
          </c:extLst>
        </c:ser>
        <c:ser>
          <c:idx val="9"/>
          <c:order val="10"/>
          <c:tx>
            <c:strRef>
              <c:f>CPK!$L$2</c:f>
              <c:strCache>
                <c:ptCount val="1"/>
                <c:pt idx="0">
                  <c:v>平均値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CPK!$A$3:$A$23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CPK!$L$3:$L$23</c:f>
              <c:numCache>
                <c:formatCode>0.000</c:formatCode>
                <c:ptCount val="21"/>
                <c:pt idx="0">
                  <c:v>1.5365614234241329</c:v>
                </c:pt>
                <c:pt idx="1">
                  <c:v>0.97231159313763016</c:v>
                </c:pt>
                <c:pt idx="2">
                  <c:v>1.1085697270201362</c:v>
                </c:pt>
                <c:pt idx="3">
                  <c:v>1.0439798481386813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D375-4322-8435-02A9238E9E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5389440"/>
        <c:axId val="145403904"/>
      </c:lineChart>
      <c:catAx>
        <c:axId val="14538944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4540390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45403904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45389440"/>
        <c:crosses val="autoZero"/>
        <c:crossBetween val="between"/>
        <c:majorUnit val="1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0774666652146065"/>
          <c:y val="0.13621292436484655"/>
          <c:w val="0.17012477174793006"/>
          <c:h val="0.8405328255536685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4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  <c:userShapes r:id="rId1"/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3769776276478525E-2"/>
          <c:y val="0.10970509339190022"/>
          <c:w val="0.67190341388426245"/>
          <c:h val="0.67088884035817054"/>
        </c:manualLayout>
      </c:layout>
      <c:lineChart>
        <c:grouping val="standard"/>
        <c:varyColors val="0"/>
        <c:ser>
          <c:idx val="0"/>
          <c:order val="0"/>
          <c:tx>
            <c:strRef>
              <c:f>AMY!$B$2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AMY!$A$3:$A$23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AMY!$B$3:$B$23</c:f>
              <c:numCache>
                <c:formatCode>0.000</c:formatCode>
                <c:ptCount val="21"/>
                <c:pt idx="1">
                  <c:v>0.57160270477992403</c:v>
                </c:pt>
                <c:pt idx="2">
                  <c:v>0.49590904068442077</c:v>
                </c:pt>
                <c:pt idx="3">
                  <c:v>0.51374135142446531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AB-4CBD-8496-029E57EBBF54}"/>
            </c:ext>
          </c:extLst>
        </c:ser>
        <c:ser>
          <c:idx val="1"/>
          <c:order val="1"/>
          <c:tx>
            <c:strRef>
              <c:f>AMY!$C$2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AMY!$A$3:$A$23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AMY!$C$3:$C$23</c:f>
              <c:numCache>
                <c:formatCode>0.000</c:formatCode>
                <c:ptCount val="21"/>
                <c:pt idx="0">
                  <c:v>0.54112897360315315</c:v>
                </c:pt>
                <c:pt idx="1">
                  <c:v>0.51112452535647801</c:v>
                </c:pt>
                <c:pt idx="2">
                  <c:v>0.474454697257642</c:v>
                </c:pt>
                <c:pt idx="3">
                  <c:v>0.77665209789724321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AB-4CBD-8496-029E57EBBF54}"/>
            </c:ext>
          </c:extLst>
        </c:ser>
        <c:ser>
          <c:idx val="2"/>
          <c:order val="2"/>
          <c:tx>
            <c:strRef>
              <c:f>AMY!$D$2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numRef>
              <c:f>AMY!$A$3:$A$23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AMY!$D$3:$D$23</c:f>
              <c:numCache>
                <c:formatCode>0.000</c:formatCode>
                <c:ptCount val="21"/>
                <c:pt idx="0">
                  <c:v>0.46973226810957203</c:v>
                </c:pt>
                <c:pt idx="1">
                  <c:v>0.4859704041984223</c:v>
                </c:pt>
                <c:pt idx="2">
                  <c:v>0.22547591586843407</c:v>
                </c:pt>
                <c:pt idx="3">
                  <c:v>0.39074630978995217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8AB-4CBD-8496-029E57EBBF54}"/>
            </c:ext>
          </c:extLst>
        </c:ser>
        <c:ser>
          <c:idx val="4"/>
          <c:order val="3"/>
          <c:tx>
            <c:strRef>
              <c:f>AMY!$E$2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FFFF"/>
              </a:solidFill>
              <a:ln>
                <a:solidFill>
                  <a:srgbClr val="00FFFF"/>
                </a:solidFill>
                <a:prstDash val="solid"/>
              </a:ln>
            </c:spPr>
          </c:marker>
          <c:cat>
            <c:numRef>
              <c:f>AMY!$A$3:$A$23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AMY!$E$3:$E$23</c:f>
              <c:numCache>
                <c:formatCode>0.000</c:formatCode>
                <c:ptCount val="21"/>
                <c:pt idx="1">
                  <c:v>0.33999999999999997</c:v>
                </c:pt>
                <c:pt idx="2">
                  <c:v>0.33999999999999997</c:v>
                </c:pt>
                <c:pt idx="3">
                  <c:v>0.35000000000000003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8AB-4CBD-8496-029E57EBBF54}"/>
            </c:ext>
          </c:extLst>
        </c:ser>
        <c:ser>
          <c:idx val="6"/>
          <c:order val="4"/>
          <c:tx>
            <c:strRef>
              <c:f>AMY!$F$2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numRef>
              <c:f>AMY!$A$3:$A$23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AMY!$F$3:$F$23</c:f>
              <c:numCache>
                <c:formatCode>0.000</c:formatCode>
                <c:ptCount val="21"/>
                <c:pt idx="3">
                  <c:v>0.6882723375416212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8AB-4CBD-8496-029E57EBBF54}"/>
            </c:ext>
          </c:extLst>
        </c:ser>
        <c:ser>
          <c:idx val="7"/>
          <c:order val="5"/>
          <c:tx>
            <c:strRef>
              <c:f>AMY!$G$2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8080"/>
              </a:solidFill>
              <a:ln>
                <a:solidFill>
                  <a:srgbClr val="008080"/>
                </a:solidFill>
                <a:prstDash val="solid"/>
              </a:ln>
            </c:spPr>
          </c:marker>
          <c:cat>
            <c:numRef>
              <c:f>AMY!$A$3:$A$23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AMY!$G$3:$G$23</c:f>
              <c:numCache>
                <c:formatCode>0.000</c:formatCode>
                <c:ptCount val="21"/>
                <c:pt idx="1">
                  <c:v>0.34390044169285211</c:v>
                </c:pt>
                <c:pt idx="2">
                  <c:v>0.34715023540351508</c:v>
                </c:pt>
                <c:pt idx="3">
                  <c:v>0.39909722671505521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8AB-4CBD-8496-029E57EBBF54}"/>
            </c:ext>
          </c:extLst>
        </c:ser>
        <c:ser>
          <c:idx val="8"/>
          <c:order val="6"/>
          <c:tx>
            <c:strRef>
              <c:f>AMY!$H$2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cat>
            <c:numRef>
              <c:f>AMY!$A$3:$A$23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AMY!$H$3:$H$23</c:f>
              <c:numCache>
                <c:formatCode>0.000</c:formatCode>
                <c:ptCount val="21"/>
                <c:pt idx="1">
                  <c:v>0.70299999999999996</c:v>
                </c:pt>
                <c:pt idx="2">
                  <c:v>0.55800000000000005</c:v>
                </c:pt>
                <c:pt idx="3">
                  <c:v>0.79600000000000004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8AB-4CBD-8496-029E57EBBF54}"/>
            </c:ext>
          </c:extLst>
        </c:ser>
        <c:ser>
          <c:idx val="3"/>
          <c:order val="7"/>
          <c:tx>
            <c:strRef>
              <c:f>AMY!$I$2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AMY!$A$3:$A$23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AMY!$I$3:$I$23</c:f>
              <c:numCache>
                <c:formatCode>0.000</c:formatCode>
                <c:ptCount val="21"/>
                <c:pt idx="2">
                  <c:v>0.66500000000000004</c:v>
                </c:pt>
                <c:pt idx="3">
                  <c:v>0.41699999999999998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78AB-4CBD-8496-029E57EBBF54}"/>
            </c:ext>
          </c:extLst>
        </c:ser>
        <c:ser>
          <c:idx val="9"/>
          <c:order val="8"/>
          <c:tx>
            <c:strRef>
              <c:f>AMY!$J$2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numRef>
              <c:f>AMY!$A$3:$A$23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AMY!$J$3:$J$23</c:f>
              <c:numCache>
                <c:formatCode>0.000</c:formatCode>
                <c:ptCount val="21"/>
                <c:pt idx="1">
                  <c:v>0.44</c:v>
                </c:pt>
                <c:pt idx="2">
                  <c:v>0.46</c:v>
                </c:pt>
                <c:pt idx="3">
                  <c:v>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78AB-4CBD-8496-029E57EBBF54}"/>
            </c:ext>
          </c:extLst>
        </c:ser>
        <c:ser>
          <c:idx val="5"/>
          <c:order val="9"/>
          <c:tx>
            <c:strRef>
              <c:f>AMY!$K$2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cat>
            <c:numRef>
              <c:f>AMY!$A$3:$A$23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AMY!$K$3:$K$23</c:f>
              <c:numCache>
                <c:formatCode>0.000</c:formatCode>
                <c:ptCount val="21"/>
                <c:pt idx="2">
                  <c:v>0.46200000000000002</c:v>
                </c:pt>
                <c:pt idx="3">
                  <c:v>0.34699999999999998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78AB-4CBD-8496-029E57EBBF54}"/>
            </c:ext>
          </c:extLst>
        </c:ser>
        <c:ser>
          <c:idx val="10"/>
          <c:order val="10"/>
          <c:tx>
            <c:strRef>
              <c:f>AMY!$L$2</c:f>
              <c:strCache>
                <c:ptCount val="1"/>
                <c:pt idx="0">
                  <c:v>平均値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AMY!$A$3:$A$23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AMY!$L$3:$L$23</c:f>
              <c:numCache>
                <c:formatCode>0.000</c:formatCode>
                <c:ptCount val="21"/>
                <c:pt idx="0">
                  <c:v>0.50543062085636259</c:v>
                </c:pt>
                <c:pt idx="1">
                  <c:v>0.48508543943252519</c:v>
                </c:pt>
                <c:pt idx="2">
                  <c:v>0.44755443213489016</c:v>
                </c:pt>
                <c:pt idx="3">
                  <c:v>0.50785093233683365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78AB-4CBD-8496-029E57EBBF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5568128"/>
        <c:axId val="145570048"/>
      </c:lineChart>
      <c:catAx>
        <c:axId val="14556812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4557004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45570048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45568128"/>
        <c:crosses val="autoZero"/>
        <c:crossBetween val="between"/>
        <c:majorUnit val="1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1197830076254396"/>
          <c:y val="0.14098369625620921"/>
          <c:w val="0.17688036906250221"/>
          <c:h val="0.8393440885036006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4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  <c:userShapes r:id="rId1"/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347826086956521E-2"/>
          <c:y val="0.11158798283261798"/>
          <c:w val="0.67304347826088817"/>
          <c:h val="0.66523605150214593"/>
        </c:manualLayout>
      </c:layout>
      <c:lineChart>
        <c:grouping val="standard"/>
        <c:varyColors val="0"/>
        <c:ser>
          <c:idx val="6"/>
          <c:order val="0"/>
          <c:tx>
            <c:strRef>
              <c:f>CHE!$B$2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CHE!$A$3:$A$23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CHE!$B$3:$B$23</c:f>
              <c:numCache>
                <c:formatCode>0.000</c:formatCode>
                <c:ptCount val="21"/>
                <c:pt idx="1">
                  <c:v>0.41431657995833926</c:v>
                </c:pt>
                <c:pt idx="2">
                  <c:v>0.56834837472832778</c:v>
                </c:pt>
                <c:pt idx="3">
                  <c:v>0.34449367172467471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A5-451A-B4A0-2CDFDFB3B073}"/>
            </c:ext>
          </c:extLst>
        </c:ser>
        <c:ser>
          <c:idx val="1"/>
          <c:order val="1"/>
          <c:tx>
            <c:strRef>
              <c:f>CHE!$C$2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CHE!$A$3:$A$23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CHE!$C$3:$C$23</c:f>
              <c:numCache>
                <c:formatCode>0.000</c:formatCode>
                <c:ptCount val="21"/>
                <c:pt idx="0">
                  <c:v>0.62761825587478803</c:v>
                </c:pt>
                <c:pt idx="1">
                  <c:v>0.49295546617764513</c:v>
                </c:pt>
                <c:pt idx="2">
                  <c:v>0.59744318497240434</c:v>
                </c:pt>
                <c:pt idx="3">
                  <c:v>0.46225573874443815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A5-451A-B4A0-2CDFDFB3B073}"/>
            </c:ext>
          </c:extLst>
        </c:ser>
        <c:ser>
          <c:idx val="2"/>
          <c:order val="2"/>
          <c:tx>
            <c:strRef>
              <c:f>CHE!$D$2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numRef>
              <c:f>CHE!$A$3:$A$23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CHE!$D$3:$D$23</c:f>
              <c:numCache>
                <c:formatCode>0.000</c:formatCode>
                <c:ptCount val="21"/>
                <c:pt idx="0">
                  <c:v>0.6305815936458925</c:v>
                </c:pt>
                <c:pt idx="1">
                  <c:v>0.77013213811867542</c:v>
                </c:pt>
                <c:pt idx="2">
                  <c:v>0.45345553008536127</c:v>
                </c:pt>
                <c:pt idx="3">
                  <c:v>0.33074153255400657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5A5-451A-B4A0-2CDFDFB3B073}"/>
            </c:ext>
          </c:extLst>
        </c:ser>
        <c:ser>
          <c:idx val="7"/>
          <c:order val="3"/>
          <c:tx>
            <c:strRef>
              <c:f>CHE!$E$2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FFFF"/>
              </a:solidFill>
              <a:ln>
                <a:solidFill>
                  <a:srgbClr val="00FFFF"/>
                </a:solidFill>
                <a:prstDash val="solid"/>
              </a:ln>
            </c:spPr>
          </c:marker>
          <c:cat>
            <c:numRef>
              <c:f>CHE!$A$3:$A$23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CHE!$E$3:$E$23</c:f>
              <c:numCache>
                <c:formatCode>0.000</c:formatCode>
                <c:ptCount val="21"/>
                <c:pt idx="1">
                  <c:v>0.441</c:v>
                </c:pt>
                <c:pt idx="2">
                  <c:v>0.80999999999999994</c:v>
                </c:pt>
                <c:pt idx="3">
                  <c:v>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5A5-451A-B4A0-2CDFDFB3B073}"/>
            </c:ext>
          </c:extLst>
        </c:ser>
        <c:ser>
          <c:idx val="8"/>
          <c:order val="4"/>
          <c:tx>
            <c:strRef>
              <c:f>CHE!$F$2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numRef>
              <c:f>CHE!$A$3:$A$23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CHE!$F$3:$F$23</c:f>
              <c:numCache>
                <c:formatCode>0.000</c:formatCode>
                <c:ptCount val="21"/>
                <c:pt idx="3">
                  <c:v>0.87898714653308652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5A5-451A-B4A0-2CDFDFB3B073}"/>
            </c:ext>
          </c:extLst>
        </c:ser>
        <c:ser>
          <c:idx val="5"/>
          <c:order val="5"/>
          <c:tx>
            <c:strRef>
              <c:f>CHE!$G$2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8080"/>
              </a:solidFill>
              <a:ln>
                <a:solidFill>
                  <a:srgbClr val="008080"/>
                </a:solidFill>
                <a:prstDash val="solid"/>
              </a:ln>
            </c:spPr>
          </c:marker>
          <c:cat>
            <c:numRef>
              <c:f>CHE!$A$3:$A$23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CHE!$G$3:$G$23</c:f>
              <c:numCache>
                <c:formatCode>0.000</c:formatCode>
                <c:ptCount val="21"/>
                <c:pt idx="1">
                  <c:v>0.41274121409807923</c:v>
                </c:pt>
                <c:pt idx="2">
                  <c:v>0.32706960034504268</c:v>
                </c:pt>
                <c:pt idx="3">
                  <c:v>0.43344973533513687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5A5-451A-B4A0-2CDFDFB3B073}"/>
            </c:ext>
          </c:extLst>
        </c:ser>
        <c:ser>
          <c:idx val="0"/>
          <c:order val="6"/>
          <c:tx>
            <c:strRef>
              <c:f>CHE!$H$2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cat>
            <c:numRef>
              <c:f>CHE!$A$3:$A$23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CHE!$H$3:$H$23</c:f>
              <c:numCache>
                <c:formatCode>0.000</c:formatCode>
                <c:ptCount val="21"/>
                <c:pt idx="1">
                  <c:v>0.61399999999999999</c:v>
                </c:pt>
                <c:pt idx="2">
                  <c:v>0.63400000000000001</c:v>
                </c:pt>
                <c:pt idx="3">
                  <c:v>0.58899999999999997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35A5-451A-B4A0-2CDFDFB3B073}"/>
            </c:ext>
          </c:extLst>
        </c:ser>
        <c:ser>
          <c:idx val="9"/>
          <c:order val="7"/>
          <c:tx>
            <c:strRef>
              <c:f>CHE!$I$2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CHE!$A$3:$A$23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CHE!$I$3:$I$23</c:f>
              <c:numCache>
                <c:formatCode>0.000</c:formatCode>
                <c:ptCount val="21"/>
                <c:pt idx="2">
                  <c:v>0.80700000000000005</c:v>
                </c:pt>
                <c:pt idx="3">
                  <c:v>0.501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35A5-451A-B4A0-2CDFDFB3B073}"/>
            </c:ext>
          </c:extLst>
        </c:ser>
        <c:ser>
          <c:idx val="10"/>
          <c:order val="8"/>
          <c:tx>
            <c:strRef>
              <c:f>CHE!$J$2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numRef>
              <c:f>CHE!$A$3:$A$23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CHE!$J$3:$J$23</c:f>
              <c:numCache>
                <c:formatCode>0.000</c:formatCode>
                <c:ptCount val="21"/>
                <c:pt idx="1">
                  <c:v>0.37</c:v>
                </c:pt>
                <c:pt idx="2">
                  <c:v>0.51</c:v>
                </c:pt>
                <c:pt idx="3">
                  <c:v>0.38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35A5-451A-B4A0-2CDFDFB3B073}"/>
            </c:ext>
          </c:extLst>
        </c:ser>
        <c:ser>
          <c:idx val="4"/>
          <c:order val="9"/>
          <c:tx>
            <c:strRef>
              <c:f>CHE!$K$2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cat>
            <c:numRef>
              <c:f>CHE!$A$3:$A$23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CHE!$K$3:$K$23</c:f>
              <c:numCache>
                <c:formatCode>0.000</c:formatCode>
                <c:ptCount val="21"/>
                <c:pt idx="2">
                  <c:v>0.70799999999999996</c:v>
                </c:pt>
                <c:pt idx="3">
                  <c:v>0.78100000000000003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35A5-451A-B4A0-2CDFDFB3B073}"/>
            </c:ext>
          </c:extLst>
        </c:ser>
        <c:ser>
          <c:idx val="3"/>
          <c:order val="10"/>
          <c:tx>
            <c:strRef>
              <c:f>CHE!$L$2</c:f>
              <c:strCache>
                <c:ptCount val="1"/>
                <c:pt idx="0">
                  <c:v>平均値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CHE!$A$3:$A$23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CHE!$L$3:$L$23</c:f>
              <c:numCache>
                <c:formatCode>0.000</c:formatCode>
                <c:ptCount val="21"/>
                <c:pt idx="0">
                  <c:v>0.62909992476034027</c:v>
                </c:pt>
                <c:pt idx="1">
                  <c:v>0.50216362833610562</c:v>
                </c:pt>
                <c:pt idx="2">
                  <c:v>0.60170185445901514</c:v>
                </c:pt>
                <c:pt idx="3">
                  <c:v>0.53009278248913427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35A5-451A-B4A0-2CDFDFB3B0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5660928"/>
        <c:axId val="145679488"/>
      </c:lineChart>
      <c:catAx>
        <c:axId val="14566092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456794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45679488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45660928"/>
        <c:crosses val="autoZero"/>
        <c:crossBetween val="between"/>
        <c:majorUnit val="1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0694561096530548"/>
          <c:y val="0.14381283734881978"/>
          <c:w val="0.16805584718576841"/>
          <c:h val="0.8428095325293799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4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 horizontalDpi="200" verticalDpi="200"/>
  </c:printSettings>
  <c:userShapes r:id="rId1"/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8777364650997267E-2"/>
          <c:y val="0.10970509339190022"/>
          <c:w val="0.67504298027079668"/>
          <c:h val="0.6708888403581712"/>
        </c:manualLayout>
      </c:layout>
      <c:lineChart>
        <c:grouping val="standard"/>
        <c:varyColors val="0"/>
        <c:ser>
          <c:idx val="0"/>
          <c:order val="0"/>
          <c:tx>
            <c:strRef>
              <c:f>Fe!$B$2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Fe!$A$3:$A$23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Fe!$B$3:$B$23</c:f>
              <c:numCache>
                <c:formatCode>0.000</c:formatCode>
                <c:ptCount val="21"/>
                <c:pt idx="1">
                  <c:v>0.67340067340067333</c:v>
                </c:pt>
                <c:pt idx="2">
                  <c:v>0.6278520043637601</c:v>
                </c:pt>
                <c:pt idx="3">
                  <c:v>0.52399092806567327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94-4870-A918-FB877D4BE63B}"/>
            </c:ext>
          </c:extLst>
        </c:ser>
        <c:ser>
          <c:idx val="1"/>
          <c:order val="1"/>
          <c:tx>
            <c:strRef>
              <c:f>Fe!$C$2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Fe!$A$3:$A$23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Fe!$C$3:$C$23</c:f>
              <c:numCache>
                <c:formatCode>0.000</c:formatCode>
                <c:ptCount val="21"/>
                <c:pt idx="0">
                  <c:v>0.51000027460235686</c:v>
                </c:pt>
                <c:pt idx="1">
                  <c:v>1.0274765947898838</c:v>
                </c:pt>
                <c:pt idx="2">
                  <c:v>0.78524825099536566</c:v>
                </c:pt>
                <c:pt idx="3">
                  <c:v>0.52117719865417511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94-4870-A918-FB877D4BE63B}"/>
            </c:ext>
          </c:extLst>
        </c:ser>
        <c:ser>
          <c:idx val="2"/>
          <c:order val="2"/>
          <c:tx>
            <c:strRef>
              <c:f>Fe!$D$2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numRef>
              <c:f>Fe!$A$3:$A$23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Fe!$D$3:$D$23</c:f>
              <c:numCache>
                <c:formatCode>0.000</c:formatCode>
                <c:ptCount val="21"/>
                <c:pt idx="0">
                  <c:v>0.36381017394161036</c:v>
                </c:pt>
                <c:pt idx="1">
                  <c:v>0.28260739550931163</c:v>
                </c:pt>
                <c:pt idx="2">
                  <c:v>0.33657826013754466</c:v>
                </c:pt>
                <c:pt idx="3">
                  <c:v>0.5740418412303655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894-4870-A918-FB877D4BE63B}"/>
            </c:ext>
          </c:extLst>
        </c:ser>
        <c:ser>
          <c:idx val="4"/>
          <c:order val="3"/>
          <c:tx>
            <c:strRef>
              <c:f>Fe!$E$2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FFFF"/>
              </a:solidFill>
              <a:ln>
                <a:solidFill>
                  <a:srgbClr val="00FFFF"/>
                </a:solidFill>
                <a:prstDash val="solid"/>
              </a:ln>
            </c:spPr>
          </c:marker>
          <c:cat>
            <c:numRef>
              <c:f>Fe!$A$3:$A$23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Fe!$E$3:$E$23</c:f>
              <c:numCache>
                <c:formatCode>0.000</c:formatCode>
                <c:ptCount val="21"/>
                <c:pt idx="1">
                  <c:v>0.55600000000000005</c:v>
                </c:pt>
                <c:pt idx="2">
                  <c:v>0.54999999999999993</c:v>
                </c:pt>
                <c:pt idx="3">
                  <c:v>0.47000000000000003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894-4870-A918-FB877D4BE63B}"/>
            </c:ext>
          </c:extLst>
        </c:ser>
        <c:ser>
          <c:idx val="5"/>
          <c:order val="4"/>
          <c:tx>
            <c:strRef>
              <c:f>Fe!$F$2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numRef>
              <c:f>Fe!$A$3:$A$23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Fe!$F$3:$F$23</c:f>
              <c:numCache>
                <c:formatCode>0.000</c:formatCode>
                <c:ptCount val="21"/>
                <c:pt idx="3">
                  <c:v>0.42341474389949385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894-4870-A918-FB877D4BE63B}"/>
            </c:ext>
          </c:extLst>
        </c:ser>
        <c:ser>
          <c:idx val="6"/>
          <c:order val="5"/>
          <c:tx>
            <c:strRef>
              <c:f>Fe!$G$2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8080"/>
              </a:solidFill>
              <a:ln>
                <a:solidFill>
                  <a:srgbClr val="008080"/>
                </a:solidFill>
                <a:prstDash val="solid"/>
              </a:ln>
            </c:spPr>
          </c:marker>
          <c:cat>
            <c:numRef>
              <c:f>Fe!$A$3:$A$23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Fe!$G$3:$G$23</c:f>
              <c:numCache>
                <c:formatCode>0.000</c:formatCode>
                <c:ptCount val="21"/>
                <c:pt idx="1">
                  <c:v>0.44176478459391272</c:v>
                </c:pt>
                <c:pt idx="2">
                  <c:v>0.44222903685489784</c:v>
                </c:pt>
                <c:pt idx="3">
                  <c:v>0.43806562277609395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894-4870-A918-FB877D4BE63B}"/>
            </c:ext>
          </c:extLst>
        </c:ser>
        <c:ser>
          <c:idx val="7"/>
          <c:order val="6"/>
          <c:tx>
            <c:strRef>
              <c:f>Fe!$H$2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cat>
            <c:numRef>
              <c:f>Fe!$A$3:$A$23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Fe!$H$3:$H$23</c:f>
              <c:numCache>
                <c:formatCode>0.000</c:formatCode>
                <c:ptCount val="21"/>
                <c:pt idx="1">
                  <c:v>0.64200000000000002</c:v>
                </c:pt>
                <c:pt idx="2">
                  <c:v>0.65600000000000003</c:v>
                </c:pt>
                <c:pt idx="3">
                  <c:v>0.49299999999999999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F894-4870-A918-FB877D4BE63B}"/>
            </c:ext>
          </c:extLst>
        </c:ser>
        <c:ser>
          <c:idx val="8"/>
          <c:order val="7"/>
          <c:tx>
            <c:strRef>
              <c:f>Fe!$I$2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Fe!$A$3:$A$23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Fe!$I$3:$I$23</c:f>
              <c:numCache>
                <c:formatCode>0.000</c:formatCode>
                <c:ptCount val="21"/>
                <c:pt idx="2">
                  <c:v>0.93799999999999994</c:v>
                </c:pt>
                <c:pt idx="3">
                  <c:v>0.72699999999999998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F894-4870-A918-FB877D4BE63B}"/>
            </c:ext>
          </c:extLst>
        </c:ser>
        <c:ser>
          <c:idx val="3"/>
          <c:order val="8"/>
          <c:tx>
            <c:strRef>
              <c:f>Fe!$J$2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numRef>
              <c:f>Fe!$A$3:$A$23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Fe!$J$3:$J$23</c:f>
              <c:numCache>
                <c:formatCode>0.000</c:formatCode>
                <c:ptCount val="21"/>
                <c:pt idx="1">
                  <c:v>0.41</c:v>
                </c:pt>
                <c:pt idx="2">
                  <c:v>0.62</c:v>
                </c:pt>
                <c:pt idx="3">
                  <c:v>0.61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F894-4870-A918-FB877D4BE63B}"/>
            </c:ext>
          </c:extLst>
        </c:ser>
        <c:ser>
          <c:idx val="14"/>
          <c:order val="9"/>
          <c:tx>
            <c:strRef>
              <c:f>Fe!$K$2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cat>
            <c:numRef>
              <c:f>Fe!$A$3:$A$23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Fe!$K$3:$K$23</c:f>
              <c:numCache>
                <c:formatCode>0.000</c:formatCode>
                <c:ptCount val="2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F894-4870-A918-FB877D4BE63B}"/>
            </c:ext>
          </c:extLst>
        </c:ser>
        <c:ser>
          <c:idx val="9"/>
          <c:order val="10"/>
          <c:tx>
            <c:strRef>
              <c:f>Fe!$L$2</c:f>
              <c:strCache>
                <c:ptCount val="1"/>
                <c:pt idx="0">
                  <c:v>平均値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Fe!$A$3:$A$23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Fe!$L$3:$L$23</c:f>
              <c:numCache>
                <c:formatCode>0.000</c:formatCode>
                <c:ptCount val="21"/>
                <c:pt idx="0">
                  <c:v>0.43690522427198364</c:v>
                </c:pt>
                <c:pt idx="1">
                  <c:v>0.57617849261339737</c:v>
                </c:pt>
                <c:pt idx="2">
                  <c:v>0.6194884440439461</c:v>
                </c:pt>
                <c:pt idx="3">
                  <c:v>0.53118781495842238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F894-4870-A918-FB877D4BE6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5786752"/>
        <c:axId val="145797120"/>
      </c:lineChart>
      <c:catAx>
        <c:axId val="14578675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4579712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45797120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45786752"/>
        <c:crosses val="autoZero"/>
        <c:crossBetween val="between"/>
        <c:majorUnit val="1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1333445319335074"/>
          <c:y val="0.13770506841984559"/>
          <c:w val="0.16133361329833787"/>
          <c:h val="0.8393442567252006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4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  <c:userShapes r:id="rId1"/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3752230802827288E-2"/>
          <c:y val="0.10970509339190022"/>
          <c:w val="0.68006811411895751"/>
          <c:h val="0.67088884035817387"/>
        </c:manualLayout>
      </c:layout>
      <c:lineChart>
        <c:grouping val="standard"/>
        <c:varyColors val="0"/>
        <c:ser>
          <c:idx val="0"/>
          <c:order val="0"/>
          <c:tx>
            <c:strRef>
              <c:f>Mg!$B$2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Mg!$A$3:$A$23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Mg!$B$3:$B$23</c:f>
              <c:numCache>
                <c:formatCode>0.000</c:formatCode>
                <c:ptCount val="21"/>
                <c:pt idx="1">
                  <c:v>1.7876895284472523</c:v>
                </c:pt>
                <c:pt idx="2">
                  <c:v>1.760907662852538</c:v>
                </c:pt>
                <c:pt idx="3">
                  <c:v>1.7247390397764213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24-45F3-A27C-83F2087B1567}"/>
            </c:ext>
          </c:extLst>
        </c:ser>
        <c:ser>
          <c:idx val="1"/>
          <c:order val="1"/>
          <c:tx>
            <c:strRef>
              <c:f>Mg!$C$2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Mg!$A$3:$A$23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Mg!$C$3:$C$23</c:f>
              <c:numCache>
                <c:formatCode>0.000</c:formatCode>
                <c:ptCount val="21"/>
                <c:pt idx="0">
                  <c:v>1.363189426018818</c:v>
                </c:pt>
                <c:pt idx="1">
                  <c:v>1.9136621697763048</c:v>
                </c:pt>
                <c:pt idx="2">
                  <c:v>0.91328353350333624</c:v>
                </c:pt>
                <c:pt idx="3">
                  <c:v>1.8189493647702373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24-45F3-A27C-83F2087B1567}"/>
            </c:ext>
          </c:extLst>
        </c:ser>
        <c:ser>
          <c:idx val="2"/>
          <c:order val="2"/>
          <c:tx>
            <c:strRef>
              <c:f>Mg!$D$2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numRef>
              <c:f>Mg!$A$3:$A$23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Mg!$D$3:$D$23</c:f>
              <c:numCache>
                <c:formatCode>0.000</c:formatCode>
                <c:ptCount val="21"/>
                <c:pt idx="0">
                  <c:v>1.8865669954969813</c:v>
                </c:pt>
                <c:pt idx="1">
                  <c:v>1.1632492398453951</c:v>
                </c:pt>
                <c:pt idx="2">
                  <c:v>1.2246843590711682</c:v>
                </c:pt>
                <c:pt idx="3">
                  <c:v>1.8571555405297651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824-45F3-A27C-83F2087B1567}"/>
            </c:ext>
          </c:extLst>
        </c:ser>
        <c:ser>
          <c:idx val="4"/>
          <c:order val="3"/>
          <c:tx>
            <c:strRef>
              <c:f>Mg!$E$2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>
              <a:solidFill>
                <a:srgbClr val="00FFFF"/>
              </a:solidFill>
            </a:ln>
          </c:spPr>
          <c:marker>
            <c:symbol val="circle"/>
            <c:size val="7"/>
            <c:spPr>
              <a:solidFill>
                <a:srgbClr val="00FFFF"/>
              </a:solidFill>
              <a:ln w="12700">
                <a:solidFill>
                  <a:srgbClr val="00FFFF"/>
                </a:solidFill>
              </a:ln>
            </c:spPr>
          </c:marker>
          <c:cat>
            <c:numRef>
              <c:f>Mg!$A$3:$A$23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Mg!$E$3:$E$23</c:f>
              <c:numCache>
                <c:formatCode>0.000</c:formatCode>
                <c:ptCount val="21"/>
                <c:pt idx="1">
                  <c:v>0.873</c:v>
                </c:pt>
                <c:pt idx="2">
                  <c:v>1.02</c:v>
                </c:pt>
                <c:pt idx="3">
                  <c:v>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C3-4121-AE73-94E2F756329D}"/>
            </c:ext>
          </c:extLst>
        </c:ser>
        <c:ser>
          <c:idx val="5"/>
          <c:order val="4"/>
          <c:tx>
            <c:strRef>
              <c:f>Mg!$F$2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>
              <a:solidFill>
                <a:srgbClr val="800000"/>
              </a:solidFill>
            </a:ln>
          </c:spPr>
          <c:marker>
            <c:symbol val="circle"/>
            <c:size val="7"/>
            <c:spPr>
              <a:solidFill>
                <a:srgbClr val="800000"/>
              </a:solidFill>
              <a:ln>
                <a:solidFill>
                  <a:srgbClr val="800000"/>
                </a:solidFill>
              </a:ln>
            </c:spPr>
          </c:marker>
          <c:cat>
            <c:numRef>
              <c:f>Mg!$A$3:$A$23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Mg!$F$3:$F$23</c:f>
              <c:numCache>
                <c:formatCode>0.000</c:formatCode>
                <c:ptCount val="21"/>
                <c:pt idx="3">
                  <c:v>1.747650690974849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C3-4121-AE73-94E2F756329D}"/>
            </c:ext>
          </c:extLst>
        </c:ser>
        <c:ser>
          <c:idx val="6"/>
          <c:order val="5"/>
          <c:tx>
            <c:strRef>
              <c:f>Mg!$H$2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>
              <a:solidFill>
                <a:srgbClr val="00FF00"/>
              </a:solidFill>
            </a:ln>
          </c:spPr>
          <c:marker>
            <c:symbol val="circle"/>
            <c:size val="7"/>
            <c:spPr>
              <a:solidFill>
                <a:srgbClr val="00FF00"/>
              </a:solidFill>
              <a:ln>
                <a:solidFill>
                  <a:srgbClr val="00FF00"/>
                </a:solidFill>
              </a:ln>
            </c:spPr>
          </c:marker>
          <c:cat>
            <c:numRef>
              <c:f>Mg!$A$3:$A$23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Mg!$H$3:$H$23</c:f>
              <c:numCache>
                <c:formatCode>0.000</c:formatCode>
                <c:ptCount val="21"/>
                <c:pt idx="1">
                  <c:v>1.4319999999999999</c:v>
                </c:pt>
                <c:pt idx="2">
                  <c:v>1.5149999999999999</c:v>
                </c:pt>
                <c:pt idx="3">
                  <c:v>1.488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9C3-4121-AE73-94E2F756329D}"/>
            </c:ext>
          </c:extLst>
        </c:ser>
        <c:ser>
          <c:idx val="8"/>
          <c:order val="6"/>
          <c:tx>
            <c:strRef>
              <c:f>Mg!$I$2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Mg!$A$3:$A$23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Mg!$I$3:$I$23</c:f>
              <c:numCache>
                <c:formatCode>0.000</c:formatCode>
                <c:ptCount val="21"/>
                <c:pt idx="2">
                  <c:v>1.782</c:v>
                </c:pt>
                <c:pt idx="3">
                  <c:v>1.85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3824-45F3-A27C-83F2087B1567}"/>
            </c:ext>
          </c:extLst>
        </c:ser>
        <c:ser>
          <c:idx val="3"/>
          <c:order val="7"/>
          <c:tx>
            <c:strRef>
              <c:f>Mg!$J$2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numRef>
              <c:f>Mg!$A$3:$A$23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Mg!$J$3:$J$23</c:f>
              <c:numCache>
                <c:formatCode>0.000</c:formatCode>
                <c:ptCount val="21"/>
                <c:pt idx="1">
                  <c:v>2.27</c:v>
                </c:pt>
                <c:pt idx="2">
                  <c:v>2.81</c:v>
                </c:pt>
                <c:pt idx="3">
                  <c:v>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3824-45F3-A27C-83F2087B1567}"/>
            </c:ext>
          </c:extLst>
        </c:ser>
        <c:ser>
          <c:idx val="9"/>
          <c:order val="8"/>
          <c:tx>
            <c:strRef>
              <c:f>Mg!$L$2</c:f>
              <c:strCache>
                <c:ptCount val="1"/>
                <c:pt idx="0">
                  <c:v>平均値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Mg!$A$3:$A$23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Mg!$L$3:$L$23</c:f>
              <c:numCache>
                <c:formatCode>0.000</c:formatCode>
                <c:ptCount val="21"/>
                <c:pt idx="0">
                  <c:v>1.6248782107578996</c:v>
                </c:pt>
                <c:pt idx="1">
                  <c:v>1.5732668230114919</c:v>
                </c:pt>
                <c:pt idx="2">
                  <c:v>1.5751250793467206</c:v>
                </c:pt>
                <c:pt idx="3">
                  <c:v>1.7108118295064092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3824-45F3-A27C-83F2087B15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5909248"/>
        <c:axId val="145911168"/>
      </c:lineChart>
      <c:catAx>
        <c:axId val="14590924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4591116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45911168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45909248"/>
        <c:crosses val="autoZero"/>
        <c:crossBetween val="between"/>
        <c:majorUnit val="1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2399960270137906"/>
          <c:y val="0.16216538100094233"/>
          <c:w val="0.15235283134987865"/>
          <c:h val="0.7289322903185544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400" b="0" i="0" u="none" strike="noStrike" kern="1400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  <c:userShapes r:id="rId1"/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8777364650997267E-2"/>
          <c:y val="0.10970509339190022"/>
          <c:w val="0.67504298027079634"/>
          <c:h val="0.67088884035817054"/>
        </c:manualLayout>
      </c:layout>
      <c:lineChart>
        <c:grouping val="standard"/>
        <c:varyColors val="0"/>
        <c:ser>
          <c:idx val="0"/>
          <c:order val="0"/>
          <c:tx>
            <c:strRef>
              <c:f>IP!$B$2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IP!$A$3:$A$23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IP!$B$3:$B$23</c:f>
              <c:numCache>
                <c:formatCode>0.000</c:formatCode>
                <c:ptCount val="21"/>
                <c:pt idx="1">
                  <c:v>0.8621666824244959</c:v>
                </c:pt>
                <c:pt idx="2">
                  <c:v>0.82038639552320403</c:v>
                </c:pt>
                <c:pt idx="3">
                  <c:v>0.86469874861768836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A3-4512-A208-3D13E1BB7FC2}"/>
            </c:ext>
          </c:extLst>
        </c:ser>
        <c:ser>
          <c:idx val="1"/>
          <c:order val="1"/>
          <c:tx>
            <c:strRef>
              <c:f>IP!$C$2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IP!$A$3:$A$23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IP!$C$3:$C$23</c:f>
              <c:numCache>
                <c:formatCode>0.000</c:formatCode>
                <c:ptCount val="21"/>
                <c:pt idx="0">
                  <c:v>0.46980691740985281</c:v>
                </c:pt>
                <c:pt idx="1">
                  <c:v>0.59856449710890092</c:v>
                </c:pt>
                <c:pt idx="2">
                  <c:v>0.81248011592542457</c:v>
                </c:pt>
                <c:pt idx="3">
                  <c:v>0.69379664436270749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A3-4512-A208-3D13E1BB7FC2}"/>
            </c:ext>
          </c:extLst>
        </c:ser>
        <c:ser>
          <c:idx val="2"/>
          <c:order val="2"/>
          <c:tx>
            <c:strRef>
              <c:f>IP!$D$2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numRef>
              <c:f>IP!$A$3:$A$23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IP!$D$3:$D$23</c:f>
              <c:numCache>
                <c:formatCode>0.000</c:formatCode>
                <c:ptCount val="21"/>
                <c:pt idx="0">
                  <c:v>0.87205801960129237</c:v>
                </c:pt>
                <c:pt idx="1">
                  <c:v>0.78081213233829372</c:v>
                </c:pt>
                <c:pt idx="2">
                  <c:v>0.78754161805967415</c:v>
                </c:pt>
                <c:pt idx="3">
                  <c:v>0.83109425665345549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CA3-4512-A208-3D13E1BB7FC2}"/>
            </c:ext>
          </c:extLst>
        </c:ser>
        <c:ser>
          <c:idx val="4"/>
          <c:order val="3"/>
          <c:tx>
            <c:strRef>
              <c:f>IP!$E$2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FFFF"/>
              </a:solidFill>
              <a:ln>
                <a:solidFill>
                  <a:srgbClr val="00FFFF"/>
                </a:solidFill>
                <a:prstDash val="solid"/>
              </a:ln>
            </c:spPr>
          </c:marker>
          <c:cat>
            <c:numRef>
              <c:f>IP!$A$3:$A$23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IP!$E$3:$E$23</c:f>
              <c:numCache>
                <c:formatCode>0.000</c:formatCode>
                <c:ptCount val="21"/>
                <c:pt idx="1">
                  <c:v>0.309</c:v>
                </c:pt>
                <c:pt idx="2">
                  <c:v>0.41000000000000003</c:v>
                </c:pt>
                <c:pt idx="3">
                  <c:v>0.48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CA3-4512-A208-3D13E1BB7FC2}"/>
            </c:ext>
          </c:extLst>
        </c:ser>
        <c:ser>
          <c:idx val="5"/>
          <c:order val="4"/>
          <c:tx>
            <c:strRef>
              <c:f>IP!$F$2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numRef>
              <c:f>IP!$A$3:$A$23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IP!$F$3:$F$23</c:f>
              <c:numCache>
                <c:formatCode>0.000</c:formatCode>
                <c:ptCount val="21"/>
                <c:pt idx="3">
                  <c:v>1.0719585288706379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CA3-4512-A208-3D13E1BB7FC2}"/>
            </c:ext>
          </c:extLst>
        </c:ser>
        <c:ser>
          <c:idx val="6"/>
          <c:order val="5"/>
          <c:tx>
            <c:strRef>
              <c:f>IP!$G$2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8080"/>
              </a:solidFill>
              <a:ln>
                <a:solidFill>
                  <a:srgbClr val="008080"/>
                </a:solidFill>
                <a:prstDash val="solid"/>
              </a:ln>
            </c:spPr>
          </c:marker>
          <c:cat>
            <c:numRef>
              <c:f>IP!$A$3:$A$23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IP!$G$3:$G$23</c:f>
              <c:numCache>
                <c:formatCode>0.000</c:formatCode>
                <c:ptCount val="21"/>
                <c:pt idx="1">
                  <c:v>0.56338005761775178</c:v>
                </c:pt>
                <c:pt idx="2">
                  <c:v>0.67124762781610114</c:v>
                </c:pt>
                <c:pt idx="3">
                  <c:v>0.52670685493493818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CA3-4512-A208-3D13E1BB7FC2}"/>
            </c:ext>
          </c:extLst>
        </c:ser>
        <c:ser>
          <c:idx val="7"/>
          <c:order val="6"/>
          <c:tx>
            <c:strRef>
              <c:f>IP!$H$2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cat>
            <c:numRef>
              <c:f>IP!$A$3:$A$23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IP!$H$3:$H$23</c:f>
              <c:numCache>
                <c:formatCode>0.000</c:formatCode>
                <c:ptCount val="21"/>
                <c:pt idx="1">
                  <c:v>1.1279999999999999</c:v>
                </c:pt>
                <c:pt idx="2">
                  <c:v>0.82199999999999995</c:v>
                </c:pt>
                <c:pt idx="3">
                  <c:v>0.74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CA3-4512-A208-3D13E1BB7FC2}"/>
            </c:ext>
          </c:extLst>
        </c:ser>
        <c:ser>
          <c:idx val="8"/>
          <c:order val="7"/>
          <c:tx>
            <c:strRef>
              <c:f>IP!$I$2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IP!$A$3:$A$23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IP!$I$3:$I$23</c:f>
              <c:numCache>
                <c:formatCode>0.000</c:formatCode>
                <c:ptCount val="21"/>
                <c:pt idx="2">
                  <c:v>0.66</c:v>
                </c:pt>
                <c:pt idx="3">
                  <c:v>0.86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8CA3-4512-A208-3D13E1BB7FC2}"/>
            </c:ext>
          </c:extLst>
        </c:ser>
        <c:ser>
          <c:idx val="3"/>
          <c:order val="8"/>
          <c:tx>
            <c:strRef>
              <c:f>IP!$J$2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numRef>
              <c:f>IP!$A$3:$A$23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IP!$J$3:$J$23</c:f>
              <c:numCache>
                <c:formatCode>0.000</c:formatCode>
                <c:ptCount val="21"/>
                <c:pt idx="1">
                  <c:v>0.72</c:v>
                </c:pt>
                <c:pt idx="2">
                  <c:v>0.94</c:v>
                </c:pt>
                <c:pt idx="3">
                  <c:v>0.72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8CA3-4512-A208-3D13E1BB7FC2}"/>
            </c:ext>
          </c:extLst>
        </c:ser>
        <c:ser>
          <c:idx val="14"/>
          <c:order val="9"/>
          <c:tx>
            <c:strRef>
              <c:f>IP!$K$2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cat>
            <c:numRef>
              <c:f>IP!$A$3:$A$23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IP!$K$3:$K$23</c:f>
              <c:numCache>
                <c:formatCode>0.000</c:formatCode>
                <c:ptCount val="21"/>
                <c:pt idx="2">
                  <c:v>0.70699999999999996</c:v>
                </c:pt>
                <c:pt idx="3">
                  <c:v>0.627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8CA3-4512-A208-3D13E1BB7FC2}"/>
            </c:ext>
          </c:extLst>
        </c:ser>
        <c:ser>
          <c:idx val="9"/>
          <c:order val="10"/>
          <c:tx>
            <c:strRef>
              <c:f>IP!$L$2</c:f>
              <c:strCache>
                <c:ptCount val="1"/>
                <c:pt idx="0">
                  <c:v>平均値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IP!$A$3:$A$23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IP!$L$3:$L$23</c:f>
              <c:numCache>
                <c:formatCode>0.000</c:formatCode>
                <c:ptCount val="21"/>
                <c:pt idx="0">
                  <c:v>0.67093246850557264</c:v>
                </c:pt>
                <c:pt idx="1">
                  <c:v>0.70884619564134888</c:v>
                </c:pt>
                <c:pt idx="2">
                  <c:v>0.73673952859160041</c:v>
                </c:pt>
                <c:pt idx="3">
                  <c:v>0.74152550334394274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8CA3-4512-A208-3D13E1BB7F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5958784"/>
        <c:axId val="145969152"/>
      </c:lineChart>
      <c:catAx>
        <c:axId val="14595878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4596915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45969152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45958784"/>
        <c:crosses val="autoZero"/>
        <c:crossBetween val="between"/>
        <c:majorUnit val="1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0095602108091857"/>
          <c:y val="0.13770506841984559"/>
          <c:w val="0.17371206583261994"/>
          <c:h val="0.8393442567252006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4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  <c:userShapes r:id="rId1"/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3752230802827288E-2"/>
          <c:y val="0.10970509339190022"/>
          <c:w val="0.68006811411895751"/>
          <c:h val="0.6708888403581712"/>
        </c:manualLayout>
      </c:layout>
      <c:lineChart>
        <c:grouping val="standard"/>
        <c:varyColors val="0"/>
        <c:ser>
          <c:idx val="0"/>
          <c:order val="0"/>
          <c:tx>
            <c:strRef>
              <c:f>IgG!$B$2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IgG!$A$3:$A$23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IgG!$B$3:$B$23</c:f>
              <c:numCache>
                <c:formatCode>0.000</c:formatCode>
                <c:ptCount val="21"/>
                <c:pt idx="1">
                  <c:v>0.40927364030050672</c:v>
                </c:pt>
                <c:pt idx="2">
                  <c:v>0.69558299428137893</c:v>
                </c:pt>
                <c:pt idx="3">
                  <c:v>0.3722681678914746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51-42BE-85E9-32D0D618C751}"/>
            </c:ext>
          </c:extLst>
        </c:ser>
        <c:ser>
          <c:idx val="1"/>
          <c:order val="1"/>
          <c:tx>
            <c:strRef>
              <c:f>IgG!$C$2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IgG!$A$3:$A$23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IgG!$C$3:$C$23</c:f>
              <c:numCache>
                <c:formatCode>0.000</c:formatCode>
                <c:ptCount val="21"/>
                <c:pt idx="0">
                  <c:v>0.64020939265243815</c:v>
                </c:pt>
                <c:pt idx="1">
                  <c:v>0.66280928288930385</c:v>
                </c:pt>
                <c:pt idx="2">
                  <c:v>0.84005636369878178</c:v>
                </c:pt>
                <c:pt idx="3">
                  <c:v>0.76504933804395514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51-42BE-85E9-32D0D618C751}"/>
            </c:ext>
          </c:extLst>
        </c:ser>
        <c:ser>
          <c:idx val="2"/>
          <c:order val="2"/>
          <c:tx>
            <c:strRef>
              <c:f>IgG!$D$2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numRef>
              <c:f>IgG!$A$3:$A$23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IgG!$D$3:$D$23</c:f>
              <c:numCache>
                <c:formatCode>0.000</c:formatCode>
                <c:ptCount val="21"/>
                <c:pt idx="0">
                  <c:v>0.9179068495610091</c:v>
                </c:pt>
                <c:pt idx="1">
                  <c:v>0.90844183163028902</c:v>
                </c:pt>
                <c:pt idx="2">
                  <c:v>0.45695586029774715</c:v>
                </c:pt>
                <c:pt idx="3">
                  <c:v>0.43028799644496851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551-42BE-85E9-32D0D618C751}"/>
            </c:ext>
          </c:extLst>
        </c:ser>
        <c:ser>
          <c:idx val="5"/>
          <c:order val="3"/>
          <c:tx>
            <c:strRef>
              <c:f>IgG!$F$2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numRef>
              <c:f>IgG!$A$3:$A$23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IgG!$F$3:$F$23</c:f>
              <c:numCache>
                <c:formatCode>0.000</c:formatCode>
                <c:ptCount val="21"/>
                <c:pt idx="3">
                  <c:v>1.9103773462198042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51-42BE-85E9-32D0D618C751}"/>
            </c:ext>
          </c:extLst>
        </c:ser>
        <c:ser>
          <c:idx val="6"/>
          <c:order val="4"/>
          <c:tx>
            <c:strRef>
              <c:f>IgG!$G$2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8080"/>
              </a:solidFill>
              <a:ln>
                <a:solidFill>
                  <a:srgbClr val="008080"/>
                </a:solidFill>
                <a:prstDash val="solid"/>
              </a:ln>
            </c:spPr>
          </c:marker>
          <c:cat>
            <c:numRef>
              <c:f>IgG!$A$3:$A$23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IgG!$G$3:$G$23</c:f>
              <c:numCache>
                <c:formatCode>0.000</c:formatCode>
                <c:ptCount val="21"/>
                <c:pt idx="1">
                  <c:v>0.41053223661335148</c:v>
                </c:pt>
                <c:pt idx="2">
                  <c:v>0.58853916240035753</c:v>
                </c:pt>
                <c:pt idx="3">
                  <c:v>0.4820364909854235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551-42BE-85E9-32D0D618C751}"/>
            </c:ext>
          </c:extLst>
        </c:ser>
        <c:ser>
          <c:idx val="7"/>
          <c:order val="5"/>
          <c:tx>
            <c:strRef>
              <c:f>IgG!$H$2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cat>
            <c:numRef>
              <c:f>IgG!$A$3:$A$23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IgG!$H$3:$H$20</c:f>
              <c:numCache>
                <c:formatCode>0.000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551-42BE-85E9-32D0D618C751}"/>
            </c:ext>
          </c:extLst>
        </c:ser>
        <c:ser>
          <c:idx val="8"/>
          <c:order val="6"/>
          <c:tx>
            <c:strRef>
              <c:f>IgG!$I$2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IgG!$A$3:$A$23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IgG!$I$3:$I$23</c:f>
              <c:numCache>
                <c:formatCode>0.000</c:formatCode>
                <c:ptCount val="21"/>
                <c:pt idx="2">
                  <c:v>0.44400000000000001</c:v>
                </c:pt>
                <c:pt idx="3">
                  <c:v>0.34699999999999998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551-42BE-85E9-32D0D618C751}"/>
            </c:ext>
          </c:extLst>
        </c:ser>
        <c:ser>
          <c:idx val="3"/>
          <c:order val="7"/>
          <c:tx>
            <c:strRef>
              <c:f>IgG!$J$2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numRef>
              <c:f>IgG!$A$3:$A$23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IgG!$J$3:$J$23</c:f>
              <c:numCache>
                <c:formatCode>0.000</c:formatCode>
                <c:ptCount val="21"/>
                <c:pt idx="1">
                  <c:v>0.92</c:v>
                </c:pt>
                <c:pt idx="2">
                  <c:v>0.6</c:v>
                </c:pt>
                <c:pt idx="3">
                  <c:v>0.45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4551-42BE-85E9-32D0D618C751}"/>
            </c:ext>
          </c:extLst>
        </c:ser>
        <c:ser>
          <c:idx val="9"/>
          <c:order val="8"/>
          <c:tx>
            <c:strRef>
              <c:f>IgG!$L$2</c:f>
              <c:strCache>
                <c:ptCount val="1"/>
                <c:pt idx="0">
                  <c:v>平均値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IgG!$A$3:$A$23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IgG!$L$3:$L$23</c:f>
              <c:numCache>
                <c:formatCode>0.000</c:formatCode>
                <c:ptCount val="21"/>
                <c:pt idx="0">
                  <c:v>0.77905812110672357</c:v>
                </c:pt>
                <c:pt idx="1">
                  <c:v>0.66221139828669018</c:v>
                </c:pt>
                <c:pt idx="2">
                  <c:v>0.60418906344637757</c:v>
                </c:pt>
                <c:pt idx="3">
                  <c:v>0.67957419136937514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4551-42BE-85E9-32D0D618C751}"/>
            </c:ext>
          </c:extLst>
        </c:ser>
        <c:ser>
          <c:idx val="4"/>
          <c:order val="9"/>
          <c:tx>
            <c:strRef>
              <c:f>IgG!$B$2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val>
            <c:numRef>
              <c:f>IgG!$B$3:$B$23</c:f>
              <c:numCache>
                <c:formatCode>0.000</c:formatCode>
                <c:ptCount val="21"/>
                <c:pt idx="1">
                  <c:v>0.40927364030050672</c:v>
                </c:pt>
                <c:pt idx="2">
                  <c:v>0.69558299428137893</c:v>
                </c:pt>
                <c:pt idx="3">
                  <c:v>0.3722681678914746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85-4F72-84B6-8ABAD3A231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6067456"/>
        <c:axId val="146069376"/>
      </c:lineChart>
      <c:catAx>
        <c:axId val="14606745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4606937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46069376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46067456"/>
        <c:crosses val="autoZero"/>
        <c:crossBetween val="between"/>
        <c:majorUnit val="1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5"/>
        <c:delete val="1"/>
      </c:legendEntry>
      <c:legendEntry>
        <c:idx val="9"/>
        <c:delete val="1"/>
      </c:legendEntry>
      <c:layout>
        <c:manualLayout>
          <c:xMode val="edge"/>
          <c:yMode val="edge"/>
          <c:x val="0.81441922563418723"/>
          <c:y val="0.15409823772028833"/>
          <c:w val="0.13785455052630119"/>
          <c:h val="0.7952583233596481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4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  <c:userShapes r:id="rId1"/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3752230802827288E-2"/>
          <c:y val="0.10970509339190022"/>
          <c:w val="0.68006811411895751"/>
          <c:h val="0.67088884035817187"/>
        </c:manualLayout>
      </c:layout>
      <c:lineChart>
        <c:grouping val="standard"/>
        <c:varyColors val="0"/>
        <c:ser>
          <c:idx val="0"/>
          <c:order val="0"/>
          <c:tx>
            <c:strRef>
              <c:f>IgA!$B$2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IgA!$A$3:$A$23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IgA!$B$3:$B$23</c:f>
              <c:numCache>
                <c:formatCode>0.000</c:formatCode>
                <c:ptCount val="21"/>
                <c:pt idx="1">
                  <c:v>1.0355021601844996</c:v>
                </c:pt>
                <c:pt idx="2">
                  <c:v>1.2402630686476777</c:v>
                </c:pt>
                <c:pt idx="3">
                  <c:v>1.6121444179482494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0F-4A77-A214-B33B21139CD4}"/>
            </c:ext>
          </c:extLst>
        </c:ser>
        <c:ser>
          <c:idx val="1"/>
          <c:order val="1"/>
          <c:tx>
            <c:strRef>
              <c:f>IgA!$C$2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IgA!$A$3:$A$23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IgA!$C$3:$C$23</c:f>
              <c:numCache>
                <c:formatCode>0.000</c:formatCode>
                <c:ptCount val="21"/>
                <c:pt idx="0">
                  <c:v>1.3998485275173995</c:v>
                </c:pt>
                <c:pt idx="1">
                  <c:v>1.803719630889369</c:v>
                </c:pt>
                <c:pt idx="2">
                  <c:v>1.2920810105463232</c:v>
                </c:pt>
                <c:pt idx="3">
                  <c:v>2.0433478170112873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0F-4A77-A214-B33B21139CD4}"/>
            </c:ext>
          </c:extLst>
        </c:ser>
        <c:ser>
          <c:idx val="2"/>
          <c:order val="2"/>
          <c:tx>
            <c:strRef>
              <c:f>IgA!$D$2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numRef>
              <c:f>IgA!$A$3:$A$23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IgA!$D$3:$D$23</c:f>
              <c:numCache>
                <c:formatCode>0.000</c:formatCode>
                <c:ptCount val="21"/>
                <c:pt idx="0">
                  <c:v>0.95275104063680016</c:v>
                </c:pt>
                <c:pt idx="1">
                  <c:v>0.72228920715247635</c:v>
                </c:pt>
                <c:pt idx="2">
                  <c:v>0.93211447780346557</c:v>
                </c:pt>
                <c:pt idx="3">
                  <c:v>0.96440091022320129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0F-4A77-A214-B33B21139CD4}"/>
            </c:ext>
          </c:extLst>
        </c:ser>
        <c:ser>
          <c:idx val="5"/>
          <c:order val="3"/>
          <c:tx>
            <c:strRef>
              <c:f>IgA!$F$2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numRef>
              <c:f>IgA!$A$3:$A$23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IgA!$F$3:$F$23</c:f>
              <c:numCache>
                <c:formatCode>0.000</c:formatCode>
                <c:ptCount val="21"/>
                <c:pt idx="3">
                  <c:v>4.1711185614103616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0F-4A77-A214-B33B21139CD4}"/>
            </c:ext>
          </c:extLst>
        </c:ser>
        <c:ser>
          <c:idx val="6"/>
          <c:order val="4"/>
          <c:tx>
            <c:strRef>
              <c:f>IgA!$G$2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8080"/>
              </a:solidFill>
              <a:ln>
                <a:solidFill>
                  <a:srgbClr val="008080"/>
                </a:solidFill>
                <a:prstDash val="solid"/>
              </a:ln>
            </c:spPr>
          </c:marker>
          <c:cat>
            <c:numRef>
              <c:f>IgA!$A$3:$A$23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IgA!$G$3:$G$23</c:f>
              <c:numCache>
                <c:formatCode>0.000</c:formatCode>
                <c:ptCount val="21"/>
                <c:pt idx="1">
                  <c:v>0.84234145840076957</c:v>
                </c:pt>
                <c:pt idx="2">
                  <c:v>1.947163492520402</c:v>
                </c:pt>
                <c:pt idx="3">
                  <c:v>0.80381006105502995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0F-4A77-A214-B33B21139CD4}"/>
            </c:ext>
          </c:extLst>
        </c:ser>
        <c:ser>
          <c:idx val="7"/>
          <c:order val="5"/>
          <c:tx>
            <c:strRef>
              <c:f>IgA!$H$2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cat>
            <c:numRef>
              <c:f>IgA!$A$3:$A$23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IgA!$H$3:$H$20</c:f>
              <c:numCache>
                <c:formatCode>0.000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0F-4A77-A214-B33B21139CD4}"/>
            </c:ext>
          </c:extLst>
        </c:ser>
        <c:ser>
          <c:idx val="8"/>
          <c:order val="6"/>
          <c:tx>
            <c:strRef>
              <c:f>IgA!$I$2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IgA!$A$3:$A$23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IgA!$I$3:$I$23</c:f>
              <c:numCache>
                <c:formatCode>0.000</c:formatCode>
                <c:ptCount val="21"/>
                <c:pt idx="2">
                  <c:v>1.879</c:v>
                </c:pt>
                <c:pt idx="3">
                  <c:v>0.51600000000000001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0F-4A77-A214-B33B21139CD4}"/>
            </c:ext>
          </c:extLst>
        </c:ser>
        <c:ser>
          <c:idx val="3"/>
          <c:order val="7"/>
          <c:tx>
            <c:strRef>
              <c:f>IgA!$J$2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numRef>
              <c:f>IgA!$A$3:$A$23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IgA!$J$3:$J$23</c:f>
              <c:numCache>
                <c:formatCode>0.000</c:formatCode>
                <c:ptCount val="21"/>
                <c:pt idx="1">
                  <c:v>1.36</c:v>
                </c:pt>
                <c:pt idx="2">
                  <c:v>1.0900000000000001</c:v>
                </c:pt>
                <c:pt idx="3">
                  <c:v>3.17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0F-4A77-A214-B33B21139CD4}"/>
            </c:ext>
          </c:extLst>
        </c:ser>
        <c:ser>
          <c:idx val="9"/>
          <c:order val="8"/>
          <c:tx>
            <c:strRef>
              <c:f>IgA!$L$2</c:f>
              <c:strCache>
                <c:ptCount val="1"/>
                <c:pt idx="0">
                  <c:v>平均値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IgA!$A$3:$A$23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IgA!$L$3:$L$23</c:f>
              <c:numCache>
                <c:formatCode>0.000</c:formatCode>
                <c:ptCount val="21"/>
                <c:pt idx="0">
                  <c:v>1.1762997840770999</c:v>
                </c:pt>
                <c:pt idx="1">
                  <c:v>1.1527704913254231</c:v>
                </c:pt>
                <c:pt idx="2">
                  <c:v>1.3967703415863113</c:v>
                </c:pt>
                <c:pt idx="3">
                  <c:v>1.8972602525211613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0F-4A77-A214-B33B21139C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6172160"/>
        <c:axId val="146186624"/>
      </c:lineChart>
      <c:catAx>
        <c:axId val="14617216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4618662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46186624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46172160"/>
        <c:crosses val="autoZero"/>
        <c:crossBetween val="between"/>
        <c:majorUnit val="1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5"/>
        <c:delete val="1"/>
      </c:legendEntry>
      <c:layout>
        <c:manualLayout>
          <c:xMode val="edge"/>
          <c:yMode val="edge"/>
          <c:x val="0.79140013872767856"/>
          <c:y val="0.15409865029007294"/>
          <c:w val="0.18723802950925991"/>
          <c:h val="0.8262297309923635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4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206969126288766E-2"/>
          <c:y val="0.10970509339190022"/>
          <c:w val="0.67069021980252841"/>
          <c:h val="0.67088884035817054"/>
        </c:manualLayout>
      </c:layout>
      <c:lineChart>
        <c:grouping val="standard"/>
        <c:varyColors val="0"/>
        <c:ser>
          <c:idx val="0"/>
          <c:order val="0"/>
          <c:tx>
            <c:strRef>
              <c:f>CL!$B$2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CL!$A$3:$A$23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CL!$B$3:$B$23</c:f>
              <c:numCache>
                <c:formatCode>0.000</c:formatCode>
                <c:ptCount val="21"/>
                <c:pt idx="1">
                  <c:v>0.16683306003091772</c:v>
                </c:pt>
                <c:pt idx="2">
                  <c:v>0.12746567508161494</c:v>
                </c:pt>
                <c:pt idx="3">
                  <c:v>0.10019023297086202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AA-4ADF-AD89-A29F57D23EA7}"/>
            </c:ext>
          </c:extLst>
        </c:ser>
        <c:ser>
          <c:idx val="1"/>
          <c:order val="1"/>
          <c:tx>
            <c:strRef>
              <c:f>CL!$C$2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CL!$A$3:$A$23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CL!$C$3:$C$23</c:f>
              <c:numCache>
                <c:formatCode>0.000</c:formatCode>
                <c:ptCount val="21"/>
                <c:pt idx="0">
                  <c:v>1.0042663990672622</c:v>
                </c:pt>
                <c:pt idx="1">
                  <c:v>0.55662487015783213</c:v>
                </c:pt>
                <c:pt idx="2">
                  <c:v>1.4369673769401381</c:v>
                </c:pt>
                <c:pt idx="3">
                  <c:v>0.52246972778453538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AA-4ADF-AD89-A29F57D23EA7}"/>
            </c:ext>
          </c:extLst>
        </c:ser>
        <c:ser>
          <c:idx val="2"/>
          <c:order val="2"/>
          <c:tx>
            <c:strRef>
              <c:f>CL!$D$2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numRef>
              <c:f>CL!$A$3:$A$23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CL!$D$3:$D$23</c:f>
              <c:numCache>
                <c:formatCode>0.000</c:formatCode>
                <c:ptCount val="21"/>
                <c:pt idx="0">
                  <c:v>0.32960086247669235</c:v>
                </c:pt>
                <c:pt idx="1">
                  <c:v>0.29677335515009612</c:v>
                </c:pt>
                <c:pt idx="2">
                  <c:v>0.22407367701637854</c:v>
                </c:pt>
                <c:pt idx="3">
                  <c:v>0.15315017447143969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7AA-4ADF-AD89-A29F57D23EA7}"/>
            </c:ext>
          </c:extLst>
        </c:ser>
        <c:ser>
          <c:idx val="4"/>
          <c:order val="3"/>
          <c:tx>
            <c:strRef>
              <c:f>CL!$E$2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FFFF"/>
              </a:solidFill>
              <a:ln>
                <a:solidFill>
                  <a:srgbClr val="00FFFF"/>
                </a:solidFill>
                <a:prstDash val="solid"/>
              </a:ln>
            </c:spPr>
          </c:marker>
          <c:cat>
            <c:numRef>
              <c:f>CL!$A$3:$A$23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CL!$E$3:$E$23</c:f>
              <c:numCache>
                <c:formatCode>0.000</c:formatCode>
                <c:ptCount val="21"/>
                <c:pt idx="1">
                  <c:v>0.42699999999999999</c:v>
                </c:pt>
                <c:pt idx="2">
                  <c:v>0.57999999999999996</c:v>
                </c:pt>
                <c:pt idx="3">
                  <c:v>1.55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7AA-4ADF-AD89-A29F57D23EA7}"/>
            </c:ext>
          </c:extLst>
        </c:ser>
        <c:ser>
          <c:idx val="5"/>
          <c:order val="4"/>
          <c:tx>
            <c:strRef>
              <c:f>CL!$F$2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numRef>
              <c:f>CL!$A$3:$A$23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CL!$F$3:$F$23</c:f>
              <c:numCache>
                <c:formatCode>0.000</c:formatCode>
                <c:ptCount val="21"/>
                <c:pt idx="3">
                  <c:v>0.74935173213554573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7AA-4ADF-AD89-A29F57D23EA7}"/>
            </c:ext>
          </c:extLst>
        </c:ser>
        <c:ser>
          <c:idx val="6"/>
          <c:order val="5"/>
          <c:tx>
            <c:strRef>
              <c:f>CL!$G$2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8080"/>
              </a:solidFill>
              <a:ln>
                <a:solidFill>
                  <a:srgbClr val="008080"/>
                </a:solidFill>
                <a:prstDash val="solid"/>
              </a:ln>
            </c:spPr>
          </c:marker>
          <c:cat>
            <c:numRef>
              <c:f>CL!$A$3:$A$23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CL!$G$3:$G$23</c:f>
              <c:numCache>
                <c:formatCode>0.000</c:formatCode>
                <c:ptCount val="21"/>
                <c:pt idx="1">
                  <c:v>0.37515328689655142</c:v>
                </c:pt>
                <c:pt idx="2">
                  <c:v>0.67901056210732613</c:v>
                </c:pt>
                <c:pt idx="3">
                  <c:v>0.54754468061464656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7AA-4ADF-AD89-A29F57D23EA7}"/>
            </c:ext>
          </c:extLst>
        </c:ser>
        <c:ser>
          <c:idx val="7"/>
          <c:order val="6"/>
          <c:tx>
            <c:strRef>
              <c:f>CL!$H$2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cat>
            <c:numRef>
              <c:f>CL!$A$3:$A$23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CL!$H$3:$H$23</c:f>
              <c:numCache>
                <c:formatCode>0.000</c:formatCode>
                <c:ptCount val="21"/>
                <c:pt idx="1">
                  <c:v>0.82799999999999996</c:v>
                </c:pt>
                <c:pt idx="2">
                  <c:v>0.73899999999999999</c:v>
                </c:pt>
                <c:pt idx="3">
                  <c:v>0.80700000000000005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7AA-4ADF-AD89-A29F57D23EA7}"/>
            </c:ext>
          </c:extLst>
        </c:ser>
        <c:ser>
          <c:idx val="8"/>
          <c:order val="7"/>
          <c:tx>
            <c:strRef>
              <c:f>CL!$I$2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CL!$A$3:$A$23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CL!$I$3:$I$23</c:f>
              <c:numCache>
                <c:formatCode>0.000</c:formatCode>
                <c:ptCount val="21"/>
                <c:pt idx="2">
                  <c:v>0.28299999999999997</c:v>
                </c:pt>
                <c:pt idx="3">
                  <c:v>0.41699999999999998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87AA-4ADF-AD89-A29F57D23EA7}"/>
            </c:ext>
          </c:extLst>
        </c:ser>
        <c:ser>
          <c:idx val="3"/>
          <c:order val="8"/>
          <c:tx>
            <c:strRef>
              <c:f>CL!$J$2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numRef>
              <c:f>CL!$A$3:$A$23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CL!$J$3:$J$23</c:f>
              <c:numCache>
                <c:formatCode>0.000</c:formatCode>
                <c:ptCount val="21"/>
                <c:pt idx="1">
                  <c:v>0.78</c:v>
                </c:pt>
                <c:pt idx="2">
                  <c:v>0.71</c:v>
                </c:pt>
                <c:pt idx="3">
                  <c:v>0.54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87AA-4ADF-AD89-A29F57D23EA7}"/>
            </c:ext>
          </c:extLst>
        </c:ser>
        <c:ser>
          <c:idx val="14"/>
          <c:order val="9"/>
          <c:tx>
            <c:strRef>
              <c:f>CL!$K$2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cat>
            <c:numRef>
              <c:f>CL!$A$3:$A$23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CL!$K$3:$K$23</c:f>
              <c:numCache>
                <c:formatCode>0.000</c:formatCode>
                <c:ptCount val="21"/>
                <c:pt idx="2">
                  <c:v>0.33300000000000002</c:v>
                </c:pt>
                <c:pt idx="3">
                  <c:v>0.438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87AA-4ADF-AD89-A29F57D23EA7}"/>
            </c:ext>
          </c:extLst>
        </c:ser>
        <c:ser>
          <c:idx val="9"/>
          <c:order val="10"/>
          <c:tx>
            <c:strRef>
              <c:f>CL!$L$2</c:f>
              <c:strCache>
                <c:ptCount val="1"/>
                <c:pt idx="0">
                  <c:v>平均値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CL!$A$3:$A$23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CL!$L$3:$L$23</c:f>
              <c:numCache>
                <c:formatCode>0.000</c:formatCode>
                <c:ptCount val="21"/>
                <c:pt idx="0">
                  <c:v>0.66693363077197731</c:v>
                </c:pt>
                <c:pt idx="1">
                  <c:v>0.49005493889077112</c:v>
                </c:pt>
                <c:pt idx="2">
                  <c:v>0.56805747679393981</c:v>
                </c:pt>
                <c:pt idx="3">
                  <c:v>0.58247065479770299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87AA-4ADF-AD89-A29F57D23E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6822912"/>
        <c:axId val="330484736"/>
      </c:lineChart>
      <c:catAx>
        <c:axId val="32682291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33048473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30484736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326822912"/>
        <c:crosses val="autoZero"/>
        <c:crossBetween val="between"/>
        <c:majorUnit val="1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0689659660312285"/>
          <c:y val="0.14754064832804992"/>
          <c:w val="0.16689659660311063"/>
          <c:h val="0.8295081296656094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4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3752230802827288E-2"/>
          <c:y val="0.10970509339190022"/>
          <c:w val="0.68006811411895751"/>
          <c:h val="0.67088884035817253"/>
        </c:manualLayout>
      </c:layout>
      <c:lineChart>
        <c:grouping val="standard"/>
        <c:varyColors val="0"/>
        <c:ser>
          <c:idx val="0"/>
          <c:order val="0"/>
          <c:tx>
            <c:strRef>
              <c:f>IgM!$B$2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IgM!$A$3:$A$23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IgM!$B$3:$B$23</c:f>
              <c:numCache>
                <c:formatCode>0.000</c:formatCode>
                <c:ptCount val="21"/>
                <c:pt idx="1">
                  <c:v>2.6723009804871563</c:v>
                </c:pt>
                <c:pt idx="2">
                  <c:v>1.6108254247444922</c:v>
                </c:pt>
                <c:pt idx="3">
                  <c:v>1.2218057931459325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8C-4A35-AB37-0E6D1727F080}"/>
            </c:ext>
          </c:extLst>
        </c:ser>
        <c:ser>
          <c:idx val="1"/>
          <c:order val="1"/>
          <c:tx>
            <c:strRef>
              <c:f>IgM!$C$2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IgM!$A$3:$A$23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IgM!$C$3:$C$23</c:f>
              <c:numCache>
                <c:formatCode>0.000</c:formatCode>
                <c:ptCount val="21"/>
                <c:pt idx="0">
                  <c:v>0.78409869922372433</c:v>
                </c:pt>
                <c:pt idx="1">
                  <c:v>1.3957184944264254</c:v>
                </c:pt>
                <c:pt idx="2">
                  <c:v>1.2603919717805774</c:v>
                </c:pt>
                <c:pt idx="3">
                  <c:v>1.2023467346272412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8C-4A35-AB37-0E6D1727F080}"/>
            </c:ext>
          </c:extLst>
        </c:ser>
        <c:ser>
          <c:idx val="2"/>
          <c:order val="2"/>
          <c:tx>
            <c:strRef>
              <c:f>IgM!$D$2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numRef>
              <c:f>IgM!$A$3:$A$23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IgM!$D$3:$D$23</c:f>
              <c:numCache>
                <c:formatCode>0.000</c:formatCode>
                <c:ptCount val="21"/>
                <c:pt idx="0">
                  <c:v>0.98628191506571627</c:v>
                </c:pt>
                <c:pt idx="1">
                  <c:v>0.81456242305470061</c:v>
                </c:pt>
                <c:pt idx="2">
                  <c:v>0.93988191058192394</c:v>
                </c:pt>
                <c:pt idx="3">
                  <c:v>0.9415384866946066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E8C-4A35-AB37-0E6D1727F080}"/>
            </c:ext>
          </c:extLst>
        </c:ser>
        <c:ser>
          <c:idx val="5"/>
          <c:order val="3"/>
          <c:tx>
            <c:strRef>
              <c:f>IgM!$F$2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numRef>
              <c:f>IgM!$A$3:$A$23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IgM!$F$3:$F$23</c:f>
              <c:numCache>
                <c:formatCode>0.000</c:formatCode>
                <c:ptCount val="2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E8C-4A35-AB37-0E6D1727F080}"/>
            </c:ext>
          </c:extLst>
        </c:ser>
        <c:ser>
          <c:idx val="6"/>
          <c:order val="4"/>
          <c:tx>
            <c:strRef>
              <c:f>IgM!$G$2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8080"/>
              </a:solidFill>
              <a:ln>
                <a:solidFill>
                  <a:srgbClr val="008080"/>
                </a:solidFill>
                <a:prstDash val="solid"/>
              </a:ln>
            </c:spPr>
          </c:marker>
          <c:cat>
            <c:numRef>
              <c:f>IgM!$A$3:$A$23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IgM!$G$3:$G$23</c:f>
              <c:numCache>
                <c:formatCode>0.000</c:formatCode>
                <c:ptCount val="21"/>
                <c:pt idx="1">
                  <c:v>0.57465543999130975</c:v>
                </c:pt>
                <c:pt idx="2">
                  <c:v>0.97999089839292031</c:v>
                </c:pt>
                <c:pt idx="3">
                  <c:v>0.75078923612674497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E8C-4A35-AB37-0E6D1727F080}"/>
            </c:ext>
          </c:extLst>
        </c:ser>
        <c:ser>
          <c:idx val="7"/>
          <c:order val="5"/>
          <c:tx>
            <c:strRef>
              <c:f>IgM!$H$2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cat>
            <c:numRef>
              <c:f>IgM!$A$3:$A$23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IgM!$H$3:$H$20</c:f>
              <c:numCache>
                <c:formatCode>0.000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E8C-4A35-AB37-0E6D1727F080}"/>
            </c:ext>
          </c:extLst>
        </c:ser>
        <c:ser>
          <c:idx val="8"/>
          <c:order val="6"/>
          <c:tx>
            <c:strRef>
              <c:f>IgM!$I$2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IgM!$A$3:$A$23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IgM!$I$3:$I$23</c:f>
              <c:numCache>
                <c:formatCode>0.000</c:formatCode>
                <c:ptCount val="21"/>
                <c:pt idx="2">
                  <c:v>1.3009999999999999</c:v>
                </c:pt>
                <c:pt idx="3">
                  <c:v>1.077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E8C-4A35-AB37-0E6D1727F080}"/>
            </c:ext>
          </c:extLst>
        </c:ser>
        <c:ser>
          <c:idx val="3"/>
          <c:order val="7"/>
          <c:tx>
            <c:strRef>
              <c:f>IgM!$J$2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numRef>
              <c:f>IgM!$A$3:$A$23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IgM!$J$3:$J$23</c:f>
              <c:numCache>
                <c:formatCode>0.000</c:formatCode>
                <c:ptCount val="21"/>
                <c:pt idx="1">
                  <c:v>1.5</c:v>
                </c:pt>
                <c:pt idx="2">
                  <c:v>2</c:v>
                </c:pt>
                <c:pt idx="3">
                  <c:v>2.92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7E8C-4A35-AB37-0E6D1727F080}"/>
            </c:ext>
          </c:extLst>
        </c:ser>
        <c:ser>
          <c:idx val="9"/>
          <c:order val="8"/>
          <c:tx>
            <c:strRef>
              <c:f>IgM!$L$2</c:f>
              <c:strCache>
                <c:ptCount val="1"/>
                <c:pt idx="0">
                  <c:v>平均値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IgM!$A$3:$A$23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IgM!$L$3:$L$23</c:f>
              <c:numCache>
                <c:formatCode>0.000</c:formatCode>
                <c:ptCount val="21"/>
                <c:pt idx="0">
                  <c:v>0.88519030714472025</c:v>
                </c:pt>
                <c:pt idx="1">
                  <c:v>1.3914474675919186</c:v>
                </c:pt>
                <c:pt idx="2">
                  <c:v>1.3486817009166525</c:v>
                </c:pt>
                <c:pt idx="3">
                  <c:v>1.352246708432421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7E8C-4A35-AB37-0E6D1727F0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6318080"/>
        <c:axId val="146320000"/>
      </c:lineChart>
      <c:catAx>
        <c:axId val="14631808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4632000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46320000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46318080"/>
        <c:crosses val="autoZero"/>
        <c:crossBetween val="between"/>
        <c:majorUnit val="1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5"/>
        <c:delete val="1"/>
      </c:legendEntry>
      <c:layout>
        <c:manualLayout>
          <c:xMode val="edge"/>
          <c:yMode val="edge"/>
          <c:x val="0.81441922563418723"/>
          <c:y val="0.15409865029007294"/>
          <c:w val="0.16421895861148364"/>
          <c:h val="0.8262297309923635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4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  <c:userShapes r:id="rId1"/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3752230802827288E-2"/>
          <c:y val="0.10970509339190022"/>
          <c:w val="0.68006811411895751"/>
          <c:h val="0.6708888403581732"/>
        </c:manualLayout>
      </c:layout>
      <c:lineChart>
        <c:grouping val="standard"/>
        <c:varyColors val="0"/>
        <c:ser>
          <c:idx val="0"/>
          <c:order val="0"/>
          <c:tx>
            <c:strRef>
              <c:f>LDL!$B$2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LDL!$A$3:$A$23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LDL!$B$3:$B$23</c:f>
              <c:numCache>
                <c:formatCode>0.000</c:formatCode>
                <c:ptCount val="21"/>
                <c:pt idx="1">
                  <c:v>0.57335733442248726</c:v>
                </c:pt>
                <c:pt idx="2">
                  <c:v>0.70991459493202802</c:v>
                </c:pt>
                <c:pt idx="3">
                  <c:v>0.64339894719424329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43-493A-8FAE-D281C9AD109F}"/>
            </c:ext>
          </c:extLst>
        </c:ser>
        <c:ser>
          <c:idx val="1"/>
          <c:order val="1"/>
          <c:tx>
            <c:strRef>
              <c:f>LDL!$C$2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LDL!$A$3:$A$23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LDL!$C$3:$C$23</c:f>
              <c:numCache>
                <c:formatCode>0.000</c:formatCode>
                <c:ptCount val="21"/>
                <c:pt idx="0">
                  <c:v>0.75055260518236155</c:v>
                </c:pt>
                <c:pt idx="1">
                  <c:v>0.38753265786190266</c:v>
                </c:pt>
                <c:pt idx="2">
                  <c:v>0.40360053051673517</c:v>
                </c:pt>
                <c:pt idx="3">
                  <c:v>0.7293358820999456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43-493A-8FAE-D281C9AD109F}"/>
            </c:ext>
          </c:extLst>
        </c:ser>
        <c:ser>
          <c:idx val="2"/>
          <c:order val="2"/>
          <c:tx>
            <c:strRef>
              <c:f>LDL!$D$2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numRef>
              <c:f>LDL!$A$3:$A$23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LDL!$D$3:$D$23</c:f>
              <c:numCache>
                <c:formatCode>0.000</c:formatCode>
                <c:ptCount val="21"/>
                <c:pt idx="0">
                  <c:v>0.51732097327547089</c:v>
                </c:pt>
                <c:pt idx="1">
                  <c:v>0.34937194020694146</c:v>
                </c:pt>
                <c:pt idx="2">
                  <c:v>0.59287070223898819</c:v>
                </c:pt>
                <c:pt idx="3">
                  <c:v>0.59305107056945316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F43-493A-8FAE-D281C9AD109F}"/>
            </c:ext>
          </c:extLst>
        </c:ser>
        <c:ser>
          <c:idx val="4"/>
          <c:order val="3"/>
          <c:tx>
            <c:strRef>
              <c:f>LDL!$E$2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FFFF"/>
              </a:solidFill>
              <a:ln>
                <a:solidFill>
                  <a:srgbClr val="00FFFF"/>
                </a:solidFill>
                <a:prstDash val="solid"/>
              </a:ln>
            </c:spPr>
          </c:marker>
          <c:cat>
            <c:numRef>
              <c:f>LDL!$A$3:$A$23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LDL!$E$3:$E$23</c:f>
              <c:numCache>
                <c:formatCode>0.000</c:formatCode>
                <c:ptCount val="21"/>
                <c:pt idx="1">
                  <c:v>1.044</c:v>
                </c:pt>
                <c:pt idx="2">
                  <c:v>0.54999999999999993</c:v>
                </c:pt>
                <c:pt idx="3">
                  <c:v>0.43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F43-493A-8FAE-D281C9AD109F}"/>
            </c:ext>
          </c:extLst>
        </c:ser>
        <c:ser>
          <c:idx val="5"/>
          <c:order val="4"/>
          <c:tx>
            <c:strRef>
              <c:f>LDL!$F$2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numRef>
              <c:f>LDL!$A$3:$A$23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LDL!$F$3:$F$23</c:f>
              <c:numCache>
                <c:formatCode>0.000</c:formatCode>
                <c:ptCount val="21"/>
                <c:pt idx="3">
                  <c:v>0.73800196412295793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F43-493A-8FAE-D281C9AD109F}"/>
            </c:ext>
          </c:extLst>
        </c:ser>
        <c:ser>
          <c:idx val="6"/>
          <c:order val="5"/>
          <c:tx>
            <c:strRef>
              <c:f>LDL!$G$2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8080"/>
              </a:solidFill>
              <a:ln>
                <a:solidFill>
                  <a:srgbClr val="008080"/>
                </a:solidFill>
                <a:prstDash val="solid"/>
              </a:ln>
            </c:spPr>
          </c:marker>
          <c:cat>
            <c:numRef>
              <c:f>LDL!$A$3:$A$23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LDL!$G$3:$G$23</c:f>
              <c:numCache>
                <c:formatCode>0.000</c:formatCode>
                <c:ptCount val="21"/>
                <c:pt idx="1">
                  <c:v>0.32850895825729559</c:v>
                </c:pt>
                <c:pt idx="2">
                  <c:v>0.94132007303618714</c:v>
                </c:pt>
                <c:pt idx="3">
                  <c:v>0.57273128641796545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F43-493A-8FAE-D281C9AD109F}"/>
            </c:ext>
          </c:extLst>
        </c:ser>
        <c:ser>
          <c:idx val="7"/>
          <c:order val="6"/>
          <c:tx>
            <c:strRef>
              <c:f>LDL!$H$2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cat>
            <c:numRef>
              <c:f>LDL!$A$3:$A$23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LDL!$H$3:$H$23</c:f>
              <c:numCache>
                <c:formatCode>0.000</c:formatCode>
                <c:ptCount val="21"/>
                <c:pt idx="1">
                  <c:v>1.075</c:v>
                </c:pt>
                <c:pt idx="2">
                  <c:v>1.1279999999999999</c:v>
                </c:pt>
                <c:pt idx="3">
                  <c:v>1.494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EF43-493A-8FAE-D281C9AD109F}"/>
            </c:ext>
          </c:extLst>
        </c:ser>
        <c:ser>
          <c:idx val="8"/>
          <c:order val="7"/>
          <c:tx>
            <c:strRef>
              <c:f>LDL!$I$2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LDL!$A$3:$A$23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LDL!$I$3:$I$23</c:f>
              <c:numCache>
                <c:formatCode>0.000</c:formatCode>
                <c:ptCount val="21"/>
                <c:pt idx="2">
                  <c:v>0.94199999999999995</c:v>
                </c:pt>
                <c:pt idx="3">
                  <c:v>0.56499999999999995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EF43-493A-8FAE-D281C9AD109F}"/>
            </c:ext>
          </c:extLst>
        </c:ser>
        <c:ser>
          <c:idx val="3"/>
          <c:order val="8"/>
          <c:tx>
            <c:strRef>
              <c:f>LDL!$J$2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numRef>
              <c:f>LDL!$A$3:$A$23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LDL!$J$3:$J$23</c:f>
              <c:numCache>
                <c:formatCode>0.000</c:formatCode>
                <c:ptCount val="21"/>
                <c:pt idx="1">
                  <c:v>0.74</c:v>
                </c:pt>
                <c:pt idx="2">
                  <c:v>0.74</c:v>
                </c:pt>
                <c:pt idx="3">
                  <c:v>0.67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EF43-493A-8FAE-D281C9AD109F}"/>
            </c:ext>
          </c:extLst>
        </c:ser>
        <c:ser>
          <c:idx val="10"/>
          <c:order val="9"/>
          <c:tx>
            <c:strRef>
              <c:f>LDL!$K$2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>
              <a:solidFill>
                <a:srgbClr val="800080"/>
              </a:solidFill>
            </a:ln>
          </c:spPr>
          <c:marker>
            <c:symbol val="circle"/>
            <c:size val="7"/>
            <c:spPr>
              <a:solidFill>
                <a:srgbClr val="800080"/>
              </a:solidFill>
              <a:ln>
                <a:solidFill>
                  <a:srgbClr val="800080"/>
                </a:solidFill>
              </a:ln>
            </c:spPr>
          </c:marker>
          <c:cat>
            <c:numRef>
              <c:f>LDL!$A$3:$A$23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LDL!$K$3:$K$23</c:f>
              <c:numCache>
                <c:formatCode>0.000</c:formatCode>
                <c:ptCount val="21"/>
                <c:pt idx="2">
                  <c:v>1.3149999999999999</c:v>
                </c:pt>
                <c:pt idx="3">
                  <c:v>0.68300000000000005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0C-428B-BD45-EBD7A01EEF07}"/>
            </c:ext>
          </c:extLst>
        </c:ser>
        <c:ser>
          <c:idx val="9"/>
          <c:order val="10"/>
          <c:tx>
            <c:strRef>
              <c:f>LDL!$L$2</c:f>
              <c:strCache>
                <c:ptCount val="1"/>
                <c:pt idx="0">
                  <c:v>平均値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LDL!$A$3:$A$23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LDL!$L$3:$L$23</c:f>
              <c:numCache>
                <c:formatCode>0.000</c:formatCode>
                <c:ptCount val="21"/>
                <c:pt idx="0">
                  <c:v>0.63393678922891628</c:v>
                </c:pt>
                <c:pt idx="1">
                  <c:v>0.64253869867837532</c:v>
                </c:pt>
                <c:pt idx="2">
                  <c:v>0.81363398896932659</c:v>
                </c:pt>
                <c:pt idx="3">
                  <c:v>0.71185191504045642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EF43-493A-8FAE-D281C9AD10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6383232"/>
        <c:axId val="146385152"/>
      </c:lineChart>
      <c:catAx>
        <c:axId val="14638323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4638515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46385152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46383232"/>
        <c:crosses val="autoZero"/>
        <c:crossBetween val="between"/>
        <c:majorUnit val="1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1441921706303599"/>
          <c:y val="0.16264331467326945"/>
          <c:w val="0.15733145858797434"/>
          <c:h val="0.8075393318846916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4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7248297548980683E-2"/>
          <c:y val="0.10074895921079494"/>
          <c:w val="0.67449664429530265"/>
          <c:h val="0.67088884035816998"/>
        </c:manualLayout>
      </c:layout>
      <c:lineChart>
        <c:grouping val="standard"/>
        <c:varyColors val="0"/>
        <c:ser>
          <c:idx val="0"/>
          <c:order val="0"/>
          <c:tx>
            <c:strRef>
              <c:f>Ca!$B$2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Ca!$A$3:$A$23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Ca!$B$3:$B$23</c:f>
              <c:numCache>
                <c:formatCode>0.000</c:formatCode>
                <c:ptCount val="21"/>
                <c:pt idx="1">
                  <c:v>0.5323770462045524</c:v>
                </c:pt>
                <c:pt idx="2">
                  <c:v>0.56287139956194121</c:v>
                </c:pt>
                <c:pt idx="3">
                  <c:v>0.46711659920755483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64-4EFC-B2DB-61FB398C6C42}"/>
            </c:ext>
          </c:extLst>
        </c:ser>
        <c:ser>
          <c:idx val="1"/>
          <c:order val="1"/>
          <c:tx>
            <c:strRef>
              <c:f>Ca!$C$2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Ca!$A$3:$A$23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Ca!$C$3:$C$23</c:f>
              <c:numCache>
                <c:formatCode>0.000</c:formatCode>
                <c:ptCount val="21"/>
                <c:pt idx="0">
                  <c:v>0.37454143823902275</c:v>
                </c:pt>
                <c:pt idx="1">
                  <c:v>0.3892118834679037</c:v>
                </c:pt>
                <c:pt idx="2">
                  <c:v>1.0995775488012682</c:v>
                </c:pt>
                <c:pt idx="3">
                  <c:v>0.48977280902452353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64-4EFC-B2DB-61FB398C6C42}"/>
            </c:ext>
          </c:extLst>
        </c:ser>
        <c:ser>
          <c:idx val="2"/>
          <c:order val="2"/>
          <c:tx>
            <c:strRef>
              <c:f>Ca!$D$2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numRef>
              <c:f>Ca!$A$3:$A$23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Ca!$D$3:$D$23</c:f>
              <c:numCache>
                <c:formatCode>0.000</c:formatCode>
                <c:ptCount val="21"/>
                <c:pt idx="0">
                  <c:v>0.47053651794452656</c:v>
                </c:pt>
                <c:pt idx="1">
                  <c:v>0.40773638912009652</c:v>
                </c:pt>
                <c:pt idx="2">
                  <c:v>0.45192973609255249</c:v>
                </c:pt>
                <c:pt idx="3">
                  <c:v>0.7209829882488874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564-4EFC-B2DB-61FB398C6C42}"/>
            </c:ext>
          </c:extLst>
        </c:ser>
        <c:ser>
          <c:idx val="4"/>
          <c:order val="3"/>
          <c:tx>
            <c:strRef>
              <c:f>Ca!$E$2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FFFF"/>
              </a:solidFill>
              <a:ln>
                <a:solidFill>
                  <a:srgbClr val="00FFFF"/>
                </a:solidFill>
                <a:prstDash val="solid"/>
              </a:ln>
            </c:spPr>
          </c:marker>
          <c:cat>
            <c:numRef>
              <c:f>Ca!$A$3:$A$23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Ca!$E$3:$E$23</c:f>
              <c:numCache>
                <c:formatCode>0.000</c:formatCode>
                <c:ptCount val="21"/>
                <c:pt idx="1">
                  <c:v>0.63700000000000001</c:v>
                </c:pt>
                <c:pt idx="2">
                  <c:v>0.44</c:v>
                </c:pt>
                <c:pt idx="3">
                  <c:v>0.54999999999999993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64-4EFC-B2DB-61FB398C6C42}"/>
            </c:ext>
          </c:extLst>
        </c:ser>
        <c:ser>
          <c:idx val="5"/>
          <c:order val="4"/>
          <c:tx>
            <c:strRef>
              <c:f>Ca!$F$2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numRef>
              <c:f>Ca!$A$3:$A$23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Ca!$F$3:$F$23</c:f>
              <c:numCache>
                <c:formatCode>0.000</c:formatCode>
                <c:ptCount val="21"/>
                <c:pt idx="3">
                  <c:v>1.0432442222700422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564-4EFC-B2DB-61FB398C6C42}"/>
            </c:ext>
          </c:extLst>
        </c:ser>
        <c:ser>
          <c:idx val="6"/>
          <c:order val="5"/>
          <c:tx>
            <c:strRef>
              <c:f>Ca!$G$2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8080"/>
              </a:solidFill>
              <a:ln>
                <a:solidFill>
                  <a:srgbClr val="008080"/>
                </a:solidFill>
                <a:prstDash val="solid"/>
              </a:ln>
            </c:spPr>
          </c:marker>
          <c:cat>
            <c:numRef>
              <c:f>Ca!$A$3:$A$23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Ca!$G$3:$G$23</c:f>
              <c:numCache>
                <c:formatCode>0.000</c:formatCode>
                <c:ptCount val="21"/>
                <c:pt idx="1">
                  <c:v>0.64175236907195532</c:v>
                </c:pt>
                <c:pt idx="2">
                  <c:v>0.61026014022412711</c:v>
                </c:pt>
                <c:pt idx="3">
                  <c:v>0.48130982115370935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564-4EFC-B2DB-61FB398C6C42}"/>
            </c:ext>
          </c:extLst>
        </c:ser>
        <c:ser>
          <c:idx val="7"/>
          <c:order val="6"/>
          <c:tx>
            <c:strRef>
              <c:f>Ca!$H$2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cat>
            <c:numRef>
              <c:f>Ca!$A$3:$A$23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Ca!$H$3:$H$23</c:f>
              <c:numCache>
                <c:formatCode>0.000</c:formatCode>
                <c:ptCount val="21"/>
                <c:pt idx="1">
                  <c:v>0.68</c:v>
                </c:pt>
                <c:pt idx="2">
                  <c:v>0.64300000000000002</c:v>
                </c:pt>
                <c:pt idx="3">
                  <c:v>0.70299999999999996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564-4EFC-B2DB-61FB398C6C42}"/>
            </c:ext>
          </c:extLst>
        </c:ser>
        <c:ser>
          <c:idx val="8"/>
          <c:order val="7"/>
          <c:tx>
            <c:strRef>
              <c:f>Ca!$I$2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Ca!$A$3:$A$23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Ca!$I$3:$I$23</c:f>
              <c:numCache>
                <c:formatCode>0.000</c:formatCode>
                <c:ptCount val="21"/>
                <c:pt idx="2">
                  <c:v>0.75800000000000001</c:v>
                </c:pt>
                <c:pt idx="3">
                  <c:v>0.52700000000000002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4564-4EFC-B2DB-61FB398C6C42}"/>
            </c:ext>
          </c:extLst>
        </c:ser>
        <c:ser>
          <c:idx val="3"/>
          <c:order val="8"/>
          <c:tx>
            <c:strRef>
              <c:f>Ca!$J$2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numRef>
              <c:f>Ca!$A$3:$A$23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Ca!$J$3:$J$23</c:f>
              <c:numCache>
                <c:formatCode>0.000</c:formatCode>
                <c:ptCount val="21"/>
                <c:pt idx="1">
                  <c:v>0.9</c:v>
                </c:pt>
                <c:pt idx="2">
                  <c:v>0.66</c:v>
                </c:pt>
                <c:pt idx="3">
                  <c:v>0.66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4564-4EFC-B2DB-61FB398C6C42}"/>
            </c:ext>
          </c:extLst>
        </c:ser>
        <c:ser>
          <c:idx val="14"/>
          <c:order val="9"/>
          <c:tx>
            <c:strRef>
              <c:f>Ca!$K$2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cat>
            <c:numRef>
              <c:f>Ca!$A$3:$A$23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Ca!$K$3:$K$23</c:f>
              <c:numCache>
                <c:formatCode>0.000</c:formatCode>
                <c:ptCount val="21"/>
                <c:pt idx="2">
                  <c:v>1.1259999999999999</c:v>
                </c:pt>
                <c:pt idx="3">
                  <c:v>0.44800000000000001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4564-4EFC-B2DB-61FB398C6C42}"/>
            </c:ext>
          </c:extLst>
        </c:ser>
        <c:ser>
          <c:idx val="9"/>
          <c:order val="10"/>
          <c:tx>
            <c:strRef>
              <c:f>Ca!$L$2</c:f>
              <c:strCache>
                <c:ptCount val="1"/>
                <c:pt idx="0">
                  <c:v>平均値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Ca!$A$3:$A$23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Ca!$L$3:$L$23</c:f>
              <c:numCache>
                <c:formatCode>0.000</c:formatCode>
                <c:ptCount val="21"/>
                <c:pt idx="0">
                  <c:v>0.42253897809177465</c:v>
                </c:pt>
                <c:pt idx="1">
                  <c:v>0.59829681255207257</c:v>
                </c:pt>
                <c:pt idx="2">
                  <c:v>0.70573764718665422</c:v>
                </c:pt>
                <c:pt idx="3">
                  <c:v>0.60904264399047181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4564-4EFC-B2DB-61FB398C6C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941696"/>
        <c:axId val="22943616"/>
      </c:lineChart>
      <c:catAx>
        <c:axId val="2294169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2294361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2943616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22941696"/>
        <c:crosses val="autoZero"/>
        <c:crossBetween val="between"/>
        <c:majorUnit val="1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1283478602607862"/>
          <c:y val="0.14754087777862721"/>
          <c:w val="0.16443864303058353"/>
          <c:h val="0.829508107603054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4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3378685220816895E-2"/>
          <c:y val="0.10924392160402771"/>
          <c:w val="0.66723315075965517"/>
          <c:h val="0.67227028679402501"/>
        </c:manualLayout>
      </c:layout>
      <c:lineChart>
        <c:grouping val="standard"/>
        <c:varyColors val="0"/>
        <c:ser>
          <c:idx val="0"/>
          <c:order val="0"/>
          <c:tx>
            <c:strRef>
              <c:f>GLU!$B$2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GLU!$A$3:$A$23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GLU!$B$3:$B$23</c:f>
              <c:numCache>
                <c:formatCode>0.000</c:formatCode>
                <c:ptCount val="21"/>
                <c:pt idx="1">
                  <c:v>0.35185243026753843</c:v>
                </c:pt>
                <c:pt idx="2">
                  <c:v>0.41608915018703663</c:v>
                </c:pt>
                <c:pt idx="3">
                  <c:v>0.38816474722042871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86-4AB8-8CDF-E4948AC9C547}"/>
            </c:ext>
          </c:extLst>
        </c:ser>
        <c:ser>
          <c:idx val="1"/>
          <c:order val="1"/>
          <c:tx>
            <c:strRef>
              <c:f>GLU!$C$2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GLU!$A$3:$A$23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GLU!$C$3:$C$23</c:f>
              <c:numCache>
                <c:formatCode>0.000</c:formatCode>
                <c:ptCount val="21"/>
                <c:pt idx="0">
                  <c:v>0.58425014089775795</c:v>
                </c:pt>
                <c:pt idx="1">
                  <c:v>0.32148140761044652</c:v>
                </c:pt>
                <c:pt idx="2">
                  <c:v>0.77842078013949978</c:v>
                </c:pt>
                <c:pt idx="3">
                  <c:v>0.38835171594747853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86-4AB8-8CDF-E4948AC9C547}"/>
            </c:ext>
          </c:extLst>
        </c:ser>
        <c:ser>
          <c:idx val="2"/>
          <c:order val="2"/>
          <c:tx>
            <c:strRef>
              <c:f>GLU!$D$2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numRef>
              <c:f>GLU!$A$3:$A$23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GLU!$D$3:$D$23</c:f>
              <c:numCache>
                <c:formatCode>0.000</c:formatCode>
                <c:ptCount val="21"/>
                <c:pt idx="0">
                  <c:v>0.3944671077446239</c:v>
                </c:pt>
                <c:pt idx="1">
                  <c:v>0.35074901866110819</c:v>
                </c:pt>
                <c:pt idx="2">
                  <c:v>0.27740018529235494</c:v>
                </c:pt>
                <c:pt idx="3">
                  <c:v>0.27658326744633827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F86-4AB8-8CDF-E4948AC9C547}"/>
            </c:ext>
          </c:extLst>
        </c:ser>
        <c:ser>
          <c:idx val="4"/>
          <c:order val="3"/>
          <c:tx>
            <c:strRef>
              <c:f>GLU!$E$2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FFFF"/>
              </a:solidFill>
              <a:ln>
                <a:solidFill>
                  <a:srgbClr val="00FFFF"/>
                </a:solidFill>
                <a:prstDash val="solid"/>
              </a:ln>
            </c:spPr>
          </c:marker>
          <c:cat>
            <c:numRef>
              <c:f>GLU!$A$3:$A$23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GLU!$E$3:$E$23</c:f>
              <c:numCache>
                <c:formatCode>0.000</c:formatCode>
                <c:ptCount val="21"/>
                <c:pt idx="1">
                  <c:v>0.52200000000000002</c:v>
                </c:pt>
                <c:pt idx="2">
                  <c:v>0.57000000000000006</c:v>
                </c:pt>
                <c:pt idx="3">
                  <c:v>0.45999999999999996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F86-4AB8-8CDF-E4948AC9C547}"/>
            </c:ext>
          </c:extLst>
        </c:ser>
        <c:ser>
          <c:idx val="5"/>
          <c:order val="4"/>
          <c:tx>
            <c:strRef>
              <c:f>GLU!$F$2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numRef>
              <c:f>GLU!$A$3:$A$23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GLU!$F$3:$F$23</c:f>
              <c:numCache>
                <c:formatCode>0.000</c:formatCode>
                <c:ptCount val="21"/>
                <c:pt idx="3">
                  <c:v>1.2939737846464794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F86-4AB8-8CDF-E4948AC9C547}"/>
            </c:ext>
          </c:extLst>
        </c:ser>
        <c:ser>
          <c:idx val="6"/>
          <c:order val="5"/>
          <c:tx>
            <c:strRef>
              <c:f>GLU!$G$2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8080"/>
              </a:solidFill>
              <a:ln>
                <a:solidFill>
                  <a:srgbClr val="008080"/>
                </a:solidFill>
                <a:prstDash val="solid"/>
              </a:ln>
            </c:spPr>
          </c:marker>
          <c:cat>
            <c:numRef>
              <c:f>GLU!$A$3:$A$23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GLU!$G$3:$G$23</c:f>
              <c:numCache>
                <c:formatCode>0.000</c:formatCode>
                <c:ptCount val="21"/>
                <c:pt idx="1">
                  <c:v>0.34232355351217592</c:v>
                </c:pt>
                <c:pt idx="2">
                  <c:v>0.32565090563885957</c:v>
                </c:pt>
                <c:pt idx="3">
                  <c:v>0.74230254436309973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F86-4AB8-8CDF-E4948AC9C547}"/>
            </c:ext>
          </c:extLst>
        </c:ser>
        <c:ser>
          <c:idx val="7"/>
          <c:order val="6"/>
          <c:tx>
            <c:strRef>
              <c:f>GLU!$H$2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cat>
            <c:numRef>
              <c:f>GLU!$A$3:$A$23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GLU!$H$3:$H$23</c:f>
              <c:numCache>
                <c:formatCode>0.000</c:formatCode>
                <c:ptCount val="21"/>
                <c:pt idx="1">
                  <c:v>0.55300000000000005</c:v>
                </c:pt>
                <c:pt idx="2">
                  <c:v>0.56200000000000006</c:v>
                </c:pt>
                <c:pt idx="3">
                  <c:v>0.61599999999999999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6F86-4AB8-8CDF-E4948AC9C547}"/>
            </c:ext>
          </c:extLst>
        </c:ser>
        <c:ser>
          <c:idx val="8"/>
          <c:order val="7"/>
          <c:tx>
            <c:strRef>
              <c:f>GLU!$I$2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GLU!$A$3:$A$23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GLU!$I$3:$I$23</c:f>
              <c:numCache>
                <c:formatCode>0.000</c:formatCode>
                <c:ptCount val="21"/>
                <c:pt idx="2">
                  <c:v>0.72199999999999998</c:v>
                </c:pt>
                <c:pt idx="3">
                  <c:v>0.72399999999999998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6F86-4AB8-8CDF-E4948AC9C547}"/>
            </c:ext>
          </c:extLst>
        </c:ser>
        <c:ser>
          <c:idx val="3"/>
          <c:order val="8"/>
          <c:tx>
            <c:strRef>
              <c:f>GLU!$J$2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numRef>
              <c:f>GLU!$A$3:$A$23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GLU!$J$3:$J$23</c:f>
              <c:numCache>
                <c:formatCode>0.000</c:formatCode>
                <c:ptCount val="21"/>
                <c:pt idx="1">
                  <c:v>0.36</c:v>
                </c:pt>
                <c:pt idx="2">
                  <c:v>0.61</c:v>
                </c:pt>
                <c:pt idx="3">
                  <c:v>0.43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6F86-4AB8-8CDF-E4948AC9C547}"/>
            </c:ext>
          </c:extLst>
        </c:ser>
        <c:ser>
          <c:idx val="14"/>
          <c:order val="9"/>
          <c:tx>
            <c:strRef>
              <c:f>GLU!$K$2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cat>
            <c:numRef>
              <c:f>GLU!$A$3:$A$23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GLU!$K$3:$K$23</c:f>
              <c:numCache>
                <c:formatCode>0.000</c:formatCode>
                <c:ptCount val="21"/>
                <c:pt idx="2">
                  <c:v>0.82699999999999996</c:v>
                </c:pt>
                <c:pt idx="3">
                  <c:v>0.56799999999999995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6F86-4AB8-8CDF-E4948AC9C547}"/>
            </c:ext>
          </c:extLst>
        </c:ser>
        <c:ser>
          <c:idx val="9"/>
          <c:order val="10"/>
          <c:tx>
            <c:strRef>
              <c:f>GLU!$L$2</c:f>
              <c:strCache>
                <c:ptCount val="1"/>
                <c:pt idx="0">
                  <c:v>平均値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GLU!$A$3:$A$23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GLU!$L$3:$L$23</c:f>
              <c:numCache>
                <c:formatCode>0.000</c:formatCode>
                <c:ptCount val="21"/>
                <c:pt idx="0">
                  <c:v>0.48935862432119093</c:v>
                </c:pt>
                <c:pt idx="1">
                  <c:v>0.40020091572160987</c:v>
                </c:pt>
                <c:pt idx="2">
                  <c:v>0.56539566902863891</c:v>
                </c:pt>
                <c:pt idx="3">
                  <c:v>0.58873760596238234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6F86-4AB8-8CDF-E4948AC9C5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997632"/>
        <c:axId val="22999808"/>
      </c:lineChart>
      <c:catAx>
        <c:axId val="2299763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2299980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2999808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22997632"/>
        <c:crosses val="autoZero"/>
        <c:crossBetween val="between"/>
        <c:majorUnit val="1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854658087093952"/>
          <c:y val="0.14098360655737999"/>
          <c:w val="0.19153077639488567"/>
          <c:h val="0.8393442622950928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4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3769776276478525E-2"/>
          <c:y val="0.10526336598432356"/>
          <c:w val="0.67190341388426245"/>
          <c:h val="0.6761146968993188"/>
        </c:manualLayout>
      </c:layout>
      <c:lineChart>
        <c:grouping val="standard"/>
        <c:varyColors val="0"/>
        <c:ser>
          <c:idx val="0"/>
          <c:order val="0"/>
          <c:tx>
            <c:strRef>
              <c:f>TCH!$B$2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TCH!$A$3:$A$23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TCH!$B$3:$B$23</c:f>
              <c:numCache>
                <c:formatCode>0.000</c:formatCode>
                <c:ptCount val="21"/>
                <c:pt idx="1">
                  <c:v>0.3986326382257358</c:v>
                </c:pt>
                <c:pt idx="2">
                  <c:v>0.6337105671500981</c:v>
                </c:pt>
                <c:pt idx="3">
                  <c:v>0.59599592686044711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79-41B8-82E1-D8CFE297AF0B}"/>
            </c:ext>
          </c:extLst>
        </c:ser>
        <c:ser>
          <c:idx val="1"/>
          <c:order val="1"/>
          <c:tx>
            <c:strRef>
              <c:f>TCH!$C$2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TCH!$A$3:$A$23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TCH!$C$3:$C$23</c:f>
              <c:numCache>
                <c:formatCode>0.000</c:formatCode>
                <c:ptCount val="21"/>
                <c:pt idx="0">
                  <c:v>0.54345087217854438</c:v>
                </c:pt>
                <c:pt idx="1">
                  <c:v>0.57989868532176159</c:v>
                </c:pt>
                <c:pt idx="2">
                  <c:v>0.50835350640795673</c:v>
                </c:pt>
                <c:pt idx="3">
                  <c:v>0.57971181873703759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79-41B8-82E1-D8CFE297AF0B}"/>
            </c:ext>
          </c:extLst>
        </c:ser>
        <c:ser>
          <c:idx val="2"/>
          <c:order val="2"/>
          <c:tx>
            <c:strRef>
              <c:f>TCH!$D$2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numRef>
              <c:f>TCH!$A$3:$A$23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TCH!$D$3:$D$23</c:f>
              <c:numCache>
                <c:formatCode>0.000</c:formatCode>
                <c:ptCount val="21"/>
                <c:pt idx="0">
                  <c:v>0.30404678002643681</c:v>
                </c:pt>
                <c:pt idx="1">
                  <c:v>0.26599941809735389</c:v>
                </c:pt>
                <c:pt idx="2">
                  <c:v>0.30314169549996944</c:v>
                </c:pt>
                <c:pt idx="3">
                  <c:v>0.33237259069148234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C79-41B8-82E1-D8CFE297AF0B}"/>
            </c:ext>
          </c:extLst>
        </c:ser>
        <c:ser>
          <c:idx val="4"/>
          <c:order val="3"/>
          <c:tx>
            <c:strRef>
              <c:f>TCH!$E$2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FFFF"/>
              </a:solidFill>
              <a:ln>
                <a:solidFill>
                  <a:srgbClr val="00FFFF"/>
                </a:solidFill>
                <a:prstDash val="solid"/>
              </a:ln>
            </c:spPr>
          </c:marker>
          <c:cat>
            <c:numRef>
              <c:f>TCH!$A$3:$A$23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TCH!$E$3:$E$23</c:f>
              <c:numCache>
                <c:formatCode>0.000</c:formatCode>
                <c:ptCount val="21"/>
                <c:pt idx="1">
                  <c:v>0.50700000000000001</c:v>
                </c:pt>
                <c:pt idx="2">
                  <c:v>0.52</c:v>
                </c:pt>
                <c:pt idx="3">
                  <c:v>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C79-41B8-82E1-D8CFE297AF0B}"/>
            </c:ext>
          </c:extLst>
        </c:ser>
        <c:ser>
          <c:idx val="5"/>
          <c:order val="4"/>
          <c:tx>
            <c:strRef>
              <c:f>TCH!$F$2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numRef>
              <c:f>TCH!$A$3:$A$23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TCH!$F$3:$F$23</c:f>
              <c:numCache>
                <c:formatCode>0.000</c:formatCode>
                <c:ptCount val="21"/>
                <c:pt idx="3">
                  <c:v>0.53176620275756792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C79-41B8-82E1-D8CFE297AF0B}"/>
            </c:ext>
          </c:extLst>
        </c:ser>
        <c:ser>
          <c:idx val="6"/>
          <c:order val="5"/>
          <c:tx>
            <c:strRef>
              <c:f>TCH!$G$2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8080"/>
              </a:solidFill>
              <a:ln>
                <a:solidFill>
                  <a:srgbClr val="008080"/>
                </a:solidFill>
                <a:prstDash val="solid"/>
              </a:ln>
            </c:spPr>
          </c:marker>
          <c:cat>
            <c:numRef>
              <c:f>TCH!$A$3:$A$23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TCH!$G$3:$G$23</c:f>
              <c:numCache>
                <c:formatCode>0.000</c:formatCode>
                <c:ptCount val="21"/>
                <c:pt idx="1">
                  <c:v>0.26347177129604221</c:v>
                </c:pt>
                <c:pt idx="2">
                  <c:v>0.47833203692240034</c:v>
                </c:pt>
                <c:pt idx="3">
                  <c:v>0.38949891105034373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C79-41B8-82E1-D8CFE297AF0B}"/>
            </c:ext>
          </c:extLst>
        </c:ser>
        <c:ser>
          <c:idx val="7"/>
          <c:order val="6"/>
          <c:tx>
            <c:strRef>
              <c:f>TCH!$H$2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cat>
            <c:numRef>
              <c:f>TCH!$A$3:$A$23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TCH!$H$3:$H$23</c:f>
              <c:numCache>
                <c:formatCode>0.000</c:formatCode>
                <c:ptCount val="21"/>
                <c:pt idx="1">
                  <c:v>1.03</c:v>
                </c:pt>
                <c:pt idx="2">
                  <c:v>0.78</c:v>
                </c:pt>
                <c:pt idx="3">
                  <c:v>1.0109999999999999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C79-41B8-82E1-D8CFE297AF0B}"/>
            </c:ext>
          </c:extLst>
        </c:ser>
        <c:ser>
          <c:idx val="8"/>
          <c:order val="7"/>
          <c:tx>
            <c:strRef>
              <c:f>TCH!$I$2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TCH!$A$3:$A$23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TCH!$I$3:$I$23</c:f>
              <c:numCache>
                <c:formatCode>0.000</c:formatCode>
                <c:ptCount val="21"/>
                <c:pt idx="2">
                  <c:v>0.60699999999999998</c:v>
                </c:pt>
                <c:pt idx="3">
                  <c:v>0.61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5C79-41B8-82E1-D8CFE297AF0B}"/>
            </c:ext>
          </c:extLst>
        </c:ser>
        <c:ser>
          <c:idx val="3"/>
          <c:order val="8"/>
          <c:tx>
            <c:strRef>
              <c:f>TCH!$J$2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numRef>
              <c:f>TCH!$A$3:$A$23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TCH!$J$3:$J$23</c:f>
              <c:numCache>
                <c:formatCode>0.000</c:formatCode>
                <c:ptCount val="21"/>
                <c:pt idx="1">
                  <c:v>0.44</c:v>
                </c:pt>
                <c:pt idx="2">
                  <c:v>0.42</c:v>
                </c:pt>
                <c:pt idx="3">
                  <c:v>0.52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5C79-41B8-82E1-D8CFE297AF0B}"/>
            </c:ext>
          </c:extLst>
        </c:ser>
        <c:ser>
          <c:idx val="14"/>
          <c:order val="9"/>
          <c:tx>
            <c:strRef>
              <c:f>TCH!$K$2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cat>
            <c:numRef>
              <c:f>TCH!$A$3:$A$23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TCH!$K$3:$K$23</c:f>
              <c:numCache>
                <c:formatCode>0.000</c:formatCode>
                <c:ptCount val="21"/>
                <c:pt idx="2">
                  <c:v>0.83199999999999996</c:v>
                </c:pt>
                <c:pt idx="3">
                  <c:v>0.59899999999999998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5C79-41B8-82E1-D8CFE297AF0B}"/>
            </c:ext>
          </c:extLst>
        </c:ser>
        <c:ser>
          <c:idx val="9"/>
          <c:order val="10"/>
          <c:tx>
            <c:strRef>
              <c:f>TCH!$L$2</c:f>
              <c:strCache>
                <c:ptCount val="1"/>
                <c:pt idx="0">
                  <c:v>平均値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TCH!$A$3:$A$23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TCH!$L$3:$L$23</c:f>
              <c:numCache>
                <c:formatCode>0.000</c:formatCode>
                <c:ptCount val="21"/>
                <c:pt idx="0">
                  <c:v>0.42374882610249059</c:v>
                </c:pt>
                <c:pt idx="1">
                  <c:v>0.49785750184869909</c:v>
                </c:pt>
                <c:pt idx="2">
                  <c:v>0.56472642288671393</c:v>
                </c:pt>
                <c:pt idx="3">
                  <c:v>0.57693454500968788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5C79-41B8-82E1-D8CFE297AF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016960"/>
        <c:axId val="23018880"/>
      </c:lineChart>
      <c:catAx>
        <c:axId val="2301696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2301888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3018880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23016960"/>
        <c:crosses val="autoZero"/>
        <c:crossBetween val="between"/>
        <c:majorUnit val="1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1058556831994666"/>
          <c:y val="0.13522046421313325"/>
          <c:w val="0.16713107662654667"/>
          <c:h val="0.8081787738915086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4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2657342657344779E-2"/>
          <c:y val="9.8113388328030265E-2"/>
          <c:w val="0.6643356643356646"/>
          <c:h val="0.70188808573128958"/>
        </c:manualLayout>
      </c:layout>
      <c:lineChart>
        <c:grouping val="standard"/>
        <c:varyColors val="0"/>
        <c:ser>
          <c:idx val="1"/>
          <c:order val="0"/>
          <c:tx>
            <c:strRef>
              <c:f>TG!$B$2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TG!$A$3:$A$23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TG!$B$3:$B$23</c:f>
              <c:numCache>
                <c:formatCode>0.000</c:formatCode>
                <c:ptCount val="21"/>
                <c:pt idx="1">
                  <c:v>1.29678451504265</c:v>
                </c:pt>
                <c:pt idx="2">
                  <c:v>1.0174588865385317</c:v>
                </c:pt>
                <c:pt idx="3">
                  <c:v>0.84837726774196764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02-4087-A545-9CE719F11A6F}"/>
            </c:ext>
          </c:extLst>
        </c:ser>
        <c:ser>
          <c:idx val="2"/>
          <c:order val="1"/>
          <c:tx>
            <c:strRef>
              <c:f>TG!$C$2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TG!$A$3:$A$23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TG!$C$3:$C$23</c:f>
              <c:numCache>
                <c:formatCode>0.000</c:formatCode>
                <c:ptCount val="21"/>
                <c:pt idx="0">
                  <c:v>2.0480230997962834</c:v>
                </c:pt>
                <c:pt idx="1">
                  <c:v>2.0999709556358321</c:v>
                </c:pt>
                <c:pt idx="2">
                  <c:v>1.0075089063862686</c:v>
                </c:pt>
                <c:pt idx="3">
                  <c:v>1.6431828791346261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02-4087-A545-9CE719F11A6F}"/>
            </c:ext>
          </c:extLst>
        </c:ser>
        <c:ser>
          <c:idx val="4"/>
          <c:order val="2"/>
          <c:tx>
            <c:strRef>
              <c:f>TG!$D$2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numRef>
              <c:f>TG!$A$3:$A$23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TG!$D$3:$D$23</c:f>
              <c:numCache>
                <c:formatCode>0.000</c:formatCode>
                <c:ptCount val="21"/>
                <c:pt idx="0">
                  <c:v>0.96285369479721361</c:v>
                </c:pt>
                <c:pt idx="1">
                  <c:v>0.95299023355324819</c:v>
                </c:pt>
                <c:pt idx="2">
                  <c:v>0.59305107056945316</c:v>
                </c:pt>
                <c:pt idx="3">
                  <c:v>0.97407885649231518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D02-4087-A545-9CE719F11A6F}"/>
            </c:ext>
          </c:extLst>
        </c:ser>
        <c:ser>
          <c:idx val="5"/>
          <c:order val="3"/>
          <c:tx>
            <c:strRef>
              <c:f>TG!$E$2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FFFF"/>
              </a:solidFill>
              <a:ln>
                <a:solidFill>
                  <a:srgbClr val="00FFFF"/>
                </a:solidFill>
                <a:prstDash val="solid"/>
              </a:ln>
            </c:spPr>
          </c:marker>
          <c:cat>
            <c:numRef>
              <c:f>TG!$A$3:$A$23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TG!$E$3:$E$23</c:f>
              <c:numCache>
                <c:formatCode>0.000</c:formatCode>
                <c:ptCount val="21"/>
                <c:pt idx="1">
                  <c:v>1.6439999999999999</c:v>
                </c:pt>
                <c:pt idx="2">
                  <c:v>0.8</c:v>
                </c:pt>
                <c:pt idx="3">
                  <c:v>2.15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D02-4087-A545-9CE719F11A6F}"/>
            </c:ext>
          </c:extLst>
        </c:ser>
        <c:ser>
          <c:idx val="6"/>
          <c:order val="4"/>
          <c:tx>
            <c:strRef>
              <c:f>TG!$F$2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numRef>
              <c:f>TG!$A$3:$A$23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TG!$F$3:$F$23</c:f>
              <c:numCache>
                <c:formatCode>0.000</c:formatCode>
                <c:ptCount val="21"/>
                <c:pt idx="3">
                  <c:v>1.6035590541407831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D02-4087-A545-9CE719F11A6F}"/>
            </c:ext>
          </c:extLst>
        </c:ser>
        <c:ser>
          <c:idx val="7"/>
          <c:order val="5"/>
          <c:tx>
            <c:strRef>
              <c:f>TG!$G$2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>
              <a:solidFill>
                <a:srgbClr val="339966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numRef>
              <c:f>TG!$A$3:$A$23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TG!$G$3:$G$23</c:f>
              <c:numCache>
                <c:formatCode>0.000</c:formatCode>
                <c:ptCount val="21"/>
                <c:pt idx="1">
                  <c:v>1.0400225382166024</c:v>
                </c:pt>
                <c:pt idx="2">
                  <c:v>1.0625711455927864</c:v>
                </c:pt>
                <c:pt idx="3">
                  <c:v>0.75485657719645549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D02-4087-A545-9CE719F11A6F}"/>
            </c:ext>
          </c:extLst>
        </c:ser>
        <c:ser>
          <c:idx val="8"/>
          <c:order val="6"/>
          <c:tx>
            <c:strRef>
              <c:f>TG!$H$2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cat>
            <c:numRef>
              <c:f>TG!$A$3:$A$23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TG!$H$3:$H$23</c:f>
              <c:numCache>
                <c:formatCode>0.000</c:formatCode>
                <c:ptCount val="21"/>
                <c:pt idx="1">
                  <c:v>1.21</c:v>
                </c:pt>
                <c:pt idx="2">
                  <c:v>1.2110000000000001</c:v>
                </c:pt>
                <c:pt idx="3">
                  <c:v>1.4730000000000001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1D02-4087-A545-9CE719F11A6F}"/>
            </c:ext>
          </c:extLst>
        </c:ser>
        <c:ser>
          <c:idx val="3"/>
          <c:order val="7"/>
          <c:tx>
            <c:strRef>
              <c:f>TG!$I$2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TG!$A$3:$A$23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TG!$I$3:$I$23</c:f>
              <c:numCache>
                <c:formatCode>0.000</c:formatCode>
                <c:ptCount val="21"/>
                <c:pt idx="2">
                  <c:v>0.998</c:v>
                </c:pt>
                <c:pt idx="3">
                  <c:v>1.095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1D02-4087-A545-9CE719F11A6F}"/>
            </c:ext>
          </c:extLst>
        </c:ser>
        <c:ser>
          <c:idx val="14"/>
          <c:order val="8"/>
          <c:tx>
            <c:strRef>
              <c:f>TG!$J$2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numRef>
              <c:f>TG!$A$3:$A$23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TG!$J$3:$J$23</c:f>
              <c:numCache>
                <c:formatCode>0.000</c:formatCode>
                <c:ptCount val="21"/>
                <c:pt idx="1">
                  <c:v>0.93</c:v>
                </c:pt>
                <c:pt idx="2">
                  <c:v>0.57999999999999996</c:v>
                </c:pt>
                <c:pt idx="3">
                  <c:v>1.51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1D02-4087-A545-9CE719F11A6F}"/>
            </c:ext>
          </c:extLst>
        </c:ser>
        <c:ser>
          <c:idx val="0"/>
          <c:order val="9"/>
          <c:tx>
            <c:strRef>
              <c:f>TG!$K$2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cat>
            <c:numRef>
              <c:f>TG!$A$3:$A$23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TG!$K$3:$K$23</c:f>
              <c:numCache>
                <c:formatCode>0.000</c:formatCode>
                <c:ptCount val="21"/>
                <c:pt idx="2">
                  <c:v>1.339</c:v>
                </c:pt>
                <c:pt idx="3">
                  <c:v>1.36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1D02-4087-A545-9CE719F11A6F}"/>
            </c:ext>
          </c:extLst>
        </c:ser>
        <c:ser>
          <c:idx val="10"/>
          <c:order val="10"/>
          <c:tx>
            <c:strRef>
              <c:f>TG!$L$2</c:f>
              <c:strCache>
                <c:ptCount val="1"/>
                <c:pt idx="0">
                  <c:v>平均値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TG!$A$3:$A$23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TG!$L$3:$L$23</c:f>
              <c:numCache>
                <c:formatCode>0.000</c:formatCode>
                <c:ptCount val="21"/>
                <c:pt idx="0">
                  <c:v>1.5054383972967484</c:v>
                </c:pt>
                <c:pt idx="1">
                  <c:v>1.3105383203497618</c:v>
                </c:pt>
                <c:pt idx="2">
                  <c:v>0.9565100010096711</c:v>
                </c:pt>
                <c:pt idx="3">
                  <c:v>1.3412054634706148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1D02-4087-A545-9CE719F11A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953792"/>
        <c:axId val="23955712"/>
      </c:lineChart>
      <c:catAx>
        <c:axId val="2395379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2395571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3955712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23953792"/>
        <c:crosses val="autoZero"/>
        <c:crossBetween val="between"/>
        <c:majorUnit val="1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7406427273520062"/>
          <c:y val="0.12903216748482621"/>
          <c:w val="0.20079617684282319"/>
          <c:h val="0.8635822463888014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4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2323635983225974E-2"/>
          <c:y val="0.10138336659128705"/>
          <c:w val="0.67682006930135263"/>
          <c:h val="0.70300751879699253"/>
        </c:manualLayout>
      </c:layout>
      <c:lineChart>
        <c:grouping val="standard"/>
        <c:varyColors val="0"/>
        <c:ser>
          <c:idx val="1"/>
          <c:order val="0"/>
          <c:tx>
            <c:strRef>
              <c:f>HDL!$B$2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HDL!$A$3:$A$23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HDL!$B$3:$B$23</c:f>
              <c:numCache>
                <c:formatCode>0.000</c:formatCode>
                <c:ptCount val="21"/>
                <c:pt idx="1">
                  <c:v>0.43735376644220531</c:v>
                </c:pt>
                <c:pt idx="2">
                  <c:v>0.48733773574278</c:v>
                </c:pt>
                <c:pt idx="3">
                  <c:v>0.41079817874611796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CA-4B1E-B833-7881EF42FA07}"/>
            </c:ext>
          </c:extLst>
        </c:ser>
        <c:ser>
          <c:idx val="2"/>
          <c:order val="1"/>
          <c:tx>
            <c:strRef>
              <c:f>HDL!$C$2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HDL!$A$3:$A$23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HDL!$C$3:$C$23</c:f>
              <c:numCache>
                <c:formatCode>0.000</c:formatCode>
                <c:ptCount val="21"/>
                <c:pt idx="0">
                  <c:v>0.77448605536679305</c:v>
                </c:pt>
                <c:pt idx="1">
                  <c:v>0.58659799046686401</c:v>
                </c:pt>
                <c:pt idx="2">
                  <c:v>0.66931500602105731</c:v>
                </c:pt>
                <c:pt idx="3">
                  <c:v>0.81636042692508382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CA-4B1E-B833-7881EF42FA07}"/>
            </c:ext>
          </c:extLst>
        </c:ser>
        <c:ser>
          <c:idx val="4"/>
          <c:order val="2"/>
          <c:tx>
            <c:strRef>
              <c:f>HDL!$D$2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numRef>
              <c:f>HDL!$A$3:$A$23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HDL!$D$3:$D$23</c:f>
              <c:numCache>
                <c:formatCode>0.000</c:formatCode>
                <c:ptCount val="21"/>
                <c:pt idx="0">
                  <c:v>0.47502993838950891</c:v>
                </c:pt>
                <c:pt idx="1">
                  <c:v>0.93916716262743583</c:v>
                </c:pt>
                <c:pt idx="2">
                  <c:v>0.98810373490951819</c:v>
                </c:pt>
                <c:pt idx="3">
                  <c:v>0.43949533126255202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FCA-4B1E-B833-7881EF42FA07}"/>
            </c:ext>
          </c:extLst>
        </c:ser>
        <c:ser>
          <c:idx val="5"/>
          <c:order val="3"/>
          <c:tx>
            <c:strRef>
              <c:f>HDL!$E$2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FFFF"/>
              </a:solidFill>
              <a:ln>
                <a:solidFill>
                  <a:srgbClr val="00FFFF"/>
                </a:solidFill>
                <a:prstDash val="solid"/>
              </a:ln>
            </c:spPr>
          </c:marker>
          <c:cat>
            <c:numRef>
              <c:f>HDL!$A$3:$A$23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HDL!$E$3:$E$23</c:f>
              <c:numCache>
                <c:formatCode>0.000</c:formatCode>
                <c:ptCount val="21"/>
                <c:pt idx="1">
                  <c:v>0.86599999999999999</c:v>
                </c:pt>
                <c:pt idx="2">
                  <c:v>0.80999999999999994</c:v>
                </c:pt>
                <c:pt idx="3">
                  <c:v>0.88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FCA-4B1E-B833-7881EF42FA07}"/>
            </c:ext>
          </c:extLst>
        </c:ser>
        <c:ser>
          <c:idx val="6"/>
          <c:order val="4"/>
          <c:tx>
            <c:strRef>
              <c:f>HDL!$F$2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numRef>
              <c:f>HDL!$A$3:$A$23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HDL!$F$3:$F$23</c:f>
              <c:numCache>
                <c:formatCode>0.000</c:formatCode>
                <c:ptCount val="21"/>
                <c:pt idx="3">
                  <c:v>1.9298657773111392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FCA-4B1E-B833-7881EF42FA07}"/>
            </c:ext>
          </c:extLst>
        </c:ser>
        <c:ser>
          <c:idx val="7"/>
          <c:order val="5"/>
          <c:tx>
            <c:strRef>
              <c:f>HDL!$G$2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>
              <a:solidFill>
                <a:srgbClr val="339966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numRef>
              <c:f>HDL!$A$3:$A$23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HDL!$G$3:$G$23</c:f>
              <c:numCache>
                <c:formatCode>0.000</c:formatCode>
                <c:ptCount val="21"/>
                <c:pt idx="1">
                  <c:v>0.78624769705864694</c:v>
                </c:pt>
                <c:pt idx="2">
                  <c:v>0.81797668265893475</c:v>
                </c:pt>
                <c:pt idx="3">
                  <c:v>0.78917632185359665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FCA-4B1E-B833-7881EF42FA07}"/>
            </c:ext>
          </c:extLst>
        </c:ser>
        <c:ser>
          <c:idx val="8"/>
          <c:order val="6"/>
          <c:tx>
            <c:strRef>
              <c:f>HDL!$H$2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cat>
            <c:numRef>
              <c:f>HDL!$A$3:$A$23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HDL!$H$3:$H$23</c:f>
              <c:numCache>
                <c:formatCode>0.000</c:formatCode>
                <c:ptCount val="21"/>
                <c:pt idx="1">
                  <c:v>1.2070000000000001</c:v>
                </c:pt>
                <c:pt idx="2">
                  <c:v>1.6339999999999999</c:v>
                </c:pt>
                <c:pt idx="3">
                  <c:v>1.4910000000000001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0FCA-4B1E-B833-7881EF42FA07}"/>
            </c:ext>
          </c:extLst>
        </c:ser>
        <c:ser>
          <c:idx val="3"/>
          <c:order val="7"/>
          <c:tx>
            <c:strRef>
              <c:f>HDL!$I$2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HDL!$A$3:$A$23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HDL!$I$3:$I$23</c:f>
              <c:numCache>
                <c:formatCode>0.000</c:formatCode>
                <c:ptCount val="21"/>
                <c:pt idx="2">
                  <c:v>1.591</c:v>
                </c:pt>
                <c:pt idx="3">
                  <c:v>0.89400000000000002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0FCA-4B1E-B833-7881EF42FA07}"/>
            </c:ext>
          </c:extLst>
        </c:ser>
        <c:ser>
          <c:idx val="14"/>
          <c:order val="8"/>
          <c:tx>
            <c:strRef>
              <c:f>HDL!$J$2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numRef>
              <c:f>HDL!$A$3:$A$23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HDL!$J$3:$J$23</c:f>
              <c:numCache>
                <c:formatCode>0.000</c:formatCode>
                <c:ptCount val="21"/>
                <c:pt idx="1">
                  <c:v>1.19</c:v>
                </c:pt>
                <c:pt idx="2">
                  <c:v>1.38</c:v>
                </c:pt>
                <c:pt idx="3">
                  <c:v>1.39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0FCA-4B1E-B833-7881EF42FA07}"/>
            </c:ext>
          </c:extLst>
        </c:ser>
        <c:ser>
          <c:idx val="9"/>
          <c:order val="9"/>
          <c:tx>
            <c:strRef>
              <c:f>HDL!$K$2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cat>
            <c:numRef>
              <c:f>HDL!$A$3:$A$23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HDL!$K$3:$K$23</c:f>
              <c:numCache>
                <c:formatCode>0.000</c:formatCode>
                <c:ptCount val="21"/>
                <c:pt idx="2">
                  <c:v>0.98899999999999999</c:v>
                </c:pt>
                <c:pt idx="3">
                  <c:v>1.2689999999999999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0FCA-4B1E-B833-7881EF42FA07}"/>
            </c:ext>
          </c:extLst>
        </c:ser>
        <c:ser>
          <c:idx val="10"/>
          <c:order val="10"/>
          <c:tx>
            <c:strRef>
              <c:f>HDL!$L$2</c:f>
              <c:strCache>
                <c:ptCount val="1"/>
                <c:pt idx="0">
                  <c:v>平均値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HDL!$A$3:$A$23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HDL!$L$3:$L$23</c:f>
              <c:numCache>
                <c:formatCode>0.000</c:formatCode>
                <c:ptCount val="21"/>
                <c:pt idx="0">
                  <c:v>0.62475799687815092</c:v>
                </c:pt>
                <c:pt idx="1">
                  <c:v>0.85890951665645032</c:v>
                </c:pt>
                <c:pt idx="2">
                  <c:v>1.0407481288146991</c:v>
                </c:pt>
                <c:pt idx="3">
                  <c:v>1.030969603609849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0FCA-4B1E-B833-7881EF42FA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981056"/>
        <c:axId val="23983232"/>
      </c:lineChart>
      <c:catAx>
        <c:axId val="2398105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2398323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3983232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23981056"/>
        <c:crosses val="autoZero"/>
        <c:crossBetween val="between"/>
        <c:majorUnit val="1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8946519235295565"/>
          <c:y val="0.12280725778842862"/>
          <c:w val="0.18897230215701283"/>
          <c:h val="0.7719319867625246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4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5409326875040728E-2"/>
          <c:y val="0.1106385277562508"/>
          <c:w val="0.66726036621125551"/>
          <c:h val="0.66808649452813318"/>
        </c:manualLayout>
      </c:layout>
      <c:lineChart>
        <c:grouping val="standard"/>
        <c:varyColors val="0"/>
        <c:ser>
          <c:idx val="0"/>
          <c:order val="0"/>
          <c:tx>
            <c:strRef>
              <c:f>TP!$B$2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TP!$A$3:$A$23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TP!$B$3:$B$23</c:f>
              <c:numCache>
                <c:formatCode>0.000</c:formatCode>
                <c:ptCount val="21"/>
                <c:pt idx="1">
                  <c:v>0.26894078511055131</c:v>
                </c:pt>
                <c:pt idx="2">
                  <c:v>0.29585498330791826</c:v>
                </c:pt>
                <c:pt idx="3">
                  <c:v>0.26045723643450841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6A-4827-873E-D8799DF62795}"/>
            </c:ext>
          </c:extLst>
        </c:ser>
        <c:ser>
          <c:idx val="1"/>
          <c:order val="1"/>
          <c:tx>
            <c:strRef>
              <c:f>TP!$C$2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TP!$A$3:$A$23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TP!$C$3:$C$23</c:f>
              <c:numCache>
                <c:formatCode>0.000</c:formatCode>
                <c:ptCount val="21"/>
                <c:pt idx="0">
                  <c:v>0.70693169688509094</c:v>
                </c:pt>
                <c:pt idx="1">
                  <c:v>0.77421462400529961</c:v>
                </c:pt>
                <c:pt idx="2">
                  <c:v>0.59787942674235151</c:v>
                </c:pt>
                <c:pt idx="3">
                  <c:v>0.8571749668358849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6A-4827-873E-D8799DF62795}"/>
            </c:ext>
          </c:extLst>
        </c:ser>
        <c:ser>
          <c:idx val="2"/>
          <c:order val="2"/>
          <c:tx>
            <c:strRef>
              <c:f>TP!$D$2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numRef>
              <c:f>TP!$A$3:$A$23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TP!$D$3:$D$23</c:f>
              <c:numCache>
                <c:formatCode>0.000</c:formatCode>
                <c:ptCount val="21"/>
                <c:pt idx="0">
                  <c:v>0.68311297380293645</c:v>
                </c:pt>
                <c:pt idx="1">
                  <c:v>0.77590716346350785</c:v>
                </c:pt>
                <c:pt idx="2">
                  <c:v>0.29198625966755193</c:v>
                </c:pt>
                <c:pt idx="3">
                  <c:v>0.50904665078047795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96A-4827-873E-D8799DF62795}"/>
            </c:ext>
          </c:extLst>
        </c:ser>
        <c:ser>
          <c:idx val="4"/>
          <c:order val="3"/>
          <c:tx>
            <c:strRef>
              <c:f>TP!$E$2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FFFF"/>
              </a:solidFill>
              <a:ln>
                <a:solidFill>
                  <a:srgbClr val="00FFFF"/>
                </a:solidFill>
                <a:prstDash val="solid"/>
              </a:ln>
            </c:spPr>
          </c:marker>
          <c:cat>
            <c:numRef>
              <c:f>TP!$A$3:$A$23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TP!$E$3:$E$23</c:f>
              <c:numCache>
                <c:formatCode>0.000</c:formatCode>
                <c:ptCount val="21"/>
                <c:pt idx="1">
                  <c:v>0.28000000000000003</c:v>
                </c:pt>
                <c:pt idx="2">
                  <c:v>0.3</c:v>
                </c:pt>
                <c:pt idx="3">
                  <c:v>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96A-4827-873E-D8799DF62795}"/>
            </c:ext>
          </c:extLst>
        </c:ser>
        <c:ser>
          <c:idx val="5"/>
          <c:order val="4"/>
          <c:tx>
            <c:strRef>
              <c:f>TP!$F$2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numRef>
              <c:f>TP!$A$3:$A$23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TP!$F$3:$F$23</c:f>
              <c:numCache>
                <c:formatCode>0.000</c:formatCode>
                <c:ptCount val="21"/>
                <c:pt idx="3">
                  <c:v>0.79674932684299704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96A-4827-873E-D8799DF62795}"/>
            </c:ext>
          </c:extLst>
        </c:ser>
        <c:ser>
          <c:idx val="6"/>
          <c:order val="5"/>
          <c:tx>
            <c:strRef>
              <c:f>TP!$G$2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8080"/>
              </a:solidFill>
              <a:ln>
                <a:solidFill>
                  <a:srgbClr val="008080"/>
                </a:solidFill>
                <a:prstDash val="solid"/>
              </a:ln>
            </c:spPr>
          </c:marker>
          <c:cat>
            <c:numRef>
              <c:f>TP!$A$3:$A$23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TP!$G$3:$G$23</c:f>
              <c:numCache>
                <c:formatCode>0.000</c:formatCode>
                <c:ptCount val="21"/>
                <c:pt idx="1">
                  <c:v>0.20649183207058244</c:v>
                </c:pt>
                <c:pt idx="2">
                  <c:v>0.51983499481061324</c:v>
                </c:pt>
                <c:pt idx="3">
                  <c:v>0.34883378886267746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96A-4827-873E-D8799DF62795}"/>
            </c:ext>
          </c:extLst>
        </c:ser>
        <c:ser>
          <c:idx val="7"/>
          <c:order val="6"/>
          <c:tx>
            <c:strRef>
              <c:f>TP!$H$2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cat>
            <c:numRef>
              <c:f>TP!$A$3:$A$23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TP!$H$3:$H$23</c:f>
              <c:numCache>
                <c:formatCode>0.000</c:formatCode>
                <c:ptCount val="21"/>
                <c:pt idx="1">
                  <c:v>0.59599999999999997</c:v>
                </c:pt>
                <c:pt idx="2">
                  <c:v>0.52400000000000002</c:v>
                </c:pt>
                <c:pt idx="3">
                  <c:v>0.497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96A-4827-873E-D8799DF62795}"/>
            </c:ext>
          </c:extLst>
        </c:ser>
        <c:ser>
          <c:idx val="8"/>
          <c:order val="7"/>
          <c:tx>
            <c:strRef>
              <c:f>TP!$I$2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TP!$A$3:$A$23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TP!$I$3:$I$23</c:f>
              <c:numCache>
                <c:formatCode>0.000</c:formatCode>
                <c:ptCount val="21"/>
                <c:pt idx="2">
                  <c:v>0.72599999999999998</c:v>
                </c:pt>
                <c:pt idx="3">
                  <c:v>0.65200000000000002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496A-4827-873E-D8799DF62795}"/>
            </c:ext>
          </c:extLst>
        </c:ser>
        <c:ser>
          <c:idx val="3"/>
          <c:order val="8"/>
          <c:tx>
            <c:strRef>
              <c:f>TP!$J$2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numRef>
              <c:f>TP!$A$3:$A$23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TP!$J$3:$J$23</c:f>
              <c:numCache>
                <c:formatCode>0.000</c:formatCode>
                <c:ptCount val="21"/>
                <c:pt idx="1">
                  <c:v>0.6</c:v>
                </c:pt>
                <c:pt idx="2">
                  <c:v>0.6</c:v>
                </c:pt>
                <c:pt idx="3">
                  <c:v>0.28000000000000003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496A-4827-873E-D8799DF62795}"/>
            </c:ext>
          </c:extLst>
        </c:ser>
        <c:ser>
          <c:idx val="14"/>
          <c:order val="9"/>
          <c:tx>
            <c:strRef>
              <c:f>TP!$K$2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cat>
            <c:numRef>
              <c:f>TP!$A$3:$A$23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TP!$K$3:$K$23</c:f>
              <c:numCache>
                <c:formatCode>0.000</c:formatCode>
                <c:ptCount val="21"/>
                <c:pt idx="2">
                  <c:v>0.81200000000000006</c:v>
                </c:pt>
                <c:pt idx="3">
                  <c:v>0.94499999999999995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496A-4827-873E-D8799DF62795}"/>
            </c:ext>
          </c:extLst>
        </c:ser>
        <c:ser>
          <c:idx val="9"/>
          <c:order val="10"/>
          <c:tx>
            <c:strRef>
              <c:f>TP!$L$2</c:f>
              <c:strCache>
                <c:ptCount val="1"/>
                <c:pt idx="0">
                  <c:v>平均値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TP!$A$3:$A$23</c:f>
              <c:numCache>
                <c:formatCode>General</c:formatCode>
                <c:ptCount val="21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</c:numCache>
            </c:numRef>
          </c:cat>
          <c:val>
            <c:numRef>
              <c:f>TP!$L$3:$L$23</c:f>
              <c:numCache>
                <c:formatCode>0.000</c:formatCode>
                <c:ptCount val="21"/>
                <c:pt idx="0">
                  <c:v>0.6950223353440137</c:v>
                </c:pt>
                <c:pt idx="1">
                  <c:v>0.50022205780713447</c:v>
                </c:pt>
                <c:pt idx="2">
                  <c:v>0.51861729605871498</c:v>
                </c:pt>
                <c:pt idx="3">
                  <c:v>0.56462619697565464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496A-4827-873E-D8799DF627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795008"/>
        <c:axId val="24797184"/>
      </c:lineChart>
      <c:catAx>
        <c:axId val="2479500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2479718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4797184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24795008"/>
        <c:crosses val="autoZero"/>
        <c:crossBetween val="between"/>
        <c:majorUnit val="1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0255681818181823"/>
          <c:y val="0.13576141217642324"/>
          <c:w val="0.1704545454545453"/>
          <c:h val="0.8410594754087222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4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 horizontalDpi="0" verticalDpi="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5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5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5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5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0.xml"/></Relationships>
</file>

<file path=xl/drawings/_rels/drawing6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1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62933</xdr:colOff>
      <xdr:row>26</xdr:row>
      <xdr:rowOff>16329</xdr:rowOff>
    </xdr:from>
    <xdr:to>
      <xdr:col>11</xdr:col>
      <xdr:colOff>486796</xdr:colOff>
      <xdr:row>44</xdr:row>
      <xdr:rowOff>16327</xdr:rowOff>
    </xdr:to>
    <xdr:graphicFrame macro="">
      <xdr:nvGraphicFramePr>
        <xdr:cNvPr id="2" name="Chart 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0.86179</cdr:x>
      <cdr:y>0.0323</cdr:y>
    </cdr:from>
    <cdr:to>
      <cdr:x>0.94905</cdr:x>
      <cdr:y>0.14983</cdr:y>
    </cdr:to>
    <cdr:sp macro="" textlink="">
      <cdr:nvSpPr>
        <cdr:cNvPr id="1044481" name="テキスト 10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41493" y="91220"/>
          <a:ext cx="611719" cy="3319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32004" rIns="27432" bIns="32004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GLU</a:t>
          </a:r>
        </a:p>
      </cdr:txBody>
    </cdr:sp>
  </cdr:relSizeAnchor>
  <cdr:relSizeAnchor xmlns:cdr="http://schemas.openxmlformats.org/drawingml/2006/chartDrawing">
    <cdr:from>
      <cdr:x>0.00678</cdr:x>
      <cdr:y>0.15079</cdr:y>
    </cdr:from>
    <cdr:to>
      <cdr:x>0.10264</cdr:x>
      <cdr:y>0.2349</cdr:y>
    </cdr:to>
    <cdr:sp macro="" textlink="">
      <cdr:nvSpPr>
        <cdr:cNvPr id="852994" name="Text Box 205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86632"/>
          <a:ext cx="581673" cy="25875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CV(%)</a:t>
          </a:r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144235</xdr:colOff>
      <xdr:row>25</xdr:row>
      <xdr:rowOff>81643</xdr:rowOff>
    </xdr:from>
    <xdr:to>
      <xdr:col>11</xdr:col>
      <xdr:colOff>584766</xdr:colOff>
      <xdr:row>44</xdr:row>
      <xdr:rowOff>121103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0.86496</cdr:x>
      <cdr:y>0.01969</cdr:y>
    </cdr:from>
    <cdr:to>
      <cdr:x>0.94484</cdr:x>
      <cdr:y>0.11172</cdr:y>
    </cdr:to>
    <cdr:sp macro="" textlink="">
      <cdr:nvSpPr>
        <cdr:cNvPr id="1034241" name="テキスト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920522" y="58362"/>
          <a:ext cx="639120" cy="27283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36576" tIns="32004" rIns="36576" bIns="32004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TCH</a:t>
          </a:r>
        </a:p>
      </cdr:txBody>
    </cdr:sp>
  </cdr:relSizeAnchor>
  <cdr:relSizeAnchor xmlns:cdr="http://schemas.openxmlformats.org/drawingml/2006/chartDrawing">
    <cdr:from>
      <cdr:x>0.00697</cdr:x>
      <cdr:y>0.14553</cdr:y>
    </cdr:from>
    <cdr:to>
      <cdr:x>0.08826</cdr:x>
      <cdr:y>0.22514</cdr:y>
    </cdr:to>
    <cdr:sp macro="" textlink="">
      <cdr:nvSpPr>
        <cdr:cNvPr id="2560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85842"/>
          <a:ext cx="461291" cy="25503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175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CV(%)</a:t>
          </a:r>
        </a:p>
      </cdr:txBody>
    </cdr: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103413</xdr:colOff>
      <xdr:row>25</xdr:row>
      <xdr:rowOff>50348</xdr:rowOff>
    </xdr:from>
    <xdr:to>
      <xdr:col>11</xdr:col>
      <xdr:colOff>577282</xdr:colOff>
      <xdr:row>45</xdr:row>
      <xdr:rowOff>45244</xdr:rowOff>
    </xdr:to>
    <xdr:graphicFrame macro="">
      <xdr:nvGraphicFramePr>
        <xdr:cNvPr id="2" name="Chart 4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0.85516</cdr:x>
      <cdr:y>0.03004</cdr:y>
    </cdr:from>
    <cdr:to>
      <cdr:x>0.93524</cdr:x>
      <cdr:y>0.12179</cdr:y>
    </cdr:to>
    <cdr:sp macro="" textlink="">
      <cdr:nvSpPr>
        <cdr:cNvPr id="817153" name="テキスト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731448" y="84538"/>
          <a:ext cx="543016" cy="24766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36576" tIns="32004" rIns="36576" bIns="32004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TG</a:t>
          </a:r>
        </a:p>
      </cdr:txBody>
    </cdr:sp>
  </cdr:relSizeAnchor>
  <cdr:relSizeAnchor xmlns:cdr="http://schemas.openxmlformats.org/drawingml/2006/chartDrawing">
    <cdr:from>
      <cdr:x>0.00698</cdr:x>
      <cdr:y>0.15182</cdr:y>
    </cdr:from>
    <cdr:to>
      <cdr:x>0.10037</cdr:x>
      <cdr:y>0.22639</cdr:y>
    </cdr:to>
    <cdr:sp macro="" textlink="">
      <cdr:nvSpPr>
        <cdr:cNvPr id="81715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39549"/>
          <a:ext cx="541334" cy="2514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175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CV(%)</a:t>
          </a:r>
        </a:p>
      </cdr:txBody>
    </cdr: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102053</xdr:colOff>
      <xdr:row>25</xdr:row>
      <xdr:rowOff>9524</xdr:rowOff>
    </xdr:from>
    <xdr:to>
      <xdr:col>11</xdr:col>
      <xdr:colOff>559253</xdr:colOff>
      <xdr:row>44</xdr:row>
      <xdr:rowOff>97631</xdr:rowOff>
    </xdr:to>
    <xdr:graphicFrame macro="">
      <xdr:nvGraphicFramePr>
        <xdr:cNvPr id="2" name="Chart 10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0.86079</cdr:x>
      <cdr:y>0.02637</cdr:y>
    </cdr:from>
    <cdr:to>
      <cdr:x>0.93848</cdr:x>
      <cdr:y>0.11727</cdr:y>
    </cdr:to>
    <cdr:sp macro="" textlink="">
      <cdr:nvSpPr>
        <cdr:cNvPr id="838657" name="テキスト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961063" y="83204"/>
          <a:ext cx="542353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36576" tIns="32004" rIns="36576" bIns="32004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HDL</a:t>
          </a:r>
        </a:p>
      </cdr:txBody>
    </cdr:sp>
  </cdr:relSizeAnchor>
  <cdr:relSizeAnchor xmlns:cdr="http://schemas.openxmlformats.org/drawingml/2006/chartDrawing">
    <cdr:from>
      <cdr:x>0.00676</cdr:x>
      <cdr:y>0.13546</cdr:y>
    </cdr:from>
    <cdr:to>
      <cdr:x>0.08813</cdr:x>
      <cdr:y>0.20896</cdr:y>
    </cdr:to>
    <cdr:sp macro="" textlink="">
      <cdr:nvSpPr>
        <cdr:cNvPr id="83865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86413"/>
          <a:ext cx="476298" cy="25074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175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CV(%)</a:t>
          </a:r>
        </a:p>
      </cdr:txBody>
    </cdr:sp>
  </cdr:relSizeAnchor>
</c:userShapes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59871</xdr:colOff>
      <xdr:row>25</xdr:row>
      <xdr:rowOff>16329</xdr:rowOff>
    </xdr:from>
    <xdr:to>
      <xdr:col>11</xdr:col>
      <xdr:colOff>619463</xdr:colOff>
      <xdr:row>44</xdr:row>
      <xdr:rowOff>28574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0.84996</cdr:x>
      <cdr:y>0.00869</cdr:y>
    </cdr:from>
    <cdr:to>
      <cdr:x>0.94298</cdr:x>
      <cdr:y>0.14407</cdr:y>
    </cdr:to>
    <cdr:sp macro="" textlink="">
      <cdr:nvSpPr>
        <cdr:cNvPr id="1039361" name="テキスト 10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932102" y="26480"/>
          <a:ext cx="758651" cy="41263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32004" rIns="27432" bIns="32004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TP</a:t>
          </a:r>
        </a:p>
      </cdr:txBody>
    </cdr:sp>
  </cdr:relSizeAnchor>
  <cdr:relSizeAnchor xmlns:cdr="http://schemas.openxmlformats.org/drawingml/2006/chartDrawing">
    <cdr:from>
      <cdr:x>0.0071</cdr:x>
      <cdr:y>0.15577</cdr:y>
    </cdr:from>
    <cdr:to>
      <cdr:x>0.09457</cdr:x>
      <cdr:y>0.23888</cdr:y>
    </cdr:to>
    <cdr:sp macro="" textlink="">
      <cdr:nvSpPr>
        <cdr:cNvPr id="39938" name="Text Box 102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85378"/>
          <a:ext cx="484208" cy="25381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175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CV(%)</a:t>
          </a:r>
        </a:p>
      </cdr:txBody>
    </cdr:sp>
  </cdr:relSizeAnchor>
</c:userShapes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140154</xdr:colOff>
      <xdr:row>25</xdr:row>
      <xdr:rowOff>73479</xdr:rowOff>
    </xdr:from>
    <xdr:to>
      <xdr:col>11</xdr:col>
      <xdr:colOff>609261</xdr:colOff>
      <xdr:row>44</xdr:row>
      <xdr:rowOff>43542</xdr:rowOff>
    </xdr:to>
    <xdr:graphicFrame macro="">
      <xdr:nvGraphicFramePr>
        <xdr:cNvPr id="2" name="Chart 4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0.86802</cdr:x>
      <cdr:y>0.00314</cdr:y>
    </cdr:from>
    <cdr:to>
      <cdr:x>0.91706</cdr:x>
      <cdr:y>0.146</cdr:y>
    </cdr:to>
    <cdr:sp macro="" textlink="">
      <cdr:nvSpPr>
        <cdr:cNvPr id="854017" name="テキスト 10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209183" y="8876"/>
          <a:ext cx="350802" cy="4034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wrap="none" lIns="27432" tIns="32004" rIns="27432" bIns="32004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Na</a:t>
          </a:r>
        </a:p>
      </cdr:txBody>
    </cdr:sp>
  </cdr:relSizeAnchor>
  <cdr:relSizeAnchor xmlns:cdr="http://schemas.openxmlformats.org/drawingml/2006/chartDrawing">
    <cdr:from>
      <cdr:x>0.00671</cdr:x>
      <cdr:y>0.15209</cdr:y>
    </cdr:from>
    <cdr:to>
      <cdr:x>0.10461</cdr:x>
      <cdr:y>0.23506</cdr:y>
    </cdr:to>
    <cdr:sp macro="" textlink="">
      <cdr:nvSpPr>
        <cdr:cNvPr id="854018" name="Text Box 205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85675"/>
          <a:ext cx="589824" cy="25423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175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CV(%)</a:t>
          </a:r>
        </a:p>
      </cdr:txBody>
    </cdr:sp>
  </cdr:relSizeAnchor>
</c:userShapes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0.86118</cdr:x>
      <cdr:y>0.0268</cdr:y>
    </cdr:from>
    <cdr:to>
      <cdr:x>0.92022</cdr:x>
      <cdr:y>0.16041</cdr:y>
    </cdr:to>
    <cdr:sp macro="" textlink="">
      <cdr:nvSpPr>
        <cdr:cNvPr id="847873" name="テキスト 10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017413" y="80912"/>
          <a:ext cx="481157" cy="4034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wrap="none" lIns="27432" tIns="32004" rIns="27432" bIns="32004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ALB</a:t>
          </a:r>
        </a:p>
      </cdr:txBody>
    </cdr:sp>
  </cdr:relSizeAnchor>
  <cdr:relSizeAnchor xmlns:cdr="http://schemas.openxmlformats.org/drawingml/2006/chartDrawing">
    <cdr:from>
      <cdr:x>0.00693</cdr:x>
      <cdr:y>0.15048</cdr:y>
    </cdr:from>
    <cdr:to>
      <cdr:x>0.09145</cdr:x>
      <cdr:y>0.23382</cdr:y>
    </cdr:to>
    <cdr:sp macro="" textlink="">
      <cdr:nvSpPr>
        <cdr:cNvPr id="8478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84699"/>
          <a:ext cx="475752" cy="2524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175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CV(%)</a:t>
          </a:r>
        </a:p>
      </cdr:txBody>
    </cdr:sp>
  </cdr:relSizeAnchor>
</c:userShapes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17</xdr:row>
      <xdr:rowOff>76200</xdr:rowOff>
    </xdr:from>
    <xdr:to>
      <xdr:col>11</xdr:col>
      <xdr:colOff>0</xdr:colOff>
      <xdr:row>32</xdr:row>
      <xdr:rowOff>161925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121104</xdr:colOff>
      <xdr:row>25</xdr:row>
      <xdr:rowOff>23133</xdr:rowOff>
    </xdr:from>
    <xdr:to>
      <xdr:col>11</xdr:col>
      <xdr:colOff>566398</xdr:colOff>
      <xdr:row>44</xdr:row>
      <xdr:rowOff>44903</xdr:rowOff>
    </xdr:to>
    <xdr:graphicFrame macro="">
      <xdr:nvGraphicFramePr>
        <xdr:cNvPr id="3" name="Chart 4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</cdr:x>
      <cdr:y>0.04972</cdr:y>
    </cdr:from>
    <cdr:to>
      <cdr:x>1</cdr:x>
      <cdr:y>0.21956</cdr:y>
    </cdr:to>
    <cdr:sp macro="" textlink="">
      <cdr:nvSpPr>
        <cdr:cNvPr id="36865" name="テキスト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-190116" y="130946"/>
          <a:ext cx="380233" cy="44730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wrap="none" lIns="18288" tIns="27432" rIns="18288" bIns="27432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175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TBiL</a:t>
          </a:r>
          <a:endParaRPr lang="en-US" altLang="ja-JP" sz="875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defRPr sz="1000"/>
          </a:pPr>
          <a:r>
            <a:rPr lang="ja-JP" altLang="en-US" sz="1175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和光</a:t>
          </a:r>
        </a:p>
      </cdr:txBody>
    </cdr:sp>
  </cdr:relSizeAnchor>
</c:userShapes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0.85535</cdr:x>
      <cdr:y>0.02947</cdr:y>
    </cdr:from>
    <cdr:to>
      <cdr:x>0.9439</cdr:x>
      <cdr:y>0.13941</cdr:y>
    </cdr:to>
    <cdr:sp macro="" textlink="">
      <cdr:nvSpPr>
        <cdr:cNvPr id="840705" name="テキスト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898648" y="90105"/>
          <a:ext cx="714207" cy="33613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36576" tIns="32004" rIns="36576" bIns="32004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itchFamily="50" charset="-128"/>
              <a:ea typeface="Meiryo UI" pitchFamily="50" charset="-128"/>
              <a:cs typeface="Meiryo UI" pitchFamily="50" charset="-128"/>
            </a:rPr>
            <a:t>TBiL</a:t>
          </a:r>
        </a:p>
      </cdr:txBody>
    </cdr:sp>
  </cdr:relSizeAnchor>
  <cdr:relSizeAnchor xmlns:cdr="http://schemas.openxmlformats.org/drawingml/2006/chartDrawing">
    <cdr:from>
      <cdr:x>0.0071</cdr:x>
      <cdr:y>0.11435</cdr:y>
    </cdr:from>
    <cdr:to>
      <cdr:x>0.10887</cdr:x>
      <cdr:y>0.18906</cdr:y>
    </cdr:to>
    <cdr:sp macro="" textlink="">
      <cdr:nvSpPr>
        <cdr:cNvPr id="84070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37919"/>
          <a:ext cx="583363" cy="25306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175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CV(%)</a:t>
          </a:r>
        </a:p>
      </cdr:txBody>
    </cdr:sp>
  </cdr:relSizeAnchor>
</c:userShapes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25</xdr:row>
      <xdr:rowOff>81643</xdr:rowOff>
    </xdr:from>
    <xdr:to>
      <xdr:col>11</xdr:col>
      <xdr:colOff>461962</xdr:colOff>
      <xdr:row>43</xdr:row>
      <xdr:rowOff>115660</xdr:rowOff>
    </xdr:to>
    <xdr:graphicFrame macro="">
      <xdr:nvGraphicFramePr>
        <xdr:cNvPr id="2" name="Chart 1029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0.87538</cdr:x>
      <cdr:y>0.02432</cdr:y>
    </cdr:from>
    <cdr:to>
      <cdr:x>0.93491</cdr:x>
      <cdr:y>0.16096</cdr:y>
    </cdr:to>
    <cdr:sp macro="" textlink="">
      <cdr:nvSpPr>
        <cdr:cNvPr id="860161" name="テキスト 10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22767" y="71821"/>
          <a:ext cx="491224" cy="4034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wrap="none" lIns="27432" tIns="32004" rIns="27432" bIns="32004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CRP</a:t>
          </a:r>
        </a:p>
      </cdr:txBody>
    </cdr:sp>
  </cdr:relSizeAnchor>
  <cdr:relSizeAnchor xmlns:cdr="http://schemas.openxmlformats.org/drawingml/2006/chartDrawing">
    <cdr:from>
      <cdr:x>0.00669</cdr:x>
      <cdr:y>0.1492</cdr:y>
    </cdr:from>
    <cdr:to>
      <cdr:x>0.08778</cdr:x>
      <cdr:y>0.23241</cdr:y>
    </cdr:to>
    <cdr:sp macro="" textlink="">
      <cdr:nvSpPr>
        <cdr:cNvPr id="86016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85675"/>
          <a:ext cx="479110" cy="25423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175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CV(%)</a:t>
          </a:r>
        </a:p>
      </cdr:txBody>
    </cdr:sp>
  </cdr:relSizeAnchor>
</c:userShapes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125185</xdr:colOff>
      <xdr:row>25</xdr:row>
      <xdr:rowOff>57150</xdr:rowOff>
    </xdr:from>
    <xdr:to>
      <xdr:col>11</xdr:col>
      <xdr:colOff>541904</xdr:colOff>
      <xdr:row>44</xdr:row>
      <xdr:rowOff>3400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7.xml><?xml version="1.0" encoding="utf-8"?>
<c:userShapes xmlns:c="http://schemas.openxmlformats.org/drawingml/2006/chart">
  <cdr:relSizeAnchor xmlns:cdr="http://schemas.openxmlformats.org/drawingml/2006/chartDrawing">
    <cdr:from>
      <cdr:x>0.86703</cdr:x>
      <cdr:y>0.02021</cdr:y>
    </cdr:from>
    <cdr:to>
      <cdr:x>0.94415</cdr:x>
      <cdr:y>0.1231</cdr:y>
    </cdr:to>
    <cdr:sp macro="" textlink="">
      <cdr:nvSpPr>
        <cdr:cNvPr id="1043457" name="テキスト 10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877959" y="57076"/>
          <a:ext cx="522841" cy="2905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32004" rIns="27432" bIns="32004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8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UA</a:t>
          </a:r>
        </a:p>
      </cdr:txBody>
    </cdr:sp>
  </cdr:relSizeAnchor>
  <cdr:relSizeAnchor xmlns:cdr="http://schemas.openxmlformats.org/drawingml/2006/chartDrawing">
    <cdr:from>
      <cdr:x>0.007</cdr:x>
      <cdr:y>0.15209</cdr:y>
    </cdr:from>
    <cdr:to>
      <cdr:x>0.09055</cdr:x>
      <cdr:y>0.23506</cdr:y>
    </cdr:to>
    <cdr:sp macro="" textlink="">
      <cdr:nvSpPr>
        <cdr:cNvPr id="851970" name="Text Box 205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85675"/>
          <a:ext cx="462686" cy="25423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175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CV(%)</a:t>
          </a:r>
        </a:p>
      </cdr:txBody>
    </cdr:sp>
  </cdr:relSizeAnchor>
</c:userShapes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123824</xdr:colOff>
      <xdr:row>25</xdr:row>
      <xdr:rowOff>21772</xdr:rowOff>
    </xdr:from>
    <xdr:to>
      <xdr:col>11</xdr:col>
      <xdr:colOff>550067</xdr:colOff>
      <xdr:row>44</xdr:row>
      <xdr:rowOff>53067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9.xml><?xml version="1.0" encoding="utf-8"?>
<c:userShapes xmlns:c="http://schemas.openxmlformats.org/drawingml/2006/chart">
  <cdr:relSizeAnchor xmlns:cdr="http://schemas.openxmlformats.org/drawingml/2006/chartDrawing">
    <cdr:from>
      <cdr:x>0.85664</cdr:x>
      <cdr:y>0.02892</cdr:y>
    </cdr:from>
    <cdr:to>
      <cdr:x>0.92299</cdr:x>
      <cdr:y>0.16047</cdr:y>
    </cdr:to>
    <cdr:sp macro="" textlink="">
      <cdr:nvSpPr>
        <cdr:cNvPr id="849921" name="テキスト 10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872348" y="88712"/>
          <a:ext cx="532262" cy="4034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wrap="none" lIns="27432" tIns="32004" rIns="27432" bIns="32004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BUN</a:t>
          </a:r>
        </a:p>
      </cdr:txBody>
    </cdr:sp>
  </cdr:relSizeAnchor>
  <cdr:relSizeAnchor xmlns:cdr="http://schemas.openxmlformats.org/drawingml/2006/chartDrawing">
    <cdr:from>
      <cdr:x>0.00704</cdr:x>
      <cdr:y>0.15234</cdr:y>
    </cdr:from>
    <cdr:to>
      <cdr:x>0.09305</cdr:x>
      <cdr:y>0.23555</cdr:y>
    </cdr:to>
    <cdr:sp macro="" textlink="">
      <cdr:nvSpPr>
        <cdr:cNvPr id="84992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87725"/>
          <a:ext cx="490061" cy="25423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CV(%)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8164</xdr:colOff>
      <xdr:row>25</xdr:row>
      <xdr:rowOff>24493</xdr:rowOff>
    </xdr:from>
    <xdr:to>
      <xdr:col>11</xdr:col>
      <xdr:colOff>486795</xdr:colOff>
      <xdr:row>42</xdr:row>
      <xdr:rowOff>174511</xdr:rowOff>
    </xdr:to>
    <xdr:graphicFrame macro="">
      <xdr:nvGraphicFramePr>
        <xdr:cNvPr id="2" name="Chart 4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96952</xdr:colOff>
      <xdr:row>25</xdr:row>
      <xdr:rowOff>55449</xdr:rowOff>
    </xdr:from>
    <xdr:to>
      <xdr:col>11</xdr:col>
      <xdr:colOff>594633</xdr:colOff>
      <xdr:row>44</xdr:row>
      <xdr:rowOff>36738</xdr:rowOff>
    </xdr:to>
    <xdr:graphicFrame macro="">
      <xdr:nvGraphicFramePr>
        <xdr:cNvPr id="2" name="Chart 205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1.xml><?xml version="1.0" encoding="utf-8"?>
<c:userShapes xmlns:c="http://schemas.openxmlformats.org/drawingml/2006/chart">
  <cdr:relSizeAnchor xmlns:cdr="http://schemas.openxmlformats.org/drawingml/2006/chartDrawing">
    <cdr:from>
      <cdr:x>0.85408</cdr:x>
      <cdr:y>0.02021</cdr:y>
    </cdr:from>
    <cdr:to>
      <cdr:x>0.93828</cdr:x>
      <cdr:y>0.15104</cdr:y>
    </cdr:to>
    <cdr:sp macro="" textlink="">
      <cdr:nvSpPr>
        <cdr:cNvPr id="1042433" name="テキスト 10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922954" y="60974"/>
          <a:ext cx="682506" cy="39472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32004" rIns="27432" bIns="32004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CRE</a:t>
          </a:r>
        </a:p>
      </cdr:txBody>
    </cdr:sp>
  </cdr:relSizeAnchor>
  <cdr:relSizeAnchor xmlns:cdr="http://schemas.openxmlformats.org/drawingml/2006/chartDrawing">
    <cdr:from>
      <cdr:x>0.00695</cdr:x>
      <cdr:y>0.15209</cdr:y>
    </cdr:from>
    <cdr:to>
      <cdr:x>0.09716</cdr:x>
      <cdr:y>0.23555</cdr:y>
    </cdr:to>
    <cdr:sp macro="" textlink="">
      <cdr:nvSpPr>
        <cdr:cNvPr id="850946" name="Text Box 102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85675"/>
          <a:ext cx="525063" cy="25628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175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CV(%)</a:t>
          </a:r>
        </a:p>
      </cdr:txBody>
    </cdr:sp>
  </cdr:relSizeAnchor>
</c:userShapes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25</xdr:row>
      <xdr:rowOff>39461</xdr:rowOff>
    </xdr:from>
    <xdr:to>
      <xdr:col>12</xdr:col>
      <xdr:colOff>13607</xdr:colOff>
      <xdr:row>44</xdr:row>
      <xdr:rowOff>4762</xdr:rowOff>
    </xdr:to>
    <xdr:graphicFrame macro="">
      <xdr:nvGraphicFramePr>
        <xdr:cNvPr id="2" name="Chart 4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3.xml><?xml version="1.0" encoding="utf-8"?>
<c:userShapes xmlns:c="http://schemas.openxmlformats.org/drawingml/2006/chart">
  <cdr:relSizeAnchor xmlns:cdr="http://schemas.openxmlformats.org/drawingml/2006/chartDrawing">
    <cdr:from>
      <cdr:x>0.87369</cdr:x>
      <cdr:y>0.00657</cdr:y>
    </cdr:from>
    <cdr:to>
      <cdr:x>0.93152</cdr:x>
      <cdr:y>0.15441</cdr:y>
    </cdr:to>
    <cdr:sp macro="" textlink="">
      <cdr:nvSpPr>
        <cdr:cNvPr id="5121" name="テキスト 10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71227" y="17929"/>
          <a:ext cx="481349" cy="4034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wrap="none" lIns="27432" tIns="32004" rIns="27432" bIns="32004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AST</a:t>
          </a:r>
        </a:p>
      </cdr:txBody>
    </cdr:sp>
  </cdr:relSizeAnchor>
  <cdr:relSizeAnchor xmlns:cdr="http://schemas.openxmlformats.org/drawingml/2006/chartDrawing">
    <cdr:from>
      <cdr:x>0.00698</cdr:x>
      <cdr:y>0.16118</cdr:y>
    </cdr:from>
    <cdr:to>
      <cdr:x>0.091</cdr:x>
      <cdr:y>0.24669</cdr:y>
    </cdr:to>
    <cdr:sp macro="" textlink="">
      <cdr:nvSpPr>
        <cdr:cNvPr id="5122" name="Text Box 102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98412"/>
          <a:ext cx="475769" cy="25328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175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CV(%)</a:t>
          </a:r>
        </a:p>
      </cdr:txBody>
    </cdr:sp>
  </cdr:relSizeAnchor>
</c:userShapes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144236</xdr:colOff>
      <xdr:row>25</xdr:row>
      <xdr:rowOff>27896</xdr:rowOff>
    </xdr:from>
    <xdr:to>
      <xdr:col>11</xdr:col>
      <xdr:colOff>684779</xdr:colOff>
      <xdr:row>44</xdr:row>
      <xdr:rowOff>53748</xdr:rowOff>
    </xdr:to>
    <xdr:graphicFrame macro="">
      <xdr:nvGraphicFramePr>
        <xdr:cNvPr id="2" name="Chart 4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5.xml><?xml version="1.0" encoding="utf-8"?>
<c:userShapes xmlns:c="http://schemas.openxmlformats.org/drawingml/2006/chart">
  <cdr:relSizeAnchor xmlns:cdr="http://schemas.openxmlformats.org/drawingml/2006/chartDrawing">
    <cdr:from>
      <cdr:x>0.87409</cdr:x>
      <cdr:y>0.01431</cdr:y>
    </cdr:from>
    <cdr:to>
      <cdr:x>0.93112</cdr:x>
      <cdr:y>0.14667</cdr:y>
    </cdr:to>
    <cdr:sp macro="" textlink="">
      <cdr:nvSpPr>
        <cdr:cNvPr id="5121" name="テキスト 10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53875" y="43612"/>
          <a:ext cx="466731" cy="4034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wrap="none" lIns="27432" tIns="32004" rIns="27432" bIns="32004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ALT</a:t>
          </a:r>
        </a:p>
      </cdr:txBody>
    </cdr:sp>
  </cdr:relSizeAnchor>
  <cdr:relSizeAnchor xmlns:cdr="http://schemas.openxmlformats.org/drawingml/2006/chartDrawing">
    <cdr:from>
      <cdr:x>0.00698</cdr:x>
      <cdr:y>0.16118</cdr:y>
    </cdr:from>
    <cdr:to>
      <cdr:x>0.091</cdr:x>
      <cdr:y>0.24669</cdr:y>
    </cdr:to>
    <cdr:sp macro="" textlink="">
      <cdr:nvSpPr>
        <cdr:cNvPr id="5122" name="Text Box 102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98412"/>
          <a:ext cx="475769" cy="25328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175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CV(%)</a:t>
          </a:r>
        </a:p>
      </cdr:txBody>
    </cdr:sp>
  </cdr:relSizeAnchor>
</c:userShapes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25</xdr:row>
      <xdr:rowOff>28575</xdr:rowOff>
    </xdr:from>
    <xdr:to>
      <xdr:col>11</xdr:col>
      <xdr:colOff>511969</xdr:colOff>
      <xdr:row>43</xdr:row>
      <xdr:rowOff>146956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7.xml><?xml version="1.0" encoding="utf-8"?>
<c:userShapes xmlns:c="http://schemas.openxmlformats.org/drawingml/2006/chart">
  <cdr:relSizeAnchor xmlns:cdr="http://schemas.openxmlformats.org/drawingml/2006/chartDrawing">
    <cdr:from>
      <cdr:x>0.85179</cdr:x>
      <cdr:y>0.02781</cdr:y>
    </cdr:from>
    <cdr:to>
      <cdr:x>0.94314</cdr:x>
      <cdr:y>0.13486</cdr:y>
    </cdr:to>
    <cdr:sp macro="" textlink="">
      <cdr:nvSpPr>
        <cdr:cNvPr id="1031169" name="テキスト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764443" y="78552"/>
          <a:ext cx="725454" cy="30232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32004" rIns="27432" bIns="32004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r-GT</a:t>
          </a:r>
        </a:p>
      </cdr:txBody>
    </cdr:sp>
  </cdr:relSizeAnchor>
  <cdr:relSizeAnchor xmlns:cdr="http://schemas.openxmlformats.org/drawingml/2006/chartDrawing">
    <cdr:from>
      <cdr:x>0.00701</cdr:x>
      <cdr:y>0.14564</cdr:y>
    </cdr:from>
    <cdr:to>
      <cdr:x>0.0807</cdr:x>
      <cdr:y>0.23019</cdr:y>
    </cdr:to>
    <cdr:sp macro="" textlink="">
      <cdr:nvSpPr>
        <cdr:cNvPr id="1741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68411"/>
          <a:ext cx="405113" cy="25721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CV(%)</a:t>
          </a:r>
        </a:p>
      </cdr:txBody>
    </cdr:sp>
  </cdr:relSizeAnchor>
</c:userShapes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25</xdr:row>
      <xdr:rowOff>54428</xdr:rowOff>
    </xdr:from>
    <xdr:to>
      <xdr:col>11</xdr:col>
      <xdr:colOff>550069</xdr:colOff>
      <xdr:row>43</xdr:row>
      <xdr:rowOff>173489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9.xml><?xml version="1.0" encoding="utf-8"?>
<c:userShapes xmlns:c="http://schemas.openxmlformats.org/drawingml/2006/chart">
  <cdr:relSizeAnchor xmlns:cdr="http://schemas.openxmlformats.org/drawingml/2006/chartDrawing">
    <cdr:from>
      <cdr:x>0.87888</cdr:x>
      <cdr:y>0.01379</cdr:y>
    </cdr:from>
    <cdr:to>
      <cdr:x>0.93835</cdr:x>
      <cdr:y>0.14719</cdr:y>
    </cdr:to>
    <cdr:sp macro="" textlink="">
      <cdr:nvSpPr>
        <cdr:cNvPr id="643073" name="テキスト 204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973284" y="41695"/>
          <a:ext cx="471924" cy="4034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wrap="none" lIns="27432" tIns="32004" rIns="27432" bIns="32004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ALP</a:t>
          </a:r>
        </a:p>
      </cdr:txBody>
    </cdr:sp>
  </cdr:relSizeAnchor>
  <cdr:relSizeAnchor xmlns:cdr="http://schemas.openxmlformats.org/drawingml/2006/chartDrawing">
    <cdr:from>
      <cdr:x>0.0065</cdr:x>
      <cdr:y>0.16118</cdr:y>
    </cdr:from>
    <cdr:to>
      <cdr:x>0.08471</cdr:x>
      <cdr:y>0.24669</cdr:y>
    </cdr:to>
    <cdr:sp macro="" textlink="">
      <cdr:nvSpPr>
        <cdr:cNvPr id="6430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98412"/>
          <a:ext cx="469916" cy="25328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175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CV(%)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0.89077</cdr:x>
      <cdr:y>0.00742</cdr:y>
    </cdr:from>
    <cdr:to>
      <cdr:x>0.91574</cdr:x>
      <cdr:y>0.1446</cdr:y>
    </cdr:to>
    <cdr:sp macro="" textlink="">
      <cdr:nvSpPr>
        <cdr:cNvPr id="855041" name="テキスト 10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415523" y="21812"/>
          <a:ext cx="207877" cy="4034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wrap="none" lIns="27432" tIns="32004" rIns="27432" bIns="32004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K</a:t>
          </a:r>
        </a:p>
      </cdr:txBody>
    </cdr:sp>
  </cdr:relSizeAnchor>
  <cdr:relSizeAnchor xmlns:cdr="http://schemas.openxmlformats.org/drawingml/2006/chartDrawing">
    <cdr:from>
      <cdr:x>0.00672</cdr:x>
      <cdr:y>0.15498</cdr:y>
    </cdr:from>
    <cdr:to>
      <cdr:x>0.10437</cdr:x>
      <cdr:y>0.23747</cdr:y>
    </cdr:to>
    <cdr:sp macro="" textlink="">
      <cdr:nvSpPr>
        <cdr:cNvPr id="855042" name="Text Box 102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85675"/>
          <a:ext cx="590769" cy="25423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175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CV(%)</a:t>
          </a:r>
        </a:p>
      </cdr:txBody>
    </cdr:sp>
  </cdr:relSizeAnchor>
</c:userShapes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104776</xdr:colOff>
      <xdr:row>25</xdr:row>
      <xdr:rowOff>28575</xdr:rowOff>
    </xdr:from>
    <xdr:to>
      <xdr:col>11</xdr:col>
      <xdr:colOff>471488</xdr:colOff>
      <xdr:row>44</xdr:row>
      <xdr:rowOff>1019</xdr:rowOff>
    </xdr:to>
    <xdr:graphicFrame macro="">
      <xdr:nvGraphicFramePr>
        <xdr:cNvPr id="2" name="Chart 4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1.xml><?xml version="1.0" encoding="utf-8"?>
<c:userShapes xmlns:c="http://schemas.openxmlformats.org/drawingml/2006/chart">
  <cdr:relSizeAnchor xmlns:cdr="http://schemas.openxmlformats.org/drawingml/2006/chartDrawing">
    <cdr:from>
      <cdr:x>0.87114</cdr:x>
      <cdr:y>0.01261</cdr:y>
    </cdr:from>
    <cdr:to>
      <cdr:x>0.91419</cdr:x>
      <cdr:y>0.14613</cdr:y>
    </cdr:to>
    <cdr:sp macro="" textlink="">
      <cdr:nvSpPr>
        <cdr:cNvPr id="13313" name="テキスト 204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905693" y="38119"/>
          <a:ext cx="341247" cy="4034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wrap="none" lIns="27432" tIns="32004" rIns="27432" bIns="32004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itchFamily="50" charset="-128"/>
              <a:ea typeface="Meiryo UI" pitchFamily="50" charset="-128"/>
              <a:cs typeface="Meiryo UI" pitchFamily="50" charset="-128"/>
            </a:rPr>
            <a:t>LD</a:t>
          </a:r>
        </a:p>
      </cdr:txBody>
    </cdr:sp>
  </cdr:relSizeAnchor>
  <cdr:relSizeAnchor xmlns:cdr="http://schemas.openxmlformats.org/drawingml/2006/chartDrawing">
    <cdr:from>
      <cdr:x>0.00701</cdr:x>
      <cdr:y>0.1415</cdr:y>
    </cdr:from>
    <cdr:to>
      <cdr:x>0.09401</cdr:x>
      <cdr:y>0.22794</cdr:y>
    </cdr:to>
    <cdr:sp macro="" textlink="">
      <cdr:nvSpPr>
        <cdr:cNvPr id="13314" name="Text Box 205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45504"/>
          <a:ext cx="493836" cy="25869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CV(%)</a:t>
          </a:r>
        </a:p>
      </cdr:txBody>
    </cdr:sp>
  </cdr:relSizeAnchor>
</c:userShapes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223156</xdr:colOff>
      <xdr:row>25</xdr:row>
      <xdr:rowOff>54429</xdr:rowOff>
    </xdr:from>
    <xdr:to>
      <xdr:col>11</xdr:col>
      <xdr:colOff>687500</xdr:colOff>
      <xdr:row>44</xdr:row>
      <xdr:rowOff>24492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3.xml><?xml version="1.0" encoding="utf-8"?>
<c:userShapes xmlns:c="http://schemas.openxmlformats.org/drawingml/2006/chart">
  <cdr:relSizeAnchor xmlns:cdr="http://schemas.openxmlformats.org/drawingml/2006/chartDrawing">
    <cdr:from>
      <cdr:x>0.86017</cdr:x>
      <cdr:y>0.02407</cdr:y>
    </cdr:from>
    <cdr:to>
      <cdr:x>0.92123</cdr:x>
      <cdr:y>0.15768</cdr:y>
    </cdr:to>
    <cdr:sp macro="" textlink="">
      <cdr:nvSpPr>
        <cdr:cNvPr id="15361" name="テキスト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902730" y="72668"/>
          <a:ext cx="489942" cy="4034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wrap="none" lIns="27432" tIns="32004" rIns="27432" bIns="32004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CPK</a:t>
          </a:r>
        </a:p>
      </cdr:txBody>
    </cdr:sp>
  </cdr:relSizeAnchor>
  <cdr:relSizeAnchor xmlns:cdr="http://schemas.openxmlformats.org/drawingml/2006/chartDrawing">
    <cdr:from>
      <cdr:x>0.00693</cdr:x>
      <cdr:y>0.14665</cdr:y>
    </cdr:from>
    <cdr:to>
      <cdr:x>0.08135</cdr:x>
      <cdr:y>0.23071</cdr:y>
    </cdr:to>
    <cdr:sp macro="" textlink="">
      <cdr:nvSpPr>
        <cdr:cNvPr id="1536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68649"/>
          <a:ext cx="414802" cy="25563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175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CV(%)</a:t>
          </a:r>
        </a:p>
      </cdr:txBody>
    </cdr:sp>
  </cdr:relSizeAnchor>
</c:userShapes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50346</xdr:colOff>
      <xdr:row>25</xdr:row>
      <xdr:rowOff>44904</xdr:rowOff>
    </xdr:from>
    <xdr:to>
      <xdr:col>11</xdr:col>
      <xdr:colOff>620485</xdr:colOff>
      <xdr:row>43</xdr:row>
      <xdr:rowOff>79941</xdr:rowOff>
    </xdr:to>
    <xdr:graphicFrame macro="">
      <xdr:nvGraphicFramePr>
        <xdr:cNvPr id="2" name="Chart 1026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5.xml><?xml version="1.0" encoding="utf-8"?>
<c:userShapes xmlns:c="http://schemas.openxmlformats.org/drawingml/2006/chart">
  <cdr:relSizeAnchor xmlns:cdr="http://schemas.openxmlformats.org/drawingml/2006/chartDrawing">
    <cdr:from>
      <cdr:x>0.85401</cdr:x>
      <cdr:y>0.01634</cdr:y>
    </cdr:from>
    <cdr:to>
      <cdr:x>0.94908</cdr:x>
      <cdr:y>0.15031</cdr:y>
    </cdr:to>
    <cdr:sp macro="" textlink="">
      <cdr:nvSpPr>
        <cdr:cNvPr id="1032193" name="テキスト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830363" y="46147"/>
          <a:ext cx="649018" cy="37835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32004" rIns="27432" bIns="32004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575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AMY</a:t>
          </a:r>
        </a:p>
      </cdr:txBody>
    </cdr:sp>
  </cdr:relSizeAnchor>
  <cdr:relSizeAnchor xmlns:cdr="http://schemas.openxmlformats.org/drawingml/2006/chartDrawing">
    <cdr:from>
      <cdr:x>0.00697</cdr:x>
      <cdr:y>0.15209</cdr:y>
    </cdr:from>
    <cdr:to>
      <cdr:x>0.08949</cdr:x>
      <cdr:y>0.23627</cdr:y>
    </cdr:to>
    <cdr:sp macro="" textlink="">
      <cdr:nvSpPr>
        <cdr:cNvPr id="2048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85675"/>
          <a:ext cx="461291" cy="25833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175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CV(%)</a:t>
          </a:r>
        </a:p>
      </cdr:txBody>
    </cdr:sp>
  </cdr:relSizeAnchor>
</c:userShapes>
</file>

<file path=xl/drawings/drawing4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115661</xdr:colOff>
      <xdr:row>25</xdr:row>
      <xdr:rowOff>48987</xdr:rowOff>
    </xdr:from>
    <xdr:to>
      <xdr:col>11</xdr:col>
      <xdr:colOff>603817</xdr:colOff>
      <xdr:row>44</xdr:row>
      <xdr:rowOff>59531</xdr:rowOff>
    </xdr:to>
    <xdr:graphicFrame macro="">
      <xdr:nvGraphicFramePr>
        <xdr:cNvPr id="2" name="Chart 1026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7.xml><?xml version="1.0" encoding="utf-8"?>
<c:userShapes xmlns:c="http://schemas.openxmlformats.org/drawingml/2006/chart">
  <cdr:relSizeAnchor xmlns:cdr="http://schemas.openxmlformats.org/drawingml/2006/chartDrawing">
    <cdr:from>
      <cdr:x>0.8449</cdr:x>
      <cdr:y>0.01667</cdr:y>
    </cdr:from>
    <cdr:to>
      <cdr:x>0.9412</cdr:x>
      <cdr:y>0.12318</cdr:y>
    </cdr:to>
    <cdr:sp macro="" textlink="">
      <cdr:nvSpPr>
        <cdr:cNvPr id="1033217" name="テキスト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782252" y="46404"/>
          <a:ext cx="659029" cy="29649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32004" rIns="27432" bIns="32004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CHE</a:t>
          </a:r>
        </a:p>
      </cdr:txBody>
    </cdr:sp>
  </cdr:relSizeAnchor>
  <cdr:relSizeAnchor xmlns:cdr="http://schemas.openxmlformats.org/drawingml/2006/chartDrawing">
    <cdr:from>
      <cdr:x>0.00694</cdr:x>
      <cdr:y>0.15394</cdr:y>
    </cdr:from>
    <cdr:to>
      <cdr:x>0.08532</cdr:x>
      <cdr:y>0.23822</cdr:y>
    </cdr:to>
    <cdr:sp macro="" textlink="">
      <cdr:nvSpPr>
        <cdr:cNvPr id="2355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86399"/>
          <a:ext cx="442960" cy="25540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CV(%)</a:t>
          </a:r>
        </a:p>
      </cdr:txBody>
    </cdr:sp>
  </cdr:relSizeAnchor>
</c:userShapes>
</file>

<file path=xl/drawings/drawing4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140152</xdr:colOff>
      <xdr:row>25</xdr:row>
      <xdr:rowOff>59872</xdr:rowOff>
    </xdr:from>
    <xdr:to>
      <xdr:col>11</xdr:col>
      <xdr:colOff>640214</xdr:colOff>
      <xdr:row>44</xdr:row>
      <xdr:rowOff>41161</xdr:rowOff>
    </xdr:to>
    <xdr:graphicFrame macro="">
      <xdr:nvGraphicFramePr>
        <xdr:cNvPr id="2" name="Chart 3075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9.xml><?xml version="1.0" encoding="utf-8"?>
<c:userShapes xmlns:c="http://schemas.openxmlformats.org/drawingml/2006/chart">
  <cdr:relSizeAnchor xmlns:cdr="http://schemas.openxmlformats.org/drawingml/2006/chartDrawing">
    <cdr:from>
      <cdr:x>0.87159</cdr:x>
      <cdr:y>0.0077</cdr:y>
    </cdr:from>
    <cdr:to>
      <cdr:x>0.90861</cdr:x>
      <cdr:y>0.14143</cdr:y>
    </cdr:to>
    <cdr:sp macro="" textlink="">
      <cdr:nvSpPr>
        <cdr:cNvPr id="858113" name="テキスト 10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74559" y="23244"/>
          <a:ext cx="308931" cy="4034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wrap="none" lIns="27432" tIns="32004" rIns="27432" bIns="32004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Fe</a:t>
          </a:r>
        </a:p>
      </cdr:txBody>
    </cdr:sp>
  </cdr:relSizeAnchor>
  <cdr:relSizeAnchor xmlns:cdr="http://schemas.openxmlformats.org/drawingml/2006/chartDrawing">
    <cdr:from>
      <cdr:x>0.00669</cdr:x>
      <cdr:y>0.15209</cdr:y>
    </cdr:from>
    <cdr:to>
      <cdr:x>0.09493</cdr:x>
      <cdr:y>0.23506</cdr:y>
    </cdr:to>
    <cdr:sp macro="" textlink="">
      <cdr:nvSpPr>
        <cdr:cNvPr id="858114" name="Text Box 102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85675"/>
          <a:ext cx="521229" cy="25423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175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CV(%)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</xdr:row>
      <xdr:rowOff>25854</xdr:rowOff>
    </xdr:from>
    <xdr:to>
      <xdr:col>11</xdr:col>
      <xdr:colOff>519113</xdr:colOff>
      <xdr:row>44</xdr:row>
      <xdr:rowOff>81982</xdr:rowOff>
    </xdr:to>
    <xdr:graphicFrame macro="">
      <xdr:nvGraphicFramePr>
        <xdr:cNvPr id="2" name="Chart 7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111578</xdr:colOff>
      <xdr:row>25</xdr:row>
      <xdr:rowOff>48985</xdr:rowOff>
    </xdr:from>
    <xdr:to>
      <xdr:col>11</xdr:col>
      <xdr:colOff>575922</xdr:colOff>
      <xdr:row>45</xdr:row>
      <xdr:rowOff>59869</xdr:rowOff>
    </xdr:to>
    <xdr:graphicFrame macro="">
      <xdr:nvGraphicFramePr>
        <xdr:cNvPr id="2" name="Chart 1029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1.xml><?xml version="1.0" encoding="utf-8"?>
<c:userShapes xmlns:c="http://schemas.openxmlformats.org/drawingml/2006/chart">
  <cdr:relSizeAnchor xmlns:cdr="http://schemas.openxmlformats.org/drawingml/2006/chartDrawing">
    <cdr:from>
      <cdr:x>0.87691</cdr:x>
      <cdr:y>0.01383</cdr:y>
    </cdr:from>
    <cdr:to>
      <cdr:x>0.94059</cdr:x>
      <cdr:y>0.14285</cdr:y>
    </cdr:to>
    <cdr:sp macro="" textlink="">
      <cdr:nvSpPr>
        <cdr:cNvPr id="860161" name="テキスト 10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974728" y="43543"/>
          <a:ext cx="506493" cy="4062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wrap="square" lIns="27432" tIns="32004" rIns="27432" bIns="32004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Mg</a:t>
          </a:r>
        </a:p>
      </cdr:txBody>
    </cdr:sp>
  </cdr:relSizeAnchor>
  <cdr:relSizeAnchor xmlns:cdr="http://schemas.openxmlformats.org/drawingml/2006/chartDrawing">
    <cdr:from>
      <cdr:x>0.00669</cdr:x>
      <cdr:y>0.15209</cdr:y>
    </cdr:from>
    <cdr:to>
      <cdr:x>0.08778</cdr:x>
      <cdr:y>0.23506</cdr:y>
    </cdr:to>
    <cdr:sp macro="" textlink="">
      <cdr:nvSpPr>
        <cdr:cNvPr id="86016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85675"/>
          <a:ext cx="479110" cy="25423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175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CV(%)</a:t>
          </a:r>
        </a:p>
      </cdr:txBody>
    </cdr:sp>
  </cdr:relSizeAnchor>
</c:userShapes>
</file>

<file path=xl/drawings/drawing5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115659</xdr:colOff>
      <xdr:row>25</xdr:row>
      <xdr:rowOff>59873</xdr:rowOff>
    </xdr:from>
    <xdr:to>
      <xdr:col>11</xdr:col>
      <xdr:colOff>496659</xdr:colOff>
      <xdr:row>44</xdr:row>
      <xdr:rowOff>39461</xdr:rowOff>
    </xdr:to>
    <xdr:graphicFrame macro="">
      <xdr:nvGraphicFramePr>
        <xdr:cNvPr id="2" name="Chart 3075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3.xml><?xml version="1.0" encoding="utf-8"?>
<c:userShapes xmlns:c="http://schemas.openxmlformats.org/drawingml/2006/chart">
  <cdr:relSizeAnchor xmlns:cdr="http://schemas.openxmlformats.org/drawingml/2006/chartDrawing">
    <cdr:from>
      <cdr:x>0.86917</cdr:x>
      <cdr:y>0.00553</cdr:y>
    </cdr:from>
    <cdr:to>
      <cdr:x>0.91103</cdr:x>
      <cdr:y>0.14649</cdr:y>
    </cdr:to>
    <cdr:sp macro="" textlink="">
      <cdr:nvSpPr>
        <cdr:cNvPr id="858113" name="テキスト 10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242235" y="15839"/>
          <a:ext cx="300660" cy="4034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wrap="none" lIns="27432" tIns="32004" rIns="27432" bIns="32004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IP</a:t>
          </a:r>
        </a:p>
      </cdr:txBody>
    </cdr:sp>
  </cdr:relSizeAnchor>
  <cdr:relSizeAnchor xmlns:cdr="http://schemas.openxmlformats.org/drawingml/2006/chartDrawing">
    <cdr:from>
      <cdr:x>0.00669</cdr:x>
      <cdr:y>0.15498</cdr:y>
    </cdr:from>
    <cdr:to>
      <cdr:x>0.09493</cdr:x>
      <cdr:y>0.23747</cdr:y>
    </cdr:to>
    <cdr:sp macro="" textlink="">
      <cdr:nvSpPr>
        <cdr:cNvPr id="858114" name="Text Box 102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85675"/>
          <a:ext cx="521229" cy="25423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175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CV(%)</a:t>
          </a:r>
        </a:p>
      </cdr:txBody>
    </cdr:sp>
  </cdr:relSizeAnchor>
</c:userShapes>
</file>

<file path=xl/drawings/drawing5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44903</xdr:colOff>
      <xdr:row>25</xdr:row>
      <xdr:rowOff>8165</xdr:rowOff>
    </xdr:from>
    <xdr:to>
      <xdr:col>11</xdr:col>
      <xdr:colOff>521153</xdr:colOff>
      <xdr:row>44</xdr:row>
      <xdr:rowOff>39460</xdr:rowOff>
    </xdr:to>
    <xdr:graphicFrame macro="">
      <xdr:nvGraphicFramePr>
        <xdr:cNvPr id="2" name="Chart 1029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5.xml><?xml version="1.0" encoding="utf-8"?>
<c:userShapes xmlns:c="http://schemas.openxmlformats.org/drawingml/2006/chart">
  <cdr:relSizeAnchor xmlns:cdr="http://schemas.openxmlformats.org/drawingml/2006/chartDrawing">
    <cdr:from>
      <cdr:x>0.87779</cdr:x>
      <cdr:y>0.02856</cdr:y>
    </cdr:from>
    <cdr:to>
      <cdr:x>0.9325</cdr:x>
      <cdr:y>0.16011</cdr:y>
    </cdr:to>
    <cdr:sp macro="" textlink="">
      <cdr:nvSpPr>
        <cdr:cNvPr id="860161" name="テキスト 10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305350" y="87608"/>
          <a:ext cx="455381" cy="4034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wrap="none" lIns="27432" tIns="32004" rIns="27432" bIns="32004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IgG</a:t>
          </a:r>
        </a:p>
      </cdr:txBody>
    </cdr:sp>
  </cdr:relSizeAnchor>
  <cdr:relSizeAnchor xmlns:cdr="http://schemas.openxmlformats.org/drawingml/2006/chartDrawing">
    <cdr:from>
      <cdr:x>0.00669</cdr:x>
      <cdr:y>0.15209</cdr:y>
    </cdr:from>
    <cdr:to>
      <cdr:x>0.08778</cdr:x>
      <cdr:y>0.23506</cdr:y>
    </cdr:to>
    <cdr:sp macro="" textlink="">
      <cdr:nvSpPr>
        <cdr:cNvPr id="86016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85675"/>
          <a:ext cx="479110" cy="25423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175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CV(%)</a:t>
          </a:r>
        </a:p>
      </cdr:txBody>
    </cdr:sp>
  </cdr:relSizeAnchor>
</c:userShapes>
</file>

<file path=xl/drawings/drawing5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127907</xdr:colOff>
      <xdr:row>26</xdr:row>
      <xdr:rowOff>65314</xdr:rowOff>
    </xdr:from>
    <xdr:to>
      <xdr:col>11</xdr:col>
      <xdr:colOff>587488</xdr:colOff>
      <xdr:row>44</xdr:row>
      <xdr:rowOff>44903</xdr:rowOff>
    </xdr:to>
    <xdr:graphicFrame macro="">
      <xdr:nvGraphicFramePr>
        <xdr:cNvPr id="2" name="Chart 1029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7.xml><?xml version="1.0" encoding="utf-8"?>
<c:userShapes xmlns:c="http://schemas.openxmlformats.org/drawingml/2006/chart">
  <cdr:relSizeAnchor xmlns:cdr="http://schemas.openxmlformats.org/drawingml/2006/chartDrawing">
    <cdr:from>
      <cdr:x>0.86228</cdr:x>
      <cdr:y>0.00722</cdr:y>
    </cdr:from>
    <cdr:to>
      <cdr:x>0.92477</cdr:x>
      <cdr:y>0.14817</cdr:y>
    </cdr:to>
    <cdr:sp macro="" textlink="">
      <cdr:nvSpPr>
        <cdr:cNvPr id="860161" name="テキスト 10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84518" y="20665"/>
          <a:ext cx="448264" cy="4034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wrap="none" lIns="27432" tIns="32004" rIns="27432" bIns="32004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IgA</a:t>
          </a:r>
        </a:p>
      </cdr:txBody>
    </cdr:sp>
  </cdr:relSizeAnchor>
  <cdr:relSizeAnchor xmlns:cdr="http://schemas.openxmlformats.org/drawingml/2006/chartDrawing">
    <cdr:from>
      <cdr:x>0.00669</cdr:x>
      <cdr:y>0.15209</cdr:y>
    </cdr:from>
    <cdr:to>
      <cdr:x>0.08778</cdr:x>
      <cdr:y>0.23506</cdr:y>
    </cdr:to>
    <cdr:sp macro="" textlink="">
      <cdr:nvSpPr>
        <cdr:cNvPr id="86016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85675"/>
          <a:ext cx="479110" cy="25423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175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CV(%)</a:t>
          </a:r>
        </a:p>
      </cdr:txBody>
    </cdr:sp>
  </cdr:relSizeAnchor>
</c:userShapes>
</file>

<file path=xl/drawings/drawing5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70757</xdr:colOff>
      <xdr:row>25</xdr:row>
      <xdr:rowOff>51706</xdr:rowOff>
    </xdr:from>
    <xdr:to>
      <xdr:col>11</xdr:col>
      <xdr:colOff>437469</xdr:colOff>
      <xdr:row>43</xdr:row>
      <xdr:rowOff>167706</xdr:rowOff>
    </xdr:to>
    <xdr:graphicFrame macro="">
      <xdr:nvGraphicFramePr>
        <xdr:cNvPr id="2" name="Chart 1029">
          <a:extLst>
            <a:ext uri="{FF2B5EF4-FFF2-40B4-BE49-F238E27FC236}">
              <a16:creationId xmlns:a16="http://schemas.microsoft.com/office/drawing/2014/main" id="{00000000-0008-0000-1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9.xml><?xml version="1.0" encoding="utf-8"?>
<c:userShapes xmlns:c="http://schemas.openxmlformats.org/drawingml/2006/chart">
  <cdr:relSizeAnchor xmlns:cdr="http://schemas.openxmlformats.org/drawingml/2006/chartDrawing">
    <cdr:from>
      <cdr:x>0.87576</cdr:x>
      <cdr:y>0.02683</cdr:y>
    </cdr:from>
    <cdr:to>
      <cdr:x>0.93453</cdr:x>
      <cdr:y>0.16184</cdr:y>
    </cdr:to>
    <cdr:sp macro="" textlink="">
      <cdr:nvSpPr>
        <cdr:cNvPr id="860161" name="テキスト 10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92577" y="80195"/>
          <a:ext cx="482632" cy="4034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wrap="none" lIns="27432" tIns="32004" rIns="27432" bIns="32004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IgM</a:t>
          </a:r>
        </a:p>
      </cdr:txBody>
    </cdr:sp>
  </cdr:relSizeAnchor>
  <cdr:relSizeAnchor xmlns:cdr="http://schemas.openxmlformats.org/drawingml/2006/chartDrawing">
    <cdr:from>
      <cdr:x>0.00669</cdr:x>
      <cdr:y>0.15209</cdr:y>
    </cdr:from>
    <cdr:to>
      <cdr:x>0.08778</cdr:x>
      <cdr:y>0.23506</cdr:y>
    </cdr:to>
    <cdr:sp macro="" textlink="">
      <cdr:nvSpPr>
        <cdr:cNvPr id="86016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85675"/>
          <a:ext cx="479110" cy="25423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175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CV(%)</a:t>
          </a: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0.8728</cdr:x>
      <cdr:y>0.01019</cdr:y>
    </cdr:from>
    <cdr:to>
      <cdr:x>0.91187</cdr:x>
      <cdr:y>0.14184</cdr:y>
    </cdr:to>
    <cdr:sp macro="" textlink="">
      <cdr:nvSpPr>
        <cdr:cNvPr id="856065" name="テキスト 10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55765" y="31239"/>
          <a:ext cx="320344" cy="4034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wrap="none" lIns="27432" tIns="32004" rIns="27432" bIns="32004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CL</a:t>
          </a:r>
        </a:p>
      </cdr:txBody>
    </cdr:sp>
  </cdr:relSizeAnchor>
  <cdr:relSizeAnchor xmlns:cdr="http://schemas.openxmlformats.org/drawingml/2006/chartDrawing">
    <cdr:from>
      <cdr:x>0.00688</cdr:x>
      <cdr:y>0.15498</cdr:y>
    </cdr:from>
    <cdr:to>
      <cdr:x>0.09807</cdr:x>
      <cdr:y>0.23747</cdr:y>
    </cdr:to>
    <cdr:sp macro="" textlink="">
      <cdr:nvSpPr>
        <cdr:cNvPr id="856066" name="Text Box 307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85675"/>
          <a:ext cx="523427" cy="25423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175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CV(%)</a:t>
          </a:r>
        </a:p>
      </cdr:txBody>
    </cdr:sp>
  </cdr:relSizeAnchor>
</c:userShapes>
</file>

<file path=xl/drawings/drawing6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106136</xdr:colOff>
      <xdr:row>25</xdr:row>
      <xdr:rowOff>47626</xdr:rowOff>
    </xdr:from>
    <xdr:to>
      <xdr:col>11</xdr:col>
      <xdr:colOff>560955</xdr:colOff>
      <xdr:row>45</xdr:row>
      <xdr:rowOff>117021</xdr:rowOff>
    </xdr:to>
    <xdr:graphicFrame macro="">
      <xdr:nvGraphicFramePr>
        <xdr:cNvPr id="2" name="Chart 1029">
          <a:extLst>
            <a:ext uri="{FF2B5EF4-FFF2-40B4-BE49-F238E27FC236}">
              <a16:creationId xmlns:a16="http://schemas.microsoft.com/office/drawing/2014/main" id="{00000000-0008-0000-1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1.xml><?xml version="1.0" encoding="utf-8"?>
<c:userShapes xmlns:c="http://schemas.openxmlformats.org/drawingml/2006/chart">
  <cdr:relSizeAnchor xmlns:cdr="http://schemas.openxmlformats.org/drawingml/2006/chartDrawing">
    <cdr:from>
      <cdr:x>0.87714</cdr:x>
      <cdr:y>0.01319</cdr:y>
    </cdr:from>
    <cdr:to>
      <cdr:x>0.93315</cdr:x>
      <cdr:y>0.14618</cdr:y>
    </cdr:to>
    <cdr:sp macro="" textlink="">
      <cdr:nvSpPr>
        <cdr:cNvPr id="860161" name="テキスト 10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968167" y="39211"/>
          <a:ext cx="444954" cy="39531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wrap="none" lIns="27432" tIns="32004" rIns="27432" bIns="32004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LDL</a:t>
          </a:r>
        </a:p>
      </cdr:txBody>
    </cdr:sp>
  </cdr:relSizeAnchor>
  <cdr:relSizeAnchor xmlns:cdr="http://schemas.openxmlformats.org/drawingml/2006/chartDrawing">
    <cdr:from>
      <cdr:x>0.00669</cdr:x>
      <cdr:y>0.15209</cdr:y>
    </cdr:from>
    <cdr:to>
      <cdr:x>0.08778</cdr:x>
      <cdr:y>0.23506</cdr:y>
    </cdr:to>
    <cdr:sp macro="" textlink="">
      <cdr:nvSpPr>
        <cdr:cNvPr id="86016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85675"/>
          <a:ext cx="479110" cy="25423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175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CV(%)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114301</xdr:colOff>
      <xdr:row>25</xdr:row>
      <xdr:rowOff>34018</xdr:rowOff>
    </xdr:from>
    <xdr:to>
      <xdr:col>11</xdr:col>
      <xdr:colOff>566738</xdr:colOff>
      <xdr:row>43</xdr:row>
      <xdr:rowOff>176211</xdr:rowOff>
    </xdr:to>
    <xdr:graphicFrame macro="">
      <xdr:nvGraphicFramePr>
        <xdr:cNvPr id="2" name="Chart 5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0.87434</cdr:x>
      <cdr:y>0.02429</cdr:y>
    </cdr:from>
    <cdr:to>
      <cdr:x>0.9136</cdr:x>
      <cdr:y>0.15811</cdr:y>
    </cdr:to>
    <cdr:sp macro="" textlink="">
      <cdr:nvSpPr>
        <cdr:cNvPr id="857089" name="テキスト 10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55821" y="73215"/>
          <a:ext cx="325858" cy="4034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wrap="none" lIns="27432" tIns="32004" rIns="27432" bIns="32004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Ca</a:t>
          </a:r>
        </a:p>
      </cdr:txBody>
    </cdr:sp>
  </cdr:relSizeAnchor>
  <cdr:relSizeAnchor xmlns:cdr="http://schemas.openxmlformats.org/drawingml/2006/chartDrawing">
    <cdr:from>
      <cdr:x>0.0067</cdr:x>
      <cdr:y>0.15281</cdr:y>
    </cdr:from>
    <cdr:to>
      <cdr:x>0.09151</cdr:x>
      <cdr:y>0.23602</cdr:y>
    </cdr:to>
    <cdr:sp macro="" textlink="">
      <cdr:nvSpPr>
        <cdr:cNvPr id="857090" name="Text Box 102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85675"/>
          <a:ext cx="497738" cy="25423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175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CV(%)</a:t>
          </a: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140153</xdr:colOff>
      <xdr:row>25</xdr:row>
      <xdr:rowOff>12247</xdr:rowOff>
    </xdr:from>
    <xdr:to>
      <xdr:col>11</xdr:col>
      <xdr:colOff>633072</xdr:colOff>
      <xdr:row>42</xdr:row>
      <xdr:rowOff>157844</xdr:rowOff>
    </xdr:to>
    <xdr:graphicFrame macro="">
      <xdr:nvGraphicFramePr>
        <xdr:cNvPr id="2" name="Chart 4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4.xm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0.xml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1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4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6.xml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18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0.xml"/><Relationship Id="rId1" Type="http://schemas.openxmlformats.org/officeDocument/2006/relationships/printerSettings" Target="../printerSettings/printerSettings19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2.xml"/><Relationship Id="rId1" Type="http://schemas.openxmlformats.org/officeDocument/2006/relationships/printerSettings" Target="../printerSettings/printerSettings20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4.xml"/><Relationship Id="rId1" Type="http://schemas.openxmlformats.org/officeDocument/2006/relationships/printerSettings" Target="../printerSettings/printerSettings21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6.xml"/><Relationship Id="rId1" Type="http://schemas.openxmlformats.org/officeDocument/2006/relationships/printerSettings" Target="../printerSettings/printerSettings22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8.xml"/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0.xml"/><Relationship Id="rId1" Type="http://schemas.openxmlformats.org/officeDocument/2006/relationships/printerSettings" Target="../printerSettings/printerSettings24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9"/>
  <dimension ref="A1:O24"/>
  <sheetViews>
    <sheetView tabSelected="1" zoomScale="70" zoomScaleNormal="70" workbookViewId="0">
      <selection activeCell="R46" sqref="R46"/>
    </sheetView>
  </sheetViews>
  <sheetFormatPr defaultRowHeight="13.5" x14ac:dyDescent="0.15"/>
  <cols>
    <col min="1" max="1" width="9.625" style="4" customWidth="1"/>
    <col min="2" max="8" width="9.75" customWidth="1"/>
    <col min="9" max="9" width="10.5" customWidth="1"/>
    <col min="10" max="10" width="9.75" customWidth="1"/>
    <col min="11" max="11" width="10.5" customWidth="1"/>
    <col min="12" max="15" width="9.75" customWidth="1"/>
  </cols>
  <sheetData>
    <row r="1" spans="1:15" ht="21" x14ac:dyDescent="0.3">
      <c r="B1" s="3"/>
      <c r="F1" s="6" t="s">
        <v>47</v>
      </c>
    </row>
    <row r="2" spans="1:15" ht="15.75" x14ac:dyDescent="0.25">
      <c r="A2" s="7" t="s">
        <v>12</v>
      </c>
      <c r="B2" s="8" t="s">
        <v>5</v>
      </c>
      <c r="C2" s="8" t="s">
        <v>6</v>
      </c>
      <c r="D2" s="13" t="s">
        <v>48</v>
      </c>
      <c r="E2" s="13" t="s">
        <v>52</v>
      </c>
      <c r="F2" s="13" t="s">
        <v>49</v>
      </c>
      <c r="G2" s="8" t="s">
        <v>7</v>
      </c>
      <c r="H2" s="14" t="s">
        <v>8</v>
      </c>
      <c r="I2" s="8" t="s">
        <v>50</v>
      </c>
      <c r="J2" s="8" t="s">
        <v>18</v>
      </c>
      <c r="K2" s="8" t="s">
        <v>51</v>
      </c>
      <c r="L2" s="8" t="s">
        <v>13</v>
      </c>
      <c r="M2" s="15" t="s">
        <v>14</v>
      </c>
      <c r="N2" s="8" t="s">
        <v>15</v>
      </c>
      <c r="O2" s="15" t="s">
        <v>9</v>
      </c>
    </row>
    <row r="3" spans="1:15" ht="15.95" customHeight="1" x14ac:dyDescent="0.25">
      <c r="A3" s="8">
        <v>11</v>
      </c>
      <c r="B3" s="37"/>
      <c r="C3" s="12">
        <v>0.37327302803690643</v>
      </c>
      <c r="D3" s="10">
        <v>0.26215353087716131</v>
      </c>
      <c r="E3" s="39"/>
      <c r="F3" s="37"/>
      <c r="G3" s="37"/>
      <c r="H3" s="37"/>
      <c r="I3" s="37"/>
      <c r="J3" s="37"/>
      <c r="K3" s="37"/>
      <c r="L3" s="11">
        <f t="shared" ref="L3:L5" si="0">AVERAGE(B3:K3)</f>
        <v>0.31771327945703387</v>
      </c>
      <c r="M3" s="11">
        <f t="shared" ref="M3:M23" si="1">MIN(B3:K3)</f>
        <v>0.26215353087716131</v>
      </c>
      <c r="N3" s="11">
        <f t="shared" ref="N3" si="2">MAX(B3:K3)</f>
        <v>0.37327302803690643</v>
      </c>
      <c r="O3" s="11">
        <f t="shared" ref="O3" si="3">N3-M3</f>
        <v>0.11111949715974512</v>
      </c>
    </row>
    <row r="4" spans="1:15" ht="15.95" customHeight="1" x14ac:dyDescent="0.15">
      <c r="A4" s="8">
        <v>12</v>
      </c>
      <c r="B4" s="10">
        <v>7.7272251037808534E-2</v>
      </c>
      <c r="C4" s="12">
        <v>0.33278727069266612</v>
      </c>
      <c r="D4" s="10">
        <v>0.34662440522448545</v>
      </c>
      <c r="E4" s="11">
        <v>0.27600000000000002</v>
      </c>
      <c r="F4" s="10"/>
      <c r="G4" s="10">
        <v>0.39107341193605588</v>
      </c>
      <c r="H4" s="10">
        <v>0.63300000000000001</v>
      </c>
      <c r="I4" s="10"/>
      <c r="J4" s="10">
        <v>0.57999999999999996</v>
      </c>
      <c r="K4" s="10"/>
      <c r="L4" s="11">
        <f t="shared" si="0"/>
        <v>0.37667961984157372</v>
      </c>
      <c r="M4" s="11">
        <f t="shared" si="1"/>
        <v>7.7272251037808534E-2</v>
      </c>
      <c r="N4" s="11">
        <f t="shared" ref="N4" si="4">MAX(B4:K4)</f>
        <v>0.63300000000000001</v>
      </c>
      <c r="O4" s="11">
        <f t="shared" ref="O4" si="5">N4-M4</f>
        <v>0.55572774896219146</v>
      </c>
    </row>
    <row r="5" spans="1:15" ht="15.95" customHeight="1" x14ac:dyDescent="0.15">
      <c r="A5" s="8">
        <v>1</v>
      </c>
      <c r="B5" s="10">
        <v>0.13536885032931292</v>
      </c>
      <c r="C5" s="12">
        <v>0.42655983342804527</v>
      </c>
      <c r="D5" s="11">
        <v>0.26088446169007884</v>
      </c>
      <c r="E5" s="11">
        <v>0.33999999999999997</v>
      </c>
      <c r="F5" s="10"/>
      <c r="G5" s="10">
        <v>0.41511509006539238</v>
      </c>
      <c r="H5" s="10">
        <v>0.49199999999999999</v>
      </c>
      <c r="I5" s="10">
        <v>0.39</v>
      </c>
      <c r="J5" s="10">
        <v>0.59</v>
      </c>
      <c r="K5" s="10">
        <v>0.25800000000000001</v>
      </c>
      <c r="L5" s="11">
        <f t="shared" si="0"/>
        <v>0.36754758172364776</v>
      </c>
      <c r="M5" s="11">
        <f t="shared" si="1"/>
        <v>0.13536885032931292</v>
      </c>
      <c r="N5" s="11">
        <f t="shared" ref="N5" si="6">MAX(B5:K5)</f>
        <v>0.59</v>
      </c>
      <c r="O5" s="11">
        <f t="shared" ref="O5" si="7">N5-M5</f>
        <v>0.45463114967068707</v>
      </c>
    </row>
    <row r="6" spans="1:15" ht="15.95" customHeight="1" x14ac:dyDescent="0.15">
      <c r="A6" s="8">
        <v>2</v>
      </c>
      <c r="B6" s="10">
        <v>0.11098049301941949</v>
      </c>
      <c r="C6" s="12">
        <v>0.35899067979295596</v>
      </c>
      <c r="D6" s="10">
        <v>0.18273045616233216</v>
      </c>
      <c r="E6" s="11">
        <v>0.48</v>
      </c>
      <c r="F6" s="10">
        <v>0.71493778463002222</v>
      </c>
      <c r="G6" s="10">
        <v>0.31778491036806328</v>
      </c>
      <c r="H6" s="10">
        <v>0.53700000000000003</v>
      </c>
      <c r="I6" s="10">
        <v>0.44700000000000001</v>
      </c>
      <c r="J6" s="10">
        <v>0.39</v>
      </c>
      <c r="K6" s="10">
        <v>0.26600000000000001</v>
      </c>
      <c r="L6" s="11">
        <f>AVERAGE(B6:K6)</f>
        <v>0.38054243239727936</v>
      </c>
      <c r="M6" s="11">
        <f>MIN(B6:K6)</f>
        <v>0.11098049301941949</v>
      </c>
      <c r="N6" s="11">
        <f t="shared" ref="N6" si="8">MAX(B6:K6)</f>
        <v>0.71493778463002222</v>
      </c>
      <c r="O6" s="11">
        <f t="shared" ref="O6" si="9">N6-M6</f>
        <v>0.60395729161060274</v>
      </c>
    </row>
    <row r="7" spans="1:15" ht="15.95" customHeight="1" x14ac:dyDescent="0.15">
      <c r="A7" s="8">
        <v>3</v>
      </c>
      <c r="B7" s="10"/>
      <c r="C7" s="12"/>
      <c r="D7" s="10"/>
      <c r="E7" s="11"/>
      <c r="F7" s="10"/>
      <c r="G7" s="10"/>
      <c r="H7" s="10"/>
      <c r="I7" s="10"/>
      <c r="J7" s="10"/>
      <c r="K7" s="10"/>
      <c r="L7" s="11"/>
      <c r="M7" s="11">
        <f t="shared" si="1"/>
        <v>0</v>
      </c>
      <c r="N7" s="11">
        <f t="shared" ref="N7" si="10">MAX(B7:K7)</f>
        <v>0</v>
      </c>
      <c r="O7" s="11">
        <f t="shared" ref="O7" si="11">N7-M7</f>
        <v>0</v>
      </c>
    </row>
    <row r="8" spans="1:15" ht="15.95" customHeight="1" x14ac:dyDescent="0.15">
      <c r="A8" s="8">
        <v>4</v>
      </c>
      <c r="B8" s="10"/>
      <c r="C8" s="12"/>
      <c r="D8" s="10"/>
      <c r="E8" s="11"/>
      <c r="F8" s="10"/>
      <c r="G8" s="10"/>
      <c r="H8" s="10"/>
      <c r="I8" s="10"/>
      <c r="J8" s="10"/>
      <c r="K8" s="10"/>
      <c r="L8" s="11"/>
      <c r="M8" s="11">
        <f t="shared" si="1"/>
        <v>0</v>
      </c>
      <c r="N8" s="11">
        <f t="shared" ref="N8" si="12">MAX(B8:K8)</f>
        <v>0</v>
      </c>
      <c r="O8" s="11">
        <f t="shared" ref="O8" si="13">N8-M8</f>
        <v>0</v>
      </c>
    </row>
    <row r="9" spans="1:15" ht="15.95" customHeight="1" x14ac:dyDescent="0.15">
      <c r="A9" s="8">
        <v>5</v>
      </c>
      <c r="B9" s="10"/>
      <c r="C9" s="12"/>
      <c r="D9" s="10"/>
      <c r="E9" s="11"/>
      <c r="F9" s="10"/>
      <c r="G9" s="10"/>
      <c r="H9" s="10"/>
      <c r="I9" s="10"/>
      <c r="J9" s="10"/>
      <c r="K9" s="10"/>
      <c r="L9" s="11"/>
      <c r="M9" s="11">
        <f t="shared" si="1"/>
        <v>0</v>
      </c>
      <c r="N9" s="11">
        <f t="shared" ref="N9" si="14">MAX(B9:K9)</f>
        <v>0</v>
      </c>
      <c r="O9" s="11">
        <f t="shared" ref="O9" si="15">N9-M9</f>
        <v>0</v>
      </c>
    </row>
    <row r="10" spans="1:15" ht="15.95" customHeight="1" x14ac:dyDescent="0.15">
      <c r="A10" s="8">
        <v>6</v>
      </c>
      <c r="B10" s="10"/>
      <c r="C10" s="12"/>
      <c r="D10" s="10"/>
      <c r="E10" s="11"/>
      <c r="F10" s="10"/>
      <c r="G10" s="10"/>
      <c r="H10" s="10"/>
      <c r="I10" s="10"/>
      <c r="J10" s="10"/>
      <c r="K10" s="10"/>
      <c r="L10" s="11"/>
      <c r="M10" s="11">
        <f t="shared" si="1"/>
        <v>0</v>
      </c>
      <c r="N10" s="11">
        <f t="shared" ref="N10" si="16">MAX(B10:K10)</f>
        <v>0</v>
      </c>
      <c r="O10" s="11">
        <f t="shared" ref="O10" si="17">N10-M10</f>
        <v>0</v>
      </c>
    </row>
    <row r="11" spans="1:15" ht="15.95" customHeight="1" x14ac:dyDescent="0.15">
      <c r="A11" s="8">
        <v>7</v>
      </c>
      <c r="B11" s="10"/>
      <c r="C11" s="12"/>
      <c r="D11" s="10"/>
      <c r="E11" s="11"/>
      <c r="F11" s="10"/>
      <c r="G11" s="10"/>
      <c r="H11" s="10"/>
      <c r="I11" s="10"/>
      <c r="J11" s="10"/>
      <c r="K11" s="10"/>
      <c r="L11" s="11"/>
      <c r="M11" s="11">
        <f t="shared" si="1"/>
        <v>0</v>
      </c>
      <c r="N11" s="11">
        <f t="shared" ref="N11" si="18">MAX(B11:K11)</f>
        <v>0</v>
      </c>
      <c r="O11" s="11">
        <f t="shared" ref="O11" si="19">N11-M11</f>
        <v>0</v>
      </c>
    </row>
    <row r="12" spans="1:15" ht="15.95" customHeight="1" x14ac:dyDescent="0.15">
      <c r="A12" s="8">
        <v>8</v>
      </c>
      <c r="B12" s="10"/>
      <c r="C12" s="12"/>
      <c r="D12" s="10"/>
      <c r="E12" s="11"/>
      <c r="F12" s="10"/>
      <c r="G12" s="10"/>
      <c r="H12" s="10"/>
      <c r="I12" s="10"/>
      <c r="J12" s="10"/>
      <c r="K12" s="10"/>
      <c r="L12" s="11"/>
      <c r="M12" s="11">
        <f t="shared" si="1"/>
        <v>0</v>
      </c>
      <c r="N12" s="11">
        <f t="shared" ref="N12" si="20">MAX(B12:K12)</f>
        <v>0</v>
      </c>
      <c r="O12" s="11">
        <f t="shared" ref="O12" si="21">N12-M12</f>
        <v>0</v>
      </c>
    </row>
    <row r="13" spans="1:15" ht="15.95" customHeight="1" x14ac:dyDescent="0.15">
      <c r="A13" s="8">
        <v>9</v>
      </c>
      <c r="B13" s="10"/>
      <c r="C13" s="12"/>
      <c r="D13" s="10"/>
      <c r="E13" s="11"/>
      <c r="F13" s="10"/>
      <c r="G13" s="10"/>
      <c r="H13" s="10"/>
      <c r="I13" s="10"/>
      <c r="J13" s="10"/>
      <c r="K13" s="10"/>
      <c r="L13" s="11"/>
      <c r="M13" s="11">
        <f t="shared" si="1"/>
        <v>0</v>
      </c>
      <c r="N13" s="11">
        <f t="shared" ref="N13" si="22">MAX(B13:K13)</f>
        <v>0</v>
      </c>
      <c r="O13" s="11">
        <f t="shared" ref="O13" si="23">N13-M13</f>
        <v>0</v>
      </c>
    </row>
    <row r="14" spans="1:15" ht="15.95" customHeight="1" x14ac:dyDescent="0.15">
      <c r="A14" s="8">
        <v>10</v>
      </c>
      <c r="B14" s="10"/>
      <c r="C14" s="12"/>
      <c r="D14" s="10"/>
      <c r="E14" s="11"/>
      <c r="F14" s="10"/>
      <c r="G14" s="10"/>
      <c r="H14" s="10"/>
      <c r="I14" s="10"/>
      <c r="J14" s="10"/>
      <c r="K14" s="10"/>
      <c r="L14" s="11"/>
      <c r="M14" s="11">
        <f t="shared" si="1"/>
        <v>0</v>
      </c>
      <c r="N14" s="11">
        <f t="shared" ref="N14" si="24">MAX(B14:K14)</f>
        <v>0</v>
      </c>
      <c r="O14" s="11">
        <f t="shared" ref="O14" si="25">N14-M14</f>
        <v>0</v>
      </c>
    </row>
    <row r="15" spans="1:15" ht="15.95" customHeight="1" x14ac:dyDescent="0.25">
      <c r="A15" s="7">
        <v>11</v>
      </c>
      <c r="B15" s="10"/>
      <c r="C15" s="12"/>
      <c r="D15" s="10"/>
      <c r="E15" s="11"/>
      <c r="F15" s="10"/>
      <c r="G15" s="10"/>
      <c r="H15" s="10"/>
      <c r="I15" s="10"/>
      <c r="J15" s="10"/>
      <c r="K15" s="10"/>
      <c r="L15" s="11"/>
      <c r="M15" s="11">
        <f t="shared" si="1"/>
        <v>0</v>
      </c>
      <c r="N15" s="11">
        <f t="shared" ref="N15" si="26">MAX(B15:K15)</f>
        <v>0</v>
      </c>
      <c r="O15" s="11">
        <f t="shared" ref="O15" si="27">N15-M15</f>
        <v>0</v>
      </c>
    </row>
    <row r="16" spans="1:15" ht="15.95" customHeight="1" x14ac:dyDescent="0.25">
      <c r="A16" s="7">
        <v>12</v>
      </c>
      <c r="B16" s="10"/>
      <c r="C16" s="12"/>
      <c r="D16" s="10"/>
      <c r="E16" s="11"/>
      <c r="F16" s="10"/>
      <c r="G16" s="10"/>
      <c r="H16" s="10"/>
      <c r="I16" s="10"/>
      <c r="J16" s="10"/>
      <c r="K16" s="10"/>
      <c r="L16" s="11"/>
      <c r="M16" s="11">
        <f t="shared" si="1"/>
        <v>0</v>
      </c>
      <c r="N16" s="11">
        <f t="shared" ref="N16" si="28">MAX(B16:K16)</f>
        <v>0</v>
      </c>
      <c r="O16" s="11">
        <f t="shared" ref="O16" si="29">N16-M16</f>
        <v>0</v>
      </c>
    </row>
    <row r="17" spans="1:15" ht="15.95" customHeight="1" x14ac:dyDescent="0.15">
      <c r="A17" s="8">
        <v>1</v>
      </c>
      <c r="B17" s="10"/>
      <c r="C17" s="12"/>
      <c r="D17" s="10"/>
      <c r="E17" s="11"/>
      <c r="F17" s="10"/>
      <c r="G17" s="10"/>
      <c r="H17" s="10"/>
      <c r="I17" s="10"/>
      <c r="J17" s="10"/>
      <c r="K17" s="10"/>
      <c r="L17" s="11"/>
      <c r="M17" s="11">
        <f t="shared" si="1"/>
        <v>0</v>
      </c>
      <c r="N17" s="11">
        <f t="shared" ref="N17" si="30">MAX(B17:K17)</f>
        <v>0</v>
      </c>
      <c r="O17" s="11">
        <f t="shared" ref="O17" si="31">N17-M17</f>
        <v>0</v>
      </c>
    </row>
    <row r="18" spans="1:15" s="5" customFormat="1" ht="15.95" customHeight="1" x14ac:dyDescent="0.15">
      <c r="A18" s="8">
        <v>2</v>
      </c>
      <c r="B18" s="10"/>
      <c r="C18" s="12"/>
      <c r="D18" s="10"/>
      <c r="E18" s="11"/>
      <c r="F18" s="10"/>
      <c r="G18" s="10"/>
      <c r="H18" s="10"/>
      <c r="I18" s="10"/>
      <c r="J18" s="10"/>
      <c r="K18" s="10"/>
      <c r="L18" s="11"/>
      <c r="M18" s="11">
        <f t="shared" si="1"/>
        <v>0</v>
      </c>
      <c r="N18" s="11">
        <f t="shared" ref="N18" si="32">MAX(B18:K18)</f>
        <v>0</v>
      </c>
      <c r="O18" s="11">
        <f t="shared" ref="O18" si="33">N18-M18</f>
        <v>0</v>
      </c>
    </row>
    <row r="19" spans="1:15" ht="15.95" customHeight="1" x14ac:dyDescent="0.15">
      <c r="A19" s="8">
        <v>3</v>
      </c>
      <c r="B19" s="10"/>
      <c r="C19" s="12"/>
      <c r="D19" s="10"/>
      <c r="E19" s="11"/>
      <c r="F19" s="10"/>
      <c r="G19" s="10"/>
      <c r="H19" s="10"/>
      <c r="I19" s="10"/>
      <c r="J19" s="10"/>
      <c r="K19" s="10"/>
      <c r="L19" s="11"/>
      <c r="M19" s="11">
        <f t="shared" si="1"/>
        <v>0</v>
      </c>
      <c r="N19" s="11">
        <f t="shared" ref="N19" si="34">MAX(B19:K19)</f>
        <v>0</v>
      </c>
      <c r="O19" s="11">
        <f t="shared" ref="O19" si="35">N19-M19</f>
        <v>0</v>
      </c>
    </row>
    <row r="20" spans="1:15" s="5" customFormat="1" ht="15.95" customHeight="1" x14ac:dyDescent="0.15">
      <c r="A20" s="8">
        <v>4</v>
      </c>
      <c r="B20" s="10"/>
      <c r="C20" s="12"/>
      <c r="D20" s="10"/>
      <c r="E20" s="11"/>
      <c r="F20" s="10"/>
      <c r="G20" s="10"/>
      <c r="H20" s="10"/>
      <c r="I20" s="10"/>
      <c r="J20" s="10"/>
      <c r="K20" s="10"/>
      <c r="L20" s="11"/>
      <c r="M20" s="11">
        <f t="shared" si="1"/>
        <v>0</v>
      </c>
      <c r="N20" s="11">
        <f t="shared" ref="N20" si="36">MAX(B20:K20)</f>
        <v>0</v>
      </c>
      <c r="O20" s="11">
        <f t="shared" ref="O20" si="37">N20-M20</f>
        <v>0</v>
      </c>
    </row>
    <row r="21" spans="1:15" s="5" customFormat="1" ht="15.95" customHeight="1" x14ac:dyDescent="0.15">
      <c r="A21" s="8">
        <v>5</v>
      </c>
      <c r="B21" s="10"/>
      <c r="C21" s="12"/>
      <c r="D21" s="10"/>
      <c r="E21" s="11"/>
      <c r="F21" s="10"/>
      <c r="G21" s="10"/>
      <c r="H21" s="10"/>
      <c r="I21" s="10"/>
      <c r="J21" s="10"/>
      <c r="K21" s="10"/>
      <c r="L21" s="11"/>
      <c r="M21" s="11">
        <f t="shared" si="1"/>
        <v>0</v>
      </c>
      <c r="N21" s="11">
        <f t="shared" ref="N21:N22" si="38">MAX(B21:K21)</f>
        <v>0</v>
      </c>
      <c r="O21" s="11">
        <f t="shared" ref="O21:O22" si="39">N21-M21</f>
        <v>0</v>
      </c>
    </row>
    <row r="22" spans="1:15" ht="15.95" customHeight="1" x14ac:dyDescent="0.15">
      <c r="A22" s="8">
        <v>6</v>
      </c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11">
        <f t="shared" si="1"/>
        <v>0</v>
      </c>
      <c r="N22" s="11">
        <f t="shared" si="38"/>
        <v>0</v>
      </c>
      <c r="O22" s="11">
        <f t="shared" si="39"/>
        <v>0</v>
      </c>
    </row>
    <row r="23" spans="1:15" ht="15.95" customHeight="1" x14ac:dyDescent="0.25">
      <c r="A23" s="7">
        <v>7</v>
      </c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11">
        <f t="shared" si="1"/>
        <v>0</v>
      </c>
      <c r="N23" s="11">
        <f t="shared" ref="N23" si="40">MAX(B23:K23)</f>
        <v>0</v>
      </c>
      <c r="O23" s="11">
        <f t="shared" ref="O23" si="41">N23-M23</f>
        <v>0</v>
      </c>
    </row>
    <row r="24" spans="1:15" ht="19.5" x14ac:dyDescent="0.25">
      <c r="A24" s="9" t="s">
        <v>16</v>
      </c>
      <c r="B24" s="11">
        <f t="shared" ref="B24:N24" si="42">AVERAGE(B3:B23)</f>
        <v>0.10787386479551364</v>
      </c>
      <c r="C24" s="11">
        <f t="shared" si="42"/>
        <v>0.3729027029876435</v>
      </c>
      <c r="D24" s="11">
        <f t="shared" si="42"/>
        <v>0.26309821348851442</v>
      </c>
      <c r="E24" s="11">
        <f t="shared" si="42"/>
        <v>0.36533333333333334</v>
      </c>
      <c r="F24" s="11">
        <f t="shared" si="42"/>
        <v>0.71493778463002222</v>
      </c>
      <c r="G24" s="11">
        <f t="shared" si="42"/>
        <v>0.37465780412317051</v>
      </c>
      <c r="H24" s="11">
        <f t="shared" si="42"/>
        <v>0.55399999999999994</v>
      </c>
      <c r="I24" s="11">
        <f t="shared" si="42"/>
        <v>0.41849999999999998</v>
      </c>
      <c r="J24" s="11">
        <f t="shared" si="42"/>
        <v>0.52</v>
      </c>
      <c r="K24" s="11">
        <f t="shared" si="42"/>
        <v>0.26200000000000001</v>
      </c>
      <c r="L24" s="11">
        <f t="shared" si="42"/>
        <v>0.36062072835488368</v>
      </c>
      <c r="M24" s="11">
        <f t="shared" si="42"/>
        <v>2.789405358398582E-2</v>
      </c>
      <c r="N24" s="11">
        <f t="shared" si="42"/>
        <v>0.11005765774604422</v>
      </c>
      <c r="O24" s="11">
        <f t="shared" ref="O24" si="43">AVERAGE(O3:O23)</f>
        <v>8.2163604162058396E-2</v>
      </c>
    </row>
  </sheetData>
  <phoneticPr fontId="1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4"/>
  <dimension ref="A1:O24"/>
  <sheetViews>
    <sheetView zoomScale="70" zoomScaleNormal="70" workbookViewId="0">
      <selection activeCell="L7" sqref="L7"/>
    </sheetView>
  </sheetViews>
  <sheetFormatPr defaultRowHeight="13.5" x14ac:dyDescent="0.15"/>
  <cols>
    <col min="1" max="1" width="9.625" style="4" customWidth="1"/>
    <col min="2" max="8" width="9.75" customWidth="1"/>
    <col min="9" max="9" width="10.5" customWidth="1"/>
    <col min="10" max="10" width="9.75" customWidth="1"/>
    <col min="11" max="11" width="10.5" customWidth="1"/>
    <col min="12" max="15" width="9.75" customWidth="1"/>
  </cols>
  <sheetData>
    <row r="1" spans="1:15" ht="21" x14ac:dyDescent="0.3">
      <c r="B1" s="3"/>
      <c r="F1" s="6" t="s">
        <v>35</v>
      </c>
      <c r="L1" s="3"/>
      <c r="M1" s="3"/>
      <c r="N1" s="3"/>
      <c r="O1" s="3"/>
    </row>
    <row r="2" spans="1:15" ht="15.95" customHeight="1" x14ac:dyDescent="0.25">
      <c r="A2" s="7" t="s">
        <v>12</v>
      </c>
      <c r="B2" s="8" t="s">
        <v>5</v>
      </c>
      <c r="C2" s="8" t="s">
        <v>6</v>
      </c>
      <c r="D2" s="13" t="s">
        <v>48</v>
      </c>
      <c r="E2" s="13" t="s">
        <v>52</v>
      </c>
      <c r="F2" s="13" t="s">
        <v>49</v>
      </c>
      <c r="G2" s="8" t="s">
        <v>7</v>
      </c>
      <c r="H2" s="14" t="s">
        <v>8</v>
      </c>
      <c r="I2" s="8" t="s">
        <v>50</v>
      </c>
      <c r="J2" s="8" t="s">
        <v>18</v>
      </c>
      <c r="K2" s="8" t="s">
        <v>51</v>
      </c>
      <c r="L2" s="8" t="s">
        <v>13</v>
      </c>
      <c r="M2" s="15" t="s">
        <v>14</v>
      </c>
      <c r="N2" s="8" t="s">
        <v>15</v>
      </c>
      <c r="O2" s="15" t="s">
        <v>9</v>
      </c>
    </row>
    <row r="3" spans="1:15" ht="15.95" customHeight="1" x14ac:dyDescent="0.25">
      <c r="A3" s="8">
        <v>11</v>
      </c>
      <c r="B3" s="37"/>
      <c r="C3" s="12">
        <v>0.67703505489563665</v>
      </c>
      <c r="D3" s="10">
        <v>0.64532979720004391</v>
      </c>
      <c r="E3" s="39"/>
      <c r="F3" s="37"/>
      <c r="G3" s="37"/>
      <c r="H3" s="37"/>
      <c r="I3" s="37"/>
      <c r="J3" s="37"/>
      <c r="K3" s="37"/>
      <c r="L3" s="11">
        <f t="shared" ref="L3:L5" si="0">AVERAGE(B3:K3)</f>
        <v>0.66118242604784028</v>
      </c>
      <c r="M3" s="11">
        <f t="shared" ref="M3:M23" si="1">MIN(B3:K3)</f>
        <v>0.64532979720004391</v>
      </c>
      <c r="N3" s="11">
        <f t="shared" ref="N3" si="2">MAX(B3:K3)</f>
        <v>0.67703505489563665</v>
      </c>
      <c r="O3" s="11">
        <f t="shared" ref="O3" si="3">N3-M3</f>
        <v>3.1705257695592737E-2</v>
      </c>
    </row>
    <row r="4" spans="1:15" ht="15.95" customHeight="1" x14ac:dyDescent="0.15">
      <c r="A4" s="8">
        <v>12</v>
      </c>
      <c r="B4" s="10">
        <v>0.84840063972165258</v>
      </c>
      <c r="C4" s="12">
        <v>0.74833355015138081</v>
      </c>
      <c r="D4" s="10">
        <v>0.91806807351377828</v>
      </c>
      <c r="E4" s="11">
        <v>0.90300000000000002</v>
      </c>
      <c r="F4" s="10"/>
      <c r="G4" s="10">
        <v>0.54045180357030187</v>
      </c>
      <c r="H4" s="10">
        <v>0.72</v>
      </c>
      <c r="I4" s="10"/>
      <c r="J4" s="10">
        <v>0.41</v>
      </c>
      <c r="K4" s="10"/>
      <c r="L4" s="11">
        <f t="shared" si="0"/>
        <v>0.72689343813673057</v>
      </c>
      <c r="M4" s="11">
        <f t="shared" si="1"/>
        <v>0.41</v>
      </c>
      <c r="N4" s="11">
        <f t="shared" ref="N4" si="4">MAX(B4:K4)</f>
        <v>0.91806807351377828</v>
      </c>
      <c r="O4" s="11">
        <f t="shared" ref="O4" si="5">N4-M4</f>
        <v>0.50806807351377836</v>
      </c>
    </row>
    <row r="5" spans="1:15" ht="15.95" customHeight="1" x14ac:dyDescent="0.15">
      <c r="A5" s="8">
        <v>1</v>
      </c>
      <c r="B5" s="10">
        <v>0.52592622195225069</v>
      </c>
      <c r="C5" s="12">
        <v>1.0707454338015834</v>
      </c>
      <c r="D5" s="11">
        <v>0.4622222606752367</v>
      </c>
      <c r="E5" s="11">
        <v>0.80999999999999994</v>
      </c>
      <c r="F5" s="10"/>
      <c r="G5" s="10">
        <v>0.6296586716181034</v>
      </c>
      <c r="H5" s="10">
        <v>0.78300000000000003</v>
      </c>
      <c r="I5" s="10">
        <v>1.5429999999999999</v>
      </c>
      <c r="J5" s="10">
        <v>0.86</v>
      </c>
      <c r="K5" s="10">
        <v>1.232</v>
      </c>
      <c r="L5" s="11">
        <f t="shared" si="0"/>
        <v>0.87961695422746389</v>
      </c>
      <c r="M5" s="11">
        <f t="shared" si="1"/>
        <v>0.4622222606752367</v>
      </c>
      <c r="N5" s="11">
        <f t="shared" ref="N5" si="6">MAX(B5:K5)</f>
        <v>1.5429999999999999</v>
      </c>
      <c r="O5" s="11">
        <f t="shared" ref="O5" si="7">N5-M5</f>
        <v>1.0807777393247633</v>
      </c>
    </row>
    <row r="6" spans="1:15" ht="15.95" customHeight="1" x14ac:dyDescent="0.15">
      <c r="A6" s="8">
        <v>2</v>
      </c>
      <c r="B6" s="10">
        <v>0.44669383652364508</v>
      </c>
      <c r="C6" s="12">
        <v>0.80801614234613262</v>
      </c>
      <c r="D6" s="10">
        <v>0.61860767460450328</v>
      </c>
      <c r="E6" s="11">
        <v>0.8</v>
      </c>
      <c r="F6" s="10">
        <v>1.3205891141466746</v>
      </c>
      <c r="G6" s="10">
        <v>0.58617775738923983</v>
      </c>
      <c r="H6" s="10">
        <v>0.85599999999999998</v>
      </c>
      <c r="I6" s="10">
        <v>1.2569999999999999</v>
      </c>
      <c r="J6" s="10">
        <v>0.49</v>
      </c>
      <c r="K6" s="10">
        <v>1.28</v>
      </c>
      <c r="L6" s="11">
        <f>AVERAGE(B6:K6)</f>
        <v>0.84630845250101938</v>
      </c>
      <c r="M6" s="11">
        <f t="shared" si="1"/>
        <v>0.44669383652364508</v>
      </c>
      <c r="N6" s="11">
        <f t="shared" ref="N6" si="8">MAX(B6:K6)</f>
        <v>1.3205891141466746</v>
      </c>
      <c r="O6" s="11">
        <f t="shared" ref="O6" si="9">N6-M6</f>
        <v>0.87389527762302954</v>
      </c>
    </row>
    <row r="7" spans="1:15" ht="15.95" customHeight="1" x14ac:dyDescent="0.15">
      <c r="A7" s="8">
        <v>3</v>
      </c>
      <c r="B7" s="10"/>
      <c r="C7" s="12"/>
      <c r="D7" s="10"/>
      <c r="E7" s="11"/>
      <c r="F7" s="10"/>
      <c r="G7" s="10"/>
      <c r="H7" s="10"/>
      <c r="I7" s="10"/>
      <c r="J7" s="10"/>
      <c r="K7" s="10"/>
      <c r="L7" s="11"/>
      <c r="M7" s="11">
        <f t="shared" si="1"/>
        <v>0</v>
      </c>
      <c r="N7" s="11">
        <f t="shared" ref="N7" si="10">MAX(B7:K7)</f>
        <v>0</v>
      </c>
      <c r="O7" s="11">
        <f t="shared" ref="O7" si="11">N7-M7</f>
        <v>0</v>
      </c>
    </row>
    <row r="8" spans="1:15" ht="15.95" customHeight="1" x14ac:dyDescent="0.15">
      <c r="A8" s="8">
        <v>4</v>
      </c>
      <c r="B8" s="10"/>
      <c r="C8" s="12"/>
      <c r="D8" s="10"/>
      <c r="E8" s="11"/>
      <c r="F8" s="10"/>
      <c r="G8" s="10"/>
      <c r="H8" s="10"/>
      <c r="I8" s="10"/>
      <c r="J8" s="10"/>
      <c r="K8" s="10"/>
      <c r="L8" s="11"/>
      <c r="M8" s="11">
        <f t="shared" si="1"/>
        <v>0</v>
      </c>
      <c r="N8" s="11">
        <f t="shared" ref="N8" si="12">MAX(B8:K8)</f>
        <v>0</v>
      </c>
      <c r="O8" s="11">
        <f t="shared" ref="O8" si="13">N8-M8</f>
        <v>0</v>
      </c>
    </row>
    <row r="9" spans="1:15" ht="15.95" customHeight="1" x14ac:dyDescent="0.15">
      <c r="A9" s="8">
        <v>5</v>
      </c>
      <c r="B9" s="10"/>
      <c r="C9" s="12"/>
      <c r="D9" s="10"/>
      <c r="E9" s="11"/>
      <c r="F9" s="10"/>
      <c r="G9" s="10"/>
      <c r="H9" s="10"/>
      <c r="I9" s="10"/>
      <c r="J9" s="10"/>
      <c r="K9" s="10"/>
      <c r="L9" s="11"/>
      <c r="M9" s="11">
        <f t="shared" si="1"/>
        <v>0</v>
      </c>
      <c r="N9" s="11">
        <f t="shared" ref="N9" si="14">MAX(B9:K9)</f>
        <v>0</v>
      </c>
      <c r="O9" s="11">
        <f t="shared" ref="O9" si="15">N9-M9</f>
        <v>0</v>
      </c>
    </row>
    <row r="10" spans="1:15" ht="15.95" customHeight="1" x14ac:dyDescent="0.15">
      <c r="A10" s="8">
        <v>6</v>
      </c>
      <c r="B10" s="10"/>
      <c r="C10" s="12"/>
      <c r="D10" s="10"/>
      <c r="E10" s="11"/>
      <c r="F10" s="10"/>
      <c r="G10" s="10"/>
      <c r="H10" s="10"/>
      <c r="I10" s="10"/>
      <c r="J10" s="10"/>
      <c r="K10" s="10"/>
      <c r="L10" s="11"/>
      <c r="M10" s="11">
        <f t="shared" si="1"/>
        <v>0</v>
      </c>
      <c r="N10" s="11">
        <f t="shared" ref="N10" si="16">MAX(B10:K10)</f>
        <v>0</v>
      </c>
      <c r="O10" s="11">
        <f t="shared" ref="O10" si="17">N10-M10</f>
        <v>0</v>
      </c>
    </row>
    <row r="11" spans="1:15" ht="15.95" customHeight="1" x14ac:dyDescent="0.15">
      <c r="A11" s="8">
        <v>7</v>
      </c>
      <c r="B11" s="10"/>
      <c r="C11" s="12"/>
      <c r="D11" s="10"/>
      <c r="E11" s="11"/>
      <c r="F11" s="10"/>
      <c r="G11" s="10"/>
      <c r="H11" s="10"/>
      <c r="I11" s="10"/>
      <c r="J11" s="10"/>
      <c r="K11" s="10"/>
      <c r="L11" s="11"/>
      <c r="M11" s="11">
        <f t="shared" si="1"/>
        <v>0</v>
      </c>
      <c r="N11" s="11">
        <f t="shared" ref="N11" si="18">MAX(B11:K11)</f>
        <v>0</v>
      </c>
      <c r="O11" s="11">
        <f t="shared" ref="O11" si="19">N11-M11</f>
        <v>0</v>
      </c>
    </row>
    <row r="12" spans="1:15" ht="15.95" customHeight="1" x14ac:dyDescent="0.15">
      <c r="A12" s="8">
        <v>8</v>
      </c>
      <c r="B12" s="10"/>
      <c r="C12" s="12"/>
      <c r="D12" s="10"/>
      <c r="E12" s="11"/>
      <c r="F12" s="10"/>
      <c r="G12" s="10"/>
      <c r="H12" s="10"/>
      <c r="I12" s="10"/>
      <c r="J12" s="10"/>
      <c r="K12" s="10"/>
      <c r="L12" s="11"/>
      <c r="M12" s="11">
        <f t="shared" si="1"/>
        <v>0</v>
      </c>
      <c r="N12" s="11">
        <f t="shared" ref="N12" si="20">MAX(B12:K12)</f>
        <v>0</v>
      </c>
      <c r="O12" s="11">
        <f t="shared" ref="O12" si="21">N12-M12</f>
        <v>0</v>
      </c>
    </row>
    <row r="13" spans="1:15" ht="15.95" customHeight="1" x14ac:dyDescent="0.15">
      <c r="A13" s="8">
        <v>9</v>
      </c>
      <c r="B13" s="10"/>
      <c r="C13" s="12"/>
      <c r="D13" s="10"/>
      <c r="E13" s="11"/>
      <c r="F13" s="10"/>
      <c r="G13" s="10"/>
      <c r="H13" s="10"/>
      <c r="I13" s="10"/>
      <c r="J13" s="10"/>
      <c r="K13" s="10"/>
      <c r="L13" s="11"/>
      <c r="M13" s="11">
        <f t="shared" si="1"/>
        <v>0</v>
      </c>
      <c r="N13" s="11">
        <f t="shared" ref="N13" si="22">MAX(B13:K13)</f>
        <v>0</v>
      </c>
      <c r="O13" s="11">
        <f t="shared" ref="O13" si="23">N13-M13</f>
        <v>0</v>
      </c>
    </row>
    <row r="14" spans="1:15" ht="15.95" customHeight="1" x14ac:dyDescent="0.15">
      <c r="A14" s="8">
        <v>10</v>
      </c>
      <c r="B14" s="10"/>
      <c r="C14" s="12"/>
      <c r="D14" s="10"/>
      <c r="E14" s="11"/>
      <c r="F14" s="10"/>
      <c r="G14" s="10"/>
      <c r="H14" s="10"/>
      <c r="I14" s="10"/>
      <c r="J14" s="10"/>
      <c r="K14" s="10"/>
      <c r="L14" s="11"/>
      <c r="M14" s="11">
        <f t="shared" si="1"/>
        <v>0</v>
      </c>
      <c r="N14" s="11">
        <f t="shared" ref="N14" si="24">MAX(B14:K14)</f>
        <v>0</v>
      </c>
      <c r="O14" s="11">
        <f t="shared" ref="O14" si="25">N14-M14</f>
        <v>0</v>
      </c>
    </row>
    <row r="15" spans="1:15" ht="15.95" customHeight="1" x14ac:dyDescent="0.25">
      <c r="A15" s="7">
        <v>11</v>
      </c>
      <c r="B15" s="10"/>
      <c r="C15" s="12"/>
      <c r="D15" s="10"/>
      <c r="E15" s="11"/>
      <c r="F15" s="10"/>
      <c r="G15" s="10"/>
      <c r="H15" s="10"/>
      <c r="I15" s="10"/>
      <c r="J15" s="10"/>
      <c r="K15" s="10"/>
      <c r="L15" s="11"/>
      <c r="M15" s="11">
        <f t="shared" si="1"/>
        <v>0</v>
      </c>
      <c r="N15" s="11">
        <f t="shared" ref="N15" si="26">MAX(B15:K15)</f>
        <v>0</v>
      </c>
      <c r="O15" s="11">
        <f t="shared" ref="O15" si="27">N15-M15</f>
        <v>0</v>
      </c>
    </row>
    <row r="16" spans="1:15" ht="15.95" customHeight="1" x14ac:dyDescent="0.25">
      <c r="A16" s="7">
        <v>12</v>
      </c>
      <c r="B16" s="10"/>
      <c r="C16" s="12"/>
      <c r="D16" s="10"/>
      <c r="E16" s="11"/>
      <c r="F16" s="10"/>
      <c r="G16" s="10"/>
      <c r="H16" s="10"/>
      <c r="I16" s="10"/>
      <c r="J16" s="10"/>
      <c r="K16" s="10"/>
      <c r="L16" s="11"/>
      <c r="M16" s="11">
        <f t="shared" si="1"/>
        <v>0</v>
      </c>
      <c r="N16" s="11">
        <f t="shared" ref="N16" si="28">MAX(B16:K16)</f>
        <v>0</v>
      </c>
      <c r="O16" s="11">
        <f t="shared" ref="O16" si="29">N16-M16</f>
        <v>0</v>
      </c>
    </row>
    <row r="17" spans="1:15" ht="15.95" customHeight="1" x14ac:dyDescent="0.15">
      <c r="A17" s="8">
        <v>1</v>
      </c>
      <c r="B17" s="10"/>
      <c r="C17" s="12"/>
      <c r="D17" s="10"/>
      <c r="E17" s="11"/>
      <c r="F17" s="10"/>
      <c r="G17" s="10"/>
      <c r="H17" s="10"/>
      <c r="I17" s="10"/>
      <c r="J17" s="10"/>
      <c r="K17" s="10"/>
      <c r="L17" s="11"/>
      <c r="M17" s="11">
        <f t="shared" si="1"/>
        <v>0</v>
      </c>
      <c r="N17" s="11">
        <f t="shared" ref="N17" si="30">MAX(B17:K17)</f>
        <v>0</v>
      </c>
      <c r="O17" s="11">
        <f t="shared" ref="O17" si="31">N17-M17</f>
        <v>0</v>
      </c>
    </row>
    <row r="18" spans="1:15" s="5" customFormat="1" ht="15.95" customHeight="1" x14ac:dyDescent="0.15">
      <c r="A18" s="8">
        <v>2</v>
      </c>
      <c r="B18" s="10"/>
      <c r="C18" s="12"/>
      <c r="D18" s="10"/>
      <c r="E18" s="11"/>
      <c r="F18" s="10"/>
      <c r="G18" s="10"/>
      <c r="H18" s="10"/>
      <c r="I18" s="10"/>
      <c r="J18" s="10"/>
      <c r="K18" s="10"/>
      <c r="L18" s="11"/>
      <c r="M18" s="11">
        <f t="shared" si="1"/>
        <v>0</v>
      </c>
      <c r="N18" s="11">
        <f t="shared" ref="N18" si="32">MAX(B18:K18)</f>
        <v>0</v>
      </c>
      <c r="O18" s="11">
        <f t="shared" ref="O18" si="33">N18-M18</f>
        <v>0</v>
      </c>
    </row>
    <row r="19" spans="1:15" ht="15.95" customHeight="1" x14ac:dyDescent="0.15">
      <c r="A19" s="8">
        <v>3</v>
      </c>
      <c r="B19" s="10"/>
      <c r="C19" s="12"/>
      <c r="D19" s="10"/>
      <c r="E19" s="11"/>
      <c r="F19" s="10"/>
      <c r="G19" s="10"/>
      <c r="H19" s="10"/>
      <c r="I19" s="10"/>
      <c r="J19" s="10"/>
      <c r="K19" s="10"/>
      <c r="L19" s="11"/>
      <c r="M19" s="11">
        <f t="shared" si="1"/>
        <v>0</v>
      </c>
      <c r="N19" s="11">
        <f t="shared" ref="N19" si="34">MAX(B19:K19)</f>
        <v>0</v>
      </c>
      <c r="O19" s="11">
        <f t="shared" ref="O19" si="35">N19-M19</f>
        <v>0</v>
      </c>
    </row>
    <row r="20" spans="1:15" s="5" customFormat="1" ht="15.95" customHeight="1" x14ac:dyDescent="0.15">
      <c r="A20" s="8">
        <v>4</v>
      </c>
      <c r="B20" s="10"/>
      <c r="C20" s="12"/>
      <c r="D20" s="10"/>
      <c r="E20" s="11"/>
      <c r="F20" s="10"/>
      <c r="G20" s="10"/>
      <c r="H20" s="10"/>
      <c r="I20" s="10"/>
      <c r="J20" s="10"/>
      <c r="K20" s="10"/>
      <c r="L20" s="11"/>
      <c r="M20" s="11">
        <f t="shared" si="1"/>
        <v>0</v>
      </c>
      <c r="N20" s="11">
        <f t="shared" ref="N20" si="36">MAX(B20:K20)</f>
        <v>0</v>
      </c>
      <c r="O20" s="11">
        <f t="shared" ref="O20" si="37">N20-M20</f>
        <v>0</v>
      </c>
    </row>
    <row r="21" spans="1:15" ht="15.95" customHeight="1" x14ac:dyDescent="0.15">
      <c r="A21" s="8">
        <v>5</v>
      </c>
      <c r="B21" s="10"/>
      <c r="C21" s="12"/>
      <c r="D21" s="10"/>
      <c r="E21" s="11"/>
      <c r="F21" s="10"/>
      <c r="G21" s="10"/>
      <c r="H21" s="10"/>
      <c r="I21" s="10"/>
      <c r="J21" s="10"/>
      <c r="K21" s="10"/>
      <c r="L21" s="11"/>
      <c r="M21" s="11">
        <f t="shared" si="1"/>
        <v>0</v>
      </c>
      <c r="N21" s="11">
        <f t="shared" ref="N21:N22" si="38">MAX(B21:K21)</f>
        <v>0</v>
      </c>
      <c r="O21" s="11">
        <f t="shared" ref="O21:O22" si="39">N21-M21</f>
        <v>0</v>
      </c>
    </row>
    <row r="22" spans="1:15" ht="15.95" customHeight="1" x14ac:dyDescent="0.15">
      <c r="A22" s="8">
        <v>6</v>
      </c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11">
        <f t="shared" si="1"/>
        <v>0</v>
      </c>
      <c r="N22" s="11">
        <f t="shared" si="38"/>
        <v>0</v>
      </c>
      <c r="O22" s="11">
        <f t="shared" si="39"/>
        <v>0</v>
      </c>
    </row>
    <row r="23" spans="1:15" ht="15.95" customHeight="1" x14ac:dyDescent="0.25">
      <c r="A23" s="7">
        <v>7</v>
      </c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11">
        <f t="shared" si="1"/>
        <v>0</v>
      </c>
      <c r="N23" s="11">
        <f t="shared" ref="N23" si="40">MAX(B23:K23)</f>
        <v>0</v>
      </c>
      <c r="O23" s="11">
        <f t="shared" ref="O23" si="41">N23-M23</f>
        <v>0</v>
      </c>
    </row>
    <row r="24" spans="1:15" ht="19.5" x14ac:dyDescent="0.25">
      <c r="A24" s="9" t="s">
        <v>16</v>
      </c>
      <c r="B24" s="11">
        <f>AVERAGE(B3:B23)</f>
        <v>0.60700689939918273</v>
      </c>
      <c r="C24" s="11">
        <f t="shared" ref="C24:O24" si="42">AVERAGE(C3:C23)</f>
        <v>0.82603254529868342</v>
      </c>
      <c r="D24" s="11">
        <f t="shared" si="42"/>
        <v>0.6610569514983905</v>
      </c>
      <c r="E24" s="11">
        <f t="shared" si="42"/>
        <v>0.83766666666666667</v>
      </c>
      <c r="F24" s="11">
        <f t="shared" si="42"/>
        <v>1.3205891141466746</v>
      </c>
      <c r="G24" s="11">
        <f t="shared" si="42"/>
        <v>0.58542941085921507</v>
      </c>
      <c r="H24" s="11">
        <f t="shared" si="42"/>
        <v>0.78633333333333333</v>
      </c>
      <c r="I24" s="11">
        <f t="shared" si="42"/>
        <v>1.4</v>
      </c>
      <c r="J24" s="11">
        <f t="shared" si="42"/>
        <v>0.58666666666666667</v>
      </c>
      <c r="K24" s="11">
        <f t="shared" si="42"/>
        <v>1.256</v>
      </c>
      <c r="L24" s="11">
        <f t="shared" si="42"/>
        <v>0.77850031772826345</v>
      </c>
      <c r="M24" s="11">
        <f t="shared" si="42"/>
        <v>9.3535518780901217E-2</v>
      </c>
      <c r="N24" s="11">
        <f t="shared" si="42"/>
        <v>0.21231867821695663</v>
      </c>
      <c r="O24" s="11">
        <f t="shared" si="42"/>
        <v>0.11878315943605543</v>
      </c>
    </row>
  </sheetData>
  <phoneticPr fontId="1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/>
  <dimension ref="A1:O24"/>
  <sheetViews>
    <sheetView zoomScale="70" zoomScaleNormal="70" workbookViewId="0">
      <selection activeCell="L7" sqref="L7"/>
    </sheetView>
  </sheetViews>
  <sheetFormatPr defaultRowHeight="13.5" x14ac:dyDescent="0.15"/>
  <cols>
    <col min="1" max="1" width="9.625" style="4" customWidth="1"/>
    <col min="2" max="8" width="9.75" customWidth="1"/>
    <col min="9" max="9" width="10.5" customWidth="1"/>
    <col min="10" max="10" width="9.75" customWidth="1"/>
    <col min="11" max="11" width="10.5" customWidth="1"/>
    <col min="12" max="15" width="9.75" customWidth="1"/>
  </cols>
  <sheetData>
    <row r="1" spans="1:15" ht="21" x14ac:dyDescent="0.3">
      <c r="B1" s="3"/>
      <c r="F1" s="6" t="s">
        <v>33</v>
      </c>
    </row>
    <row r="2" spans="1:15" ht="15.95" customHeight="1" x14ac:dyDescent="0.25">
      <c r="A2" s="7" t="s">
        <v>12</v>
      </c>
      <c r="B2" s="8" t="s">
        <v>5</v>
      </c>
      <c r="C2" s="8" t="s">
        <v>6</v>
      </c>
      <c r="D2" s="13" t="s">
        <v>48</v>
      </c>
      <c r="E2" s="13" t="s">
        <v>52</v>
      </c>
      <c r="F2" s="13" t="s">
        <v>49</v>
      </c>
      <c r="G2" s="8" t="s">
        <v>7</v>
      </c>
      <c r="H2" s="14" t="s">
        <v>8</v>
      </c>
      <c r="I2" s="8" t="s">
        <v>50</v>
      </c>
      <c r="J2" s="8" t="s">
        <v>18</v>
      </c>
      <c r="K2" s="8" t="s">
        <v>51</v>
      </c>
      <c r="L2" s="8" t="s">
        <v>13</v>
      </c>
      <c r="M2" s="15" t="s">
        <v>14</v>
      </c>
      <c r="N2" s="8" t="s">
        <v>15</v>
      </c>
      <c r="O2" s="15" t="s">
        <v>9</v>
      </c>
    </row>
    <row r="3" spans="1:15" ht="15.95" customHeight="1" x14ac:dyDescent="0.25">
      <c r="A3" s="8">
        <v>11</v>
      </c>
      <c r="B3" s="37"/>
      <c r="C3" s="12">
        <v>2.1183364330905623</v>
      </c>
      <c r="D3" s="10">
        <v>1.4290068786116068</v>
      </c>
      <c r="E3" s="39"/>
      <c r="F3" s="37"/>
      <c r="G3" s="37"/>
      <c r="H3" s="37"/>
      <c r="I3" s="37"/>
      <c r="J3" s="37"/>
      <c r="K3" s="37"/>
      <c r="L3" s="11">
        <f t="shared" ref="L3:L5" si="0">AVERAGE(B3:K3)</f>
        <v>1.7736716558510845</v>
      </c>
      <c r="M3" s="11">
        <f t="shared" ref="M3:M23" si="1">MIN(B3:K3)</f>
        <v>1.4290068786116068</v>
      </c>
      <c r="N3" s="11">
        <f t="shared" ref="N3" si="2">MAX(B3:K3)</f>
        <v>2.1183364330905623</v>
      </c>
      <c r="O3" s="11">
        <f t="shared" ref="O3" si="3">N3-M3</f>
        <v>0.6893295544789555</v>
      </c>
    </row>
    <row r="4" spans="1:15" ht="15.95" customHeight="1" x14ac:dyDescent="0.15">
      <c r="A4" s="8">
        <v>12</v>
      </c>
      <c r="B4" s="10">
        <v>0.41914685287183012</v>
      </c>
      <c r="C4" s="12">
        <v>1.1114620560938491</v>
      </c>
      <c r="D4" s="10">
        <v>0.91604313665619963</v>
      </c>
      <c r="E4" s="11">
        <v>0.89900000000000002</v>
      </c>
      <c r="F4" s="10"/>
      <c r="G4" s="10">
        <v>0.68204571322523122</v>
      </c>
      <c r="H4" s="10">
        <v>1.1399999999999999</v>
      </c>
      <c r="I4" s="10"/>
      <c r="J4" s="10">
        <v>0.43</v>
      </c>
      <c r="K4" s="10"/>
      <c r="L4" s="11">
        <f t="shared" si="0"/>
        <v>0.79967110840672995</v>
      </c>
      <c r="M4" s="11">
        <f t="shared" si="1"/>
        <v>0.41914685287183012</v>
      </c>
      <c r="N4" s="11">
        <f t="shared" ref="N4" si="4">MAX(B4:K4)</f>
        <v>1.1399999999999999</v>
      </c>
      <c r="O4" s="11">
        <f t="shared" ref="O4" si="5">N4-M4</f>
        <v>0.72085314712816984</v>
      </c>
    </row>
    <row r="5" spans="1:15" ht="15.95" customHeight="1" x14ac:dyDescent="0.15">
      <c r="A5" s="8">
        <v>1</v>
      </c>
      <c r="B5" s="10">
        <v>0.50850079412745564</v>
      </c>
      <c r="C5" s="12">
        <v>1.7786564528708235</v>
      </c>
      <c r="D5" s="11">
        <v>1.2775712035629214</v>
      </c>
      <c r="E5" s="11">
        <v>0.62</v>
      </c>
      <c r="F5" s="10"/>
      <c r="G5" s="10">
        <v>0.90641109467825931</v>
      </c>
      <c r="H5" s="10">
        <v>0.88900000000000001</v>
      </c>
      <c r="I5" s="10">
        <v>2.3050000000000002</v>
      </c>
      <c r="J5" s="10">
        <v>0.87</v>
      </c>
      <c r="K5" s="10">
        <v>2.3969999999999998</v>
      </c>
      <c r="L5" s="11">
        <f t="shared" si="0"/>
        <v>1.2835710605821622</v>
      </c>
      <c r="M5" s="11">
        <f t="shared" si="1"/>
        <v>0.50850079412745564</v>
      </c>
      <c r="N5" s="11">
        <f t="shared" ref="N5" si="6">MAX(B5:K5)</f>
        <v>2.3969999999999998</v>
      </c>
      <c r="O5" s="11">
        <f t="shared" ref="O5" si="7">N5-M5</f>
        <v>1.8884992058725443</v>
      </c>
    </row>
    <row r="6" spans="1:15" ht="15.95" customHeight="1" x14ac:dyDescent="0.15">
      <c r="A6" s="8">
        <v>2</v>
      </c>
      <c r="B6" s="10">
        <v>0.56000898141453292</v>
      </c>
      <c r="C6" s="12">
        <v>1.6062182213152434</v>
      </c>
      <c r="D6" s="10">
        <v>0.45493343568721223</v>
      </c>
      <c r="E6" s="11">
        <v>0.67</v>
      </c>
      <c r="F6" s="10">
        <v>1.2794420311062835</v>
      </c>
      <c r="G6" s="10">
        <v>1.043974939257877</v>
      </c>
      <c r="H6" s="10">
        <v>0.871</v>
      </c>
      <c r="I6" s="10">
        <v>2.3650000000000002</v>
      </c>
      <c r="J6" s="10">
        <v>0</v>
      </c>
      <c r="K6" s="10">
        <v>2.359</v>
      </c>
      <c r="L6" s="11">
        <f>AVERAGE(B6:K6)</f>
        <v>1.1209577608781149</v>
      </c>
      <c r="M6" s="11">
        <f t="shared" si="1"/>
        <v>0</v>
      </c>
      <c r="N6" s="11">
        <f t="shared" ref="N6" si="8">MAX(B6:K6)</f>
        <v>2.3650000000000002</v>
      </c>
      <c r="O6" s="11">
        <f t="shared" ref="O6" si="9">N6-M6</f>
        <v>2.3650000000000002</v>
      </c>
    </row>
    <row r="7" spans="1:15" ht="15.95" customHeight="1" x14ac:dyDescent="0.15">
      <c r="A7" s="8">
        <v>3</v>
      </c>
      <c r="B7" s="10"/>
      <c r="C7" s="12"/>
      <c r="D7" s="10"/>
      <c r="E7" s="11"/>
      <c r="F7" s="10"/>
      <c r="G7" s="10"/>
      <c r="H7" s="10"/>
      <c r="I7" s="10"/>
      <c r="J7" s="10"/>
      <c r="K7" s="10"/>
      <c r="L7" s="11"/>
      <c r="M7" s="11">
        <f t="shared" si="1"/>
        <v>0</v>
      </c>
      <c r="N7" s="11">
        <f t="shared" ref="N7" si="10">MAX(B7:K7)</f>
        <v>0</v>
      </c>
      <c r="O7" s="11">
        <f t="shared" ref="O7" si="11">N7-M7</f>
        <v>0</v>
      </c>
    </row>
    <row r="8" spans="1:15" ht="15.95" customHeight="1" x14ac:dyDescent="0.15">
      <c r="A8" s="8">
        <v>4</v>
      </c>
      <c r="B8" s="10"/>
      <c r="C8" s="12"/>
      <c r="D8" s="10"/>
      <c r="E8" s="11"/>
      <c r="F8" s="10"/>
      <c r="G8" s="10"/>
      <c r="H8" s="10"/>
      <c r="I8" s="10"/>
      <c r="J8" s="10"/>
      <c r="K8" s="10"/>
      <c r="L8" s="11"/>
      <c r="M8" s="11">
        <f t="shared" si="1"/>
        <v>0</v>
      </c>
      <c r="N8" s="11">
        <f t="shared" ref="N8" si="12">MAX(B8:K8)</f>
        <v>0</v>
      </c>
      <c r="O8" s="11">
        <f t="shared" ref="O8" si="13">N8-M8</f>
        <v>0</v>
      </c>
    </row>
    <row r="9" spans="1:15" ht="15.95" customHeight="1" x14ac:dyDescent="0.15">
      <c r="A9" s="8">
        <v>5</v>
      </c>
      <c r="B9" s="10"/>
      <c r="C9" s="12"/>
      <c r="D9" s="10"/>
      <c r="E9" s="11"/>
      <c r="F9" s="10"/>
      <c r="G9" s="10"/>
      <c r="H9" s="10"/>
      <c r="I9" s="10"/>
      <c r="J9" s="10"/>
      <c r="K9" s="10"/>
      <c r="L9" s="11"/>
      <c r="M9" s="11">
        <f t="shared" si="1"/>
        <v>0</v>
      </c>
      <c r="N9" s="11">
        <f t="shared" ref="N9" si="14">MAX(B9:K9)</f>
        <v>0</v>
      </c>
      <c r="O9" s="11">
        <f t="shared" ref="O9" si="15">N9-M9</f>
        <v>0</v>
      </c>
    </row>
    <row r="10" spans="1:15" ht="15.95" customHeight="1" x14ac:dyDescent="0.15">
      <c r="A10" s="8">
        <v>6</v>
      </c>
      <c r="B10" s="10"/>
      <c r="C10" s="12"/>
      <c r="D10" s="10"/>
      <c r="E10" s="11"/>
      <c r="F10" s="10"/>
      <c r="G10" s="10"/>
      <c r="H10" s="10"/>
      <c r="I10" s="10"/>
      <c r="J10" s="10"/>
      <c r="K10" s="10"/>
      <c r="L10" s="11"/>
      <c r="M10" s="11">
        <f t="shared" si="1"/>
        <v>0</v>
      </c>
      <c r="N10" s="11">
        <f t="shared" ref="N10" si="16">MAX(B10:K10)</f>
        <v>0</v>
      </c>
      <c r="O10" s="11">
        <f t="shared" ref="O10" si="17">N10-M10</f>
        <v>0</v>
      </c>
    </row>
    <row r="11" spans="1:15" ht="15.95" customHeight="1" x14ac:dyDescent="0.15">
      <c r="A11" s="8">
        <v>7</v>
      </c>
      <c r="B11" s="10"/>
      <c r="C11" s="12"/>
      <c r="D11" s="10"/>
      <c r="E11" s="11"/>
      <c r="F11" s="10"/>
      <c r="G11" s="10"/>
      <c r="H11" s="10"/>
      <c r="I11" s="10"/>
      <c r="J11" s="10"/>
      <c r="K11" s="10"/>
      <c r="L11" s="11"/>
      <c r="M11" s="11">
        <f t="shared" si="1"/>
        <v>0</v>
      </c>
      <c r="N11" s="11">
        <f t="shared" ref="N11" si="18">MAX(B11:K11)</f>
        <v>0</v>
      </c>
      <c r="O11" s="11">
        <f t="shared" ref="O11" si="19">N11-M11</f>
        <v>0</v>
      </c>
    </row>
    <row r="12" spans="1:15" ht="15.95" customHeight="1" x14ac:dyDescent="0.15">
      <c r="A12" s="8">
        <v>8</v>
      </c>
      <c r="B12" s="10"/>
      <c r="C12" s="12"/>
      <c r="D12" s="10"/>
      <c r="E12" s="11"/>
      <c r="F12" s="10"/>
      <c r="G12" s="10"/>
      <c r="H12" s="10"/>
      <c r="I12" s="10"/>
      <c r="J12" s="10"/>
      <c r="K12" s="10"/>
      <c r="L12" s="11"/>
      <c r="M12" s="11">
        <f t="shared" si="1"/>
        <v>0</v>
      </c>
      <c r="N12" s="11">
        <f t="shared" ref="N12" si="20">MAX(B12:K12)</f>
        <v>0</v>
      </c>
      <c r="O12" s="11">
        <f t="shared" ref="O12" si="21">N12-M12</f>
        <v>0</v>
      </c>
    </row>
    <row r="13" spans="1:15" ht="15.95" customHeight="1" x14ac:dyDescent="0.15">
      <c r="A13" s="8">
        <v>9</v>
      </c>
      <c r="B13" s="10"/>
      <c r="C13" s="12"/>
      <c r="D13" s="10"/>
      <c r="E13" s="11"/>
      <c r="F13" s="10"/>
      <c r="G13" s="10"/>
      <c r="H13" s="10"/>
      <c r="I13" s="10"/>
      <c r="J13" s="10"/>
      <c r="K13" s="10"/>
      <c r="L13" s="11"/>
      <c r="M13" s="11">
        <f t="shared" si="1"/>
        <v>0</v>
      </c>
      <c r="N13" s="11">
        <f t="shared" ref="N13" si="22">MAX(B13:K13)</f>
        <v>0</v>
      </c>
      <c r="O13" s="11">
        <f t="shared" ref="O13" si="23">N13-M13</f>
        <v>0</v>
      </c>
    </row>
    <row r="14" spans="1:15" ht="15.95" customHeight="1" x14ac:dyDescent="0.15">
      <c r="A14" s="8">
        <v>10</v>
      </c>
      <c r="B14" s="10"/>
      <c r="C14" s="12"/>
      <c r="D14" s="10"/>
      <c r="E14" s="11"/>
      <c r="F14" s="10"/>
      <c r="G14" s="10"/>
      <c r="H14" s="10"/>
      <c r="I14" s="10"/>
      <c r="J14" s="10"/>
      <c r="K14" s="10"/>
      <c r="L14" s="11"/>
      <c r="M14" s="11">
        <f t="shared" si="1"/>
        <v>0</v>
      </c>
      <c r="N14" s="11">
        <f t="shared" ref="N14" si="24">MAX(B14:K14)</f>
        <v>0</v>
      </c>
      <c r="O14" s="11">
        <f t="shared" ref="O14" si="25">N14-M14</f>
        <v>0</v>
      </c>
    </row>
    <row r="15" spans="1:15" ht="15.95" customHeight="1" x14ac:dyDescent="0.25">
      <c r="A15" s="7">
        <v>11</v>
      </c>
      <c r="B15" s="10"/>
      <c r="C15" s="12"/>
      <c r="D15" s="10"/>
      <c r="E15" s="11"/>
      <c r="F15" s="10"/>
      <c r="G15" s="10"/>
      <c r="H15" s="10"/>
      <c r="I15" s="10"/>
      <c r="J15" s="10"/>
      <c r="K15" s="10"/>
      <c r="L15" s="11"/>
      <c r="M15" s="11">
        <f t="shared" si="1"/>
        <v>0</v>
      </c>
      <c r="N15" s="11">
        <f t="shared" ref="N15" si="26">MAX(B15:K15)</f>
        <v>0</v>
      </c>
      <c r="O15" s="11">
        <f t="shared" ref="O15" si="27">N15-M15</f>
        <v>0</v>
      </c>
    </row>
    <row r="16" spans="1:15" ht="15.95" customHeight="1" x14ac:dyDescent="0.25">
      <c r="A16" s="7">
        <v>12</v>
      </c>
      <c r="B16" s="10"/>
      <c r="C16" s="12"/>
      <c r="D16" s="10"/>
      <c r="E16" s="11"/>
      <c r="F16" s="10"/>
      <c r="G16" s="10"/>
      <c r="H16" s="10"/>
      <c r="I16" s="10"/>
      <c r="J16" s="10"/>
      <c r="K16" s="10"/>
      <c r="L16" s="11"/>
      <c r="M16" s="11">
        <f t="shared" si="1"/>
        <v>0</v>
      </c>
      <c r="N16" s="11">
        <f t="shared" ref="N16" si="28">MAX(B16:K16)</f>
        <v>0</v>
      </c>
      <c r="O16" s="11">
        <f t="shared" ref="O16" si="29">N16-M16</f>
        <v>0</v>
      </c>
    </row>
    <row r="17" spans="1:15" ht="15.95" customHeight="1" x14ac:dyDescent="0.15">
      <c r="A17" s="8">
        <v>1</v>
      </c>
      <c r="B17" s="10"/>
      <c r="C17" s="12"/>
      <c r="D17" s="10"/>
      <c r="E17" s="11"/>
      <c r="F17" s="10"/>
      <c r="G17" s="10"/>
      <c r="H17" s="10"/>
      <c r="I17" s="10"/>
      <c r="J17" s="10"/>
      <c r="K17" s="10"/>
      <c r="L17" s="11"/>
      <c r="M17" s="11">
        <f t="shared" si="1"/>
        <v>0</v>
      </c>
      <c r="N17" s="11">
        <f t="shared" ref="N17" si="30">MAX(B17:K17)</f>
        <v>0</v>
      </c>
      <c r="O17" s="11">
        <f t="shared" ref="O17" si="31">N17-M17</f>
        <v>0</v>
      </c>
    </row>
    <row r="18" spans="1:15" s="5" customFormat="1" ht="15.95" customHeight="1" x14ac:dyDescent="0.15">
      <c r="A18" s="8">
        <v>2</v>
      </c>
      <c r="B18" s="10"/>
      <c r="C18" s="12"/>
      <c r="D18" s="10"/>
      <c r="E18" s="11"/>
      <c r="F18" s="10"/>
      <c r="G18" s="10"/>
      <c r="H18" s="10"/>
      <c r="I18" s="10"/>
      <c r="J18" s="10"/>
      <c r="K18" s="10"/>
      <c r="L18" s="11"/>
      <c r="M18" s="11">
        <f t="shared" si="1"/>
        <v>0</v>
      </c>
      <c r="N18" s="11">
        <f t="shared" ref="N18" si="32">MAX(B18:K18)</f>
        <v>0</v>
      </c>
      <c r="O18" s="11">
        <f t="shared" ref="O18" si="33">N18-M18</f>
        <v>0</v>
      </c>
    </row>
    <row r="19" spans="1:15" ht="15.95" customHeight="1" x14ac:dyDescent="0.15">
      <c r="A19" s="8">
        <v>3</v>
      </c>
      <c r="B19" s="10"/>
      <c r="C19" s="12"/>
      <c r="D19" s="10"/>
      <c r="E19" s="11"/>
      <c r="F19" s="10"/>
      <c r="G19" s="10"/>
      <c r="H19" s="10"/>
      <c r="I19" s="10"/>
      <c r="J19" s="10"/>
      <c r="K19" s="10"/>
      <c r="L19" s="11"/>
      <c r="M19" s="11">
        <f t="shared" si="1"/>
        <v>0</v>
      </c>
      <c r="N19" s="11">
        <f t="shared" ref="N19" si="34">MAX(B19:K19)</f>
        <v>0</v>
      </c>
      <c r="O19" s="11">
        <f t="shared" ref="O19" si="35">N19-M19</f>
        <v>0</v>
      </c>
    </row>
    <row r="20" spans="1:15" s="5" customFormat="1" ht="15.95" customHeight="1" x14ac:dyDescent="0.15">
      <c r="A20" s="8">
        <v>4</v>
      </c>
      <c r="B20" s="10"/>
      <c r="C20" s="12"/>
      <c r="D20" s="10"/>
      <c r="E20" s="11"/>
      <c r="F20" s="10"/>
      <c r="G20" s="10"/>
      <c r="H20" s="10"/>
      <c r="I20" s="10"/>
      <c r="J20" s="10"/>
      <c r="K20" s="10"/>
      <c r="L20" s="11"/>
      <c r="M20" s="11">
        <f t="shared" si="1"/>
        <v>0</v>
      </c>
      <c r="N20" s="11">
        <f t="shared" ref="N20" si="36">MAX(B20:K20)</f>
        <v>0</v>
      </c>
      <c r="O20" s="11">
        <f t="shared" ref="O20" si="37">N20-M20</f>
        <v>0</v>
      </c>
    </row>
    <row r="21" spans="1:15" ht="15.95" customHeight="1" x14ac:dyDescent="0.15">
      <c r="A21" s="8">
        <v>5</v>
      </c>
      <c r="B21" s="10"/>
      <c r="C21" s="12"/>
      <c r="D21" s="10"/>
      <c r="E21" s="11"/>
      <c r="F21" s="10"/>
      <c r="G21" s="10"/>
      <c r="H21" s="10"/>
      <c r="I21" s="10"/>
      <c r="J21" s="10"/>
      <c r="K21" s="10"/>
      <c r="L21" s="11"/>
      <c r="M21" s="11">
        <f t="shared" si="1"/>
        <v>0</v>
      </c>
      <c r="N21" s="11">
        <f t="shared" ref="N21:N22" si="38">MAX(B21:K21)</f>
        <v>0</v>
      </c>
      <c r="O21" s="11">
        <f t="shared" ref="O21:O22" si="39">N21-M21</f>
        <v>0</v>
      </c>
    </row>
    <row r="22" spans="1:15" ht="15.95" customHeight="1" x14ac:dyDescent="0.15">
      <c r="A22" s="8">
        <v>6</v>
      </c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11">
        <f t="shared" si="1"/>
        <v>0</v>
      </c>
      <c r="N22" s="11">
        <f t="shared" si="38"/>
        <v>0</v>
      </c>
      <c r="O22" s="11">
        <f t="shared" si="39"/>
        <v>0</v>
      </c>
    </row>
    <row r="23" spans="1:15" ht="15.95" customHeight="1" x14ac:dyDescent="0.25">
      <c r="A23" s="7">
        <v>7</v>
      </c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11">
        <f t="shared" si="1"/>
        <v>0</v>
      </c>
      <c r="N23" s="11">
        <f t="shared" ref="N23" si="40">MAX(B23:K23)</f>
        <v>0</v>
      </c>
      <c r="O23" s="11">
        <f t="shared" ref="O23" si="41">N23-M23</f>
        <v>0</v>
      </c>
    </row>
    <row r="24" spans="1:15" ht="19.5" x14ac:dyDescent="0.25">
      <c r="A24" s="9" t="s">
        <v>16</v>
      </c>
      <c r="B24" s="11">
        <f>AVERAGE(B3:B23)</f>
        <v>0.49588554280460623</v>
      </c>
      <c r="C24" s="11">
        <f t="shared" ref="C24:O24" si="42">AVERAGE(C3:C23)</f>
        <v>1.6536682908426197</v>
      </c>
      <c r="D24" s="11">
        <f t="shared" si="42"/>
        <v>1.0193886636294849</v>
      </c>
      <c r="E24" s="11">
        <f t="shared" si="42"/>
        <v>0.72966666666666669</v>
      </c>
      <c r="F24" s="11">
        <f t="shared" si="42"/>
        <v>1.2794420311062835</v>
      </c>
      <c r="G24" s="11">
        <f t="shared" si="42"/>
        <v>0.87747724905378932</v>
      </c>
      <c r="H24" s="11">
        <f t="shared" si="42"/>
        <v>0.96666666666666667</v>
      </c>
      <c r="I24" s="11">
        <f t="shared" si="42"/>
        <v>2.335</v>
      </c>
      <c r="J24" s="11">
        <f t="shared" si="42"/>
        <v>0.43333333333333335</v>
      </c>
      <c r="K24" s="11">
        <f t="shared" si="42"/>
        <v>2.3780000000000001</v>
      </c>
      <c r="L24" s="11">
        <f t="shared" si="42"/>
        <v>1.2444678964295228</v>
      </c>
      <c r="M24" s="11">
        <f t="shared" si="42"/>
        <v>0.11222164407670916</v>
      </c>
      <c r="N24" s="11">
        <f t="shared" si="42"/>
        <v>0.38192078252812206</v>
      </c>
      <c r="O24" s="11">
        <f t="shared" si="42"/>
        <v>0.26969913845141286</v>
      </c>
    </row>
  </sheetData>
  <phoneticPr fontId="1"/>
  <pageMargins left="0.78700000000000003" right="0.78700000000000003" top="0.98399999999999999" bottom="0.98399999999999999" header="0.51200000000000001" footer="0.51200000000000001"/>
  <headerFooter alignWithMargins="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25"/>
  <dimension ref="A1:O26"/>
  <sheetViews>
    <sheetView zoomScale="70" zoomScaleNormal="70" workbookViewId="0">
      <selection activeCell="L7" sqref="L7"/>
    </sheetView>
  </sheetViews>
  <sheetFormatPr defaultRowHeight="13.5" x14ac:dyDescent="0.15"/>
  <cols>
    <col min="1" max="1" width="9.625" style="4" customWidth="1"/>
    <col min="2" max="2" width="9.75" customWidth="1"/>
    <col min="3" max="3" width="11.5" customWidth="1"/>
    <col min="4" max="8" width="9.75" customWidth="1"/>
    <col min="9" max="9" width="10.5" customWidth="1"/>
    <col min="10" max="10" width="9.75" customWidth="1"/>
    <col min="11" max="11" width="10.5" customWidth="1"/>
    <col min="12" max="13" width="9.75" customWidth="1"/>
    <col min="14" max="14" width="11" customWidth="1"/>
    <col min="15" max="15" width="11.375" customWidth="1"/>
  </cols>
  <sheetData>
    <row r="1" spans="1:15" ht="21" x14ac:dyDescent="0.3">
      <c r="B1" s="3"/>
      <c r="F1" s="6" t="s">
        <v>45</v>
      </c>
    </row>
    <row r="2" spans="1:15" ht="15.75" x14ac:dyDescent="0.25">
      <c r="A2" s="7" t="s">
        <v>12</v>
      </c>
      <c r="B2" s="8" t="s">
        <v>5</v>
      </c>
      <c r="C2" s="8" t="s">
        <v>6</v>
      </c>
      <c r="D2" s="13" t="s">
        <v>48</v>
      </c>
      <c r="E2" s="13" t="s">
        <v>52</v>
      </c>
      <c r="F2" s="13" t="s">
        <v>49</v>
      </c>
      <c r="G2" s="8" t="s">
        <v>7</v>
      </c>
      <c r="H2" s="14" t="s">
        <v>8</v>
      </c>
      <c r="I2" s="8" t="s">
        <v>50</v>
      </c>
      <c r="J2" s="8" t="s">
        <v>18</v>
      </c>
      <c r="K2" s="8" t="s">
        <v>51</v>
      </c>
      <c r="L2" s="8" t="s">
        <v>13</v>
      </c>
      <c r="M2" s="15" t="s">
        <v>14</v>
      </c>
      <c r="N2" s="8" t="s">
        <v>15</v>
      </c>
      <c r="O2" s="15" t="s">
        <v>9</v>
      </c>
    </row>
    <row r="3" spans="1:15" ht="15.95" customHeight="1" x14ac:dyDescent="0.25">
      <c r="A3" s="8">
        <v>11</v>
      </c>
      <c r="B3" s="38"/>
      <c r="C3" s="12">
        <v>1.4925643287924311</v>
      </c>
      <c r="D3" s="10">
        <v>1.6965798212263361</v>
      </c>
      <c r="E3" s="39"/>
      <c r="F3" s="37"/>
      <c r="G3" s="37"/>
      <c r="H3" s="37"/>
      <c r="I3" s="37"/>
      <c r="J3" s="37"/>
      <c r="K3" s="37"/>
      <c r="L3" s="11">
        <f t="shared" ref="L3:L5" si="0">AVERAGE(B3:K3)</f>
        <v>1.5945720750093835</v>
      </c>
      <c r="M3" s="11">
        <f t="shared" ref="M3:M23" si="1">MIN(B3:K3)</f>
        <v>1.4925643287924311</v>
      </c>
      <c r="N3" s="11">
        <f t="shared" ref="N3" si="2">MAX(B3:K3)</f>
        <v>1.6965798212263361</v>
      </c>
      <c r="O3" s="11">
        <f t="shared" ref="O3" si="3">N3-M3</f>
        <v>0.20401549243390504</v>
      </c>
    </row>
    <row r="4" spans="1:15" ht="15.95" customHeight="1" x14ac:dyDescent="0.15">
      <c r="A4" s="8">
        <v>12</v>
      </c>
      <c r="B4" s="16">
        <v>0.98290516688740881</v>
      </c>
      <c r="C4" s="12">
        <v>2.2194339162323491</v>
      </c>
      <c r="D4" s="10">
        <v>1.1580792836093428</v>
      </c>
      <c r="E4" s="11">
        <v>1.839</v>
      </c>
      <c r="F4" s="10"/>
      <c r="G4" s="10">
        <v>0.27351030745151389</v>
      </c>
      <c r="H4" s="10">
        <v>1.246</v>
      </c>
      <c r="I4" s="10"/>
      <c r="J4" s="10">
        <v>0.57999999999999996</v>
      </c>
      <c r="K4" s="10"/>
      <c r="L4" s="11">
        <f t="shared" si="0"/>
        <v>1.1855612391686592</v>
      </c>
      <c r="M4" s="11">
        <f t="shared" si="1"/>
        <v>0.27351030745151389</v>
      </c>
      <c r="N4" s="11">
        <f t="shared" ref="N4" si="4">MAX(B4:K4)</f>
        <v>2.2194339162323491</v>
      </c>
      <c r="O4" s="11">
        <f t="shared" ref="O4" si="5">N4-M4</f>
        <v>1.9459236087808351</v>
      </c>
    </row>
    <row r="5" spans="1:15" ht="15.95" customHeight="1" x14ac:dyDescent="0.15">
      <c r="A5" s="8">
        <v>1</v>
      </c>
      <c r="B5" s="16">
        <v>0.89935440713603487</v>
      </c>
      <c r="C5" s="12">
        <v>1.8235057109757438</v>
      </c>
      <c r="D5" s="11">
        <v>1.2470360385193642</v>
      </c>
      <c r="E5" s="11">
        <v>0.77999999999999992</v>
      </c>
      <c r="F5" s="10"/>
      <c r="G5" s="10">
        <v>1.0311862975247374</v>
      </c>
      <c r="H5" s="10">
        <v>1.294</v>
      </c>
      <c r="I5" s="10">
        <v>1.03</v>
      </c>
      <c r="J5" s="10">
        <v>0.94</v>
      </c>
      <c r="K5" s="10">
        <v>1.776</v>
      </c>
      <c r="L5" s="11">
        <f t="shared" si="0"/>
        <v>1.2023424949062089</v>
      </c>
      <c r="M5" s="11">
        <f t="shared" si="1"/>
        <v>0.77999999999999992</v>
      </c>
      <c r="N5" s="11">
        <f t="shared" ref="N5" si="6">MAX(B5:K5)</f>
        <v>1.8235057109757438</v>
      </c>
      <c r="O5" s="11">
        <f t="shared" ref="O5" si="7">N5-M5</f>
        <v>1.0435057109757437</v>
      </c>
    </row>
    <row r="6" spans="1:15" ht="15.95" customHeight="1" x14ac:dyDescent="0.15">
      <c r="A6" s="8">
        <v>2</v>
      </c>
      <c r="B6" s="16">
        <v>0.68290489021243672</v>
      </c>
      <c r="C6" s="12">
        <v>1.3959792122618642</v>
      </c>
      <c r="D6" s="10">
        <v>0.94655995114338365</v>
      </c>
      <c r="E6" s="11">
        <v>1.04</v>
      </c>
      <c r="F6" s="10">
        <v>2.3053454945185163</v>
      </c>
      <c r="G6" s="10">
        <v>0.69536089860590899</v>
      </c>
      <c r="H6" s="10">
        <v>2.0299999999999998</v>
      </c>
      <c r="I6" s="10">
        <v>0.77700000000000002</v>
      </c>
      <c r="J6" s="10">
        <v>1.53</v>
      </c>
      <c r="K6" s="10">
        <v>2.331</v>
      </c>
      <c r="L6" s="11">
        <f>AVERAGE(B6:K6)</f>
        <v>1.3734150446742108</v>
      </c>
      <c r="M6" s="11">
        <f t="shared" si="1"/>
        <v>0.68290489021243672</v>
      </c>
      <c r="N6" s="11">
        <f t="shared" ref="N6" si="8">MAX(B6:K6)</f>
        <v>2.331</v>
      </c>
      <c r="O6" s="11">
        <f t="shared" ref="O6" si="9">N6-M6</f>
        <v>1.6480951097875631</v>
      </c>
    </row>
    <row r="7" spans="1:15" ht="15.95" customHeight="1" x14ac:dyDescent="0.15">
      <c r="A7" s="8">
        <v>3</v>
      </c>
      <c r="B7" s="10"/>
      <c r="C7" s="12"/>
      <c r="D7" s="10"/>
      <c r="E7" s="11"/>
      <c r="F7" s="10"/>
      <c r="G7" s="10"/>
      <c r="H7" s="10"/>
      <c r="I7" s="10"/>
      <c r="J7" s="10"/>
      <c r="K7" s="10"/>
      <c r="L7" s="11"/>
      <c r="M7" s="11">
        <f t="shared" si="1"/>
        <v>0</v>
      </c>
      <c r="N7" s="11">
        <f t="shared" ref="N7" si="10">MAX(B7:K7)</f>
        <v>0</v>
      </c>
      <c r="O7" s="11">
        <f t="shared" ref="O7" si="11">N7-M7</f>
        <v>0</v>
      </c>
    </row>
    <row r="8" spans="1:15" ht="15.95" customHeight="1" x14ac:dyDescent="0.15">
      <c r="A8" s="8">
        <v>4</v>
      </c>
      <c r="B8" s="10"/>
      <c r="C8" s="12"/>
      <c r="D8" s="10"/>
      <c r="E8" s="11"/>
      <c r="F8" s="10"/>
      <c r="G8" s="10"/>
      <c r="H8" s="10"/>
      <c r="I8" s="10"/>
      <c r="J8" s="10"/>
      <c r="K8" s="10"/>
      <c r="L8" s="11"/>
      <c r="M8" s="11">
        <f t="shared" si="1"/>
        <v>0</v>
      </c>
      <c r="N8" s="11">
        <f t="shared" ref="N8" si="12">MAX(B8:K8)</f>
        <v>0</v>
      </c>
      <c r="O8" s="11">
        <f t="shared" ref="O8" si="13">N8-M8</f>
        <v>0</v>
      </c>
    </row>
    <row r="9" spans="1:15" ht="15.95" customHeight="1" x14ac:dyDescent="0.15">
      <c r="A9" s="8">
        <v>5</v>
      </c>
      <c r="B9" s="10"/>
      <c r="C9" s="12"/>
      <c r="D9" s="10"/>
      <c r="E9" s="11"/>
      <c r="F9" s="10"/>
      <c r="G9" s="10"/>
      <c r="H9" s="10"/>
      <c r="I9" s="10"/>
      <c r="J9" s="10"/>
      <c r="K9" s="10"/>
      <c r="L9" s="11"/>
      <c r="M9" s="11">
        <f t="shared" si="1"/>
        <v>0</v>
      </c>
      <c r="N9" s="11">
        <f t="shared" ref="N9" si="14">MAX(B9:K9)</f>
        <v>0</v>
      </c>
      <c r="O9" s="11">
        <f t="shared" ref="O9" si="15">N9-M9</f>
        <v>0</v>
      </c>
    </row>
    <row r="10" spans="1:15" ht="15.95" customHeight="1" x14ac:dyDescent="0.15">
      <c r="A10" s="8">
        <v>6</v>
      </c>
      <c r="B10" s="10"/>
      <c r="C10" s="12"/>
      <c r="D10" s="10"/>
      <c r="E10" s="11"/>
      <c r="F10" s="10"/>
      <c r="G10" s="10"/>
      <c r="H10" s="10"/>
      <c r="I10" s="10"/>
      <c r="J10" s="10"/>
      <c r="K10" s="10"/>
      <c r="L10" s="11"/>
      <c r="M10" s="11">
        <f t="shared" si="1"/>
        <v>0</v>
      </c>
      <c r="N10" s="11">
        <f t="shared" ref="N10" si="16">MAX(B10:K10)</f>
        <v>0</v>
      </c>
      <c r="O10" s="11">
        <f t="shared" ref="O10" si="17">N10-M10</f>
        <v>0</v>
      </c>
    </row>
    <row r="11" spans="1:15" ht="15.95" customHeight="1" x14ac:dyDescent="0.15">
      <c r="A11" s="8">
        <v>7</v>
      </c>
      <c r="B11" s="10"/>
      <c r="C11" s="12"/>
      <c r="D11" s="10"/>
      <c r="E11" s="11"/>
      <c r="F11" s="10"/>
      <c r="G11" s="10"/>
      <c r="H11" s="10"/>
      <c r="I11" s="10"/>
      <c r="J11" s="10"/>
      <c r="K11" s="10"/>
      <c r="L11" s="11"/>
      <c r="M11" s="11">
        <f t="shared" si="1"/>
        <v>0</v>
      </c>
      <c r="N11" s="11">
        <f t="shared" ref="N11" si="18">MAX(B11:K11)</f>
        <v>0</v>
      </c>
      <c r="O11" s="11">
        <f t="shared" ref="O11" si="19">N11-M11</f>
        <v>0</v>
      </c>
    </row>
    <row r="12" spans="1:15" ht="15.95" customHeight="1" x14ac:dyDescent="0.15">
      <c r="A12" s="8">
        <v>8</v>
      </c>
      <c r="B12" s="10"/>
      <c r="C12" s="12"/>
      <c r="D12" s="10"/>
      <c r="E12" s="11"/>
      <c r="F12" s="10"/>
      <c r="G12" s="10"/>
      <c r="H12" s="10"/>
      <c r="I12" s="10"/>
      <c r="J12" s="10"/>
      <c r="K12" s="10"/>
      <c r="L12" s="11"/>
      <c r="M12" s="11">
        <f t="shared" si="1"/>
        <v>0</v>
      </c>
      <c r="N12" s="11">
        <f t="shared" ref="N12" si="20">MAX(B12:K12)</f>
        <v>0</v>
      </c>
      <c r="O12" s="11">
        <f t="shared" ref="O12" si="21">N12-M12</f>
        <v>0</v>
      </c>
    </row>
    <row r="13" spans="1:15" ht="15.95" customHeight="1" x14ac:dyDescent="0.15">
      <c r="A13" s="8">
        <v>9</v>
      </c>
      <c r="B13" s="10"/>
      <c r="C13" s="12"/>
      <c r="D13" s="10"/>
      <c r="E13" s="11"/>
      <c r="F13" s="10"/>
      <c r="G13" s="10"/>
      <c r="H13" s="10"/>
      <c r="I13" s="10"/>
      <c r="J13" s="10"/>
      <c r="K13" s="10"/>
      <c r="L13" s="11"/>
      <c r="M13" s="11">
        <f t="shared" si="1"/>
        <v>0</v>
      </c>
      <c r="N13" s="11">
        <f t="shared" ref="N13" si="22">MAX(B13:K13)</f>
        <v>0</v>
      </c>
      <c r="O13" s="11">
        <f t="shared" ref="O13" si="23">N13-M13</f>
        <v>0</v>
      </c>
    </row>
    <row r="14" spans="1:15" ht="15.95" customHeight="1" x14ac:dyDescent="0.15">
      <c r="A14" s="8">
        <v>10</v>
      </c>
      <c r="B14" s="10"/>
      <c r="C14" s="12"/>
      <c r="D14" s="10"/>
      <c r="E14" s="11"/>
      <c r="F14" s="10"/>
      <c r="G14" s="10"/>
      <c r="H14" s="10"/>
      <c r="I14" s="10"/>
      <c r="J14" s="10"/>
      <c r="K14" s="10"/>
      <c r="L14" s="11"/>
      <c r="M14" s="11">
        <f t="shared" si="1"/>
        <v>0</v>
      </c>
      <c r="N14" s="11">
        <f t="shared" ref="N14" si="24">MAX(B14:K14)</f>
        <v>0</v>
      </c>
      <c r="O14" s="11">
        <f t="shared" ref="O14" si="25">N14-M14</f>
        <v>0</v>
      </c>
    </row>
    <row r="15" spans="1:15" ht="15.95" customHeight="1" x14ac:dyDescent="0.25">
      <c r="A15" s="7">
        <v>11</v>
      </c>
      <c r="B15" s="10"/>
      <c r="C15" s="12"/>
      <c r="D15" s="10"/>
      <c r="E15" s="11"/>
      <c r="F15" s="10"/>
      <c r="G15" s="10"/>
      <c r="H15" s="10"/>
      <c r="I15" s="10"/>
      <c r="J15" s="10"/>
      <c r="K15" s="10"/>
      <c r="L15" s="11"/>
      <c r="M15" s="11">
        <f t="shared" si="1"/>
        <v>0</v>
      </c>
      <c r="N15" s="11">
        <f t="shared" ref="N15" si="26">MAX(B15:K15)</f>
        <v>0</v>
      </c>
      <c r="O15" s="11">
        <f t="shared" ref="O15" si="27">N15-M15</f>
        <v>0</v>
      </c>
    </row>
    <row r="16" spans="1:15" ht="15.95" customHeight="1" x14ac:dyDescent="0.25">
      <c r="A16" s="7">
        <v>12</v>
      </c>
      <c r="B16" s="16"/>
      <c r="C16" s="12"/>
      <c r="D16" s="10"/>
      <c r="E16" s="11"/>
      <c r="F16" s="10"/>
      <c r="G16" s="10"/>
      <c r="H16" s="10"/>
      <c r="I16" s="10"/>
      <c r="J16" s="10"/>
      <c r="K16" s="10"/>
      <c r="L16" s="11"/>
      <c r="M16" s="11">
        <f t="shared" si="1"/>
        <v>0</v>
      </c>
      <c r="N16" s="11">
        <f t="shared" ref="N16" si="28">MAX(B16:K16)</f>
        <v>0</v>
      </c>
      <c r="O16" s="11">
        <f t="shared" ref="O16" si="29">N16-M16</f>
        <v>0</v>
      </c>
    </row>
    <row r="17" spans="1:15" ht="15.95" customHeight="1" x14ac:dyDescent="0.15">
      <c r="A17" s="8">
        <v>1</v>
      </c>
      <c r="B17" s="10"/>
      <c r="C17" s="12"/>
      <c r="D17" s="10"/>
      <c r="E17" s="11"/>
      <c r="F17" s="10"/>
      <c r="G17" s="10"/>
      <c r="H17" s="10"/>
      <c r="I17" s="10"/>
      <c r="J17" s="10"/>
      <c r="K17" s="10"/>
      <c r="L17" s="11"/>
      <c r="M17" s="11">
        <f t="shared" si="1"/>
        <v>0</v>
      </c>
      <c r="N17" s="11">
        <f t="shared" ref="N17" si="30">MAX(B17:K17)</f>
        <v>0</v>
      </c>
      <c r="O17" s="11">
        <f t="shared" ref="O17" si="31">N17-M17</f>
        <v>0</v>
      </c>
    </row>
    <row r="18" spans="1:15" s="5" customFormat="1" ht="15.95" customHeight="1" x14ac:dyDescent="0.15">
      <c r="A18" s="8">
        <v>2</v>
      </c>
      <c r="B18" s="16"/>
      <c r="C18" s="12"/>
      <c r="D18" s="10"/>
      <c r="E18" s="11"/>
      <c r="F18" s="10"/>
      <c r="G18" s="10"/>
      <c r="H18" s="10"/>
      <c r="I18" s="10"/>
      <c r="J18" s="10"/>
      <c r="K18" s="10"/>
      <c r="L18" s="11"/>
      <c r="M18" s="11">
        <f t="shared" si="1"/>
        <v>0</v>
      </c>
      <c r="N18" s="11">
        <f t="shared" ref="N18" si="32">MAX(B18:K18)</f>
        <v>0</v>
      </c>
      <c r="O18" s="11">
        <f t="shared" ref="O18" si="33">N18-M18</f>
        <v>0</v>
      </c>
    </row>
    <row r="19" spans="1:15" ht="15.95" customHeight="1" x14ac:dyDescent="0.15">
      <c r="A19" s="8">
        <v>3</v>
      </c>
      <c r="B19" s="10"/>
      <c r="C19" s="12"/>
      <c r="D19" s="10"/>
      <c r="E19" s="11"/>
      <c r="F19" s="10"/>
      <c r="G19" s="10"/>
      <c r="H19" s="10"/>
      <c r="I19" s="10"/>
      <c r="J19" s="10"/>
      <c r="K19" s="10"/>
      <c r="L19" s="11"/>
      <c r="M19" s="11">
        <f t="shared" si="1"/>
        <v>0</v>
      </c>
      <c r="N19" s="11">
        <f t="shared" ref="N19" si="34">MAX(B19:K19)</f>
        <v>0</v>
      </c>
      <c r="O19" s="11">
        <f t="shared" ref="O19" si="35">N19-M19</f>
        <v>0</v>
      </c>
    </row>
    <row r="20" spans="1:15" s="5" customFormat="1" ht="15.95" customHeight="1" x14ac:dyDescent="0.15">
      <c r="A20" s="8">
        <v>4</v>
      </c>
      <c r="B20" s="16"/>
      <c r="C20" s="12"/>
      <c r="D20" s="10"/>
      <c r="E20" s="11"/>
      <c r="F20" s="10"/>
      <c r="G20" s="10"/>
      <c r="H20" s="10"/>
      <c r="I20" s="10"/>
      <c r="J20" s="10"/>
      <c r="K20" s="10"/>
      <c r="L20" s="11"/>
      <c r="M20" s="11">
        <f t="shared" si="1"/>
        <v>0</v>
      </c>
      <c r="N20" s="11">
        <f t="shared" ref="N20" si="36">MAX(B20:K20)</f>
        <v>0</v>
      </c>
      <c r="O20" s="11">
        <f t="shared" ref="O20" si="37">N20-M20</f>
        <v>0</v>
      </c>
    </row>
    <row r="21" spans="1:15" s="5" customFormat="1" ht="15.95" customHeight="1" x14ac:dyDescent="0.15">
      <c r="A21" s="8">
        <v>5</v>
      </c>
      <c r="B21" s="16"/>
      <c r="C21" s="12"/>
      <c r="D21" s="10"/>
      <c r="E21" s="11"/>
      <c r="F21" s="10"/>
      <c r="G21" s="10"/>
      <c r="H21" s="10"/>
      <c r="I21" s="10"/>
      <c r="J21" s="10"/>
      <c r="K21" s="10"/>
      <c r="L21" s="11"/>
      <c r="M21" s="11">
        <f t="shared" si="1"/>
        <v>0</v>
      </c>
      <c r="N21" s="11">
        <f t="shared" ref="N21:N22" si="38">MAX(B21:K21)</f>
        <v>0</v>
      </c>
      <c r="O21" s="11">
        <f t="shared" ref="O21:O22" si="39">N21-M21</f>
        <v>0</v>
      </c>
    </row>
    <row r="22" spans="1:15" ht="15.95" customHeight="1" x14ac:dyDescent="0.15">
      <c r="A22" s="8">
        <v>6</v>
      </c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11">
        <f t="shared" si="1"/>
        <v>0</v>
      </c>
      <c r="N22" s="11">
        <f t="shared" si="38"/>
        <v>0</v>
      </c>
      <c r="O22" s="11">
        <f t="shared" si="39"/>
        <v>0</v>
      </c>
    </row>
    <row r="23" spans="1:15" ht="15.95" customHeight="1" x14ac:dyDescent="0.25">
      <c r="A23" s="7">
        <v>7</v>
      </c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11">
        <f t="shared" si="1"/>
        <v>0</v>
      </c>
      <c r="N23" s="11">
        <f t="shared" ref="N23" si="40">MAX(B23:K23)</f>
        <v>0</v>
      </c>
      <c r="O23" s="11">
        <f t="shared" ref="O23" si="41">N23-M23</f>
        <v>0</v>
      </c>
    </row>
    <row r="24" spans="1:15" ht="19.5" x14ac:dyDescent="0.25">
      <c r="A24" s="9" t="s">
        <v>16</v>
      </c>
      <c r="B24" s="11">
        <f>AVERAGE(B3:B23)</f>
        <v>0.85505482141196021</v>
      </c>
      <c r="C24" s="11">
        <f t="shared" ref="C24:O24" si="42">AVERAGE(C3:C23)</f>
        <v>1.7328707920655972</v>
      </c>
      <c r="D24" s="11">
        <f t="shared" si="42"/>
        <v>1.2620637736246065</v>
      </c>
      <c r="E24" s="11">
        <f t="shared" si="42"/>
        <v>1.2196666666666667</v>
      </c>
      <c r="F24" s="11">
        <f t="shared" si="42"/>
        <v>2.3053454945185163</v>
      </c>
      <c r="G24" s="11">
        <f t="shared" si="42"/>
        <v>0.66668583452738683</v>
      </c>
      <c r="H24" s="11">
        <f t="shared" si="42"/>
        <v>1.5233333333333334</v>
      </c>
      <c r="I24" s="11">
        <f t="shared" si="42"/>
        <v>0.90349999999999997</v>
      </c>
      <c r="J24" s="11">
        <f t="shared" si="42"/>
        <v>1.0166666666666666</v>
      </c>
      <c r="K24" s="11">
        <f t="shared" si="42"/>
        <v>2.0535000000000001</v>
      </c>
      <c r="L24" s="11">
        <f t="shared" si="42"/>
        <v>1.3389727134396157</v>
      </c>
      <c r="M24" s="11">
        <f t="shared" si="42"/>
        <v>0.15376092983125628</v>
      </c>
      <c r="N24" s="11">
        <f t="shared" si="42"/>
        <v>0.38431044992544894</v>
      </c>
      <c r="O24" s="11">
        <f t="shared" si="42"/>
        <v>0.23054952009419272</v>
      </c>
    </row>
    <row r="26" spans="1:15" x14ac:dyDescent="0.15">
      <c r="G26" s="1"/>
    </row>
  </sheetData>
  <phoneticPr fontId="1"/>
  <pageMargins left="0.78700000000000003" right="0.78700000000000003" top="0.98399999999999999" bottom="0.98399999999999999" header="0.51200000000000001" footer="0.51200000000000001"/>
  <pageSetup paperSize="9" orientation="portrait" horizontalDpi="4294967293" verticalDpi="200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7"/>
  <dimension ref="A1:O24"/>
  <sheetViews>
    <sheetView zoomScale="70" zoomScaleNormal="70" workbookViewId="0">
      <selection activeCell="L7" sqref="L7"/>
    </sheetView>
  </sheetViews>
  <sheetFormatPr defaultRowHeight="13.5" x14ac:dyDescent="0.15"/>
  <cols>
    <col min="1" max="1" width="9.625" style="4" customWidth="1"/>
    <col min="2" max="8" width="9.75" customWidth="1"/>
    <col min="9" max="9" width="10.5" customWidth="1"/>
    <col min="10" max="10" width="9.75" customWidth="1"/>
    <col min="11" max="11" width="10.5" customWidth="1"/>
    <col min="12" max="15" width="9.75" customWidth="1"/>
  </cols>
  <sheetData>
    <row r="1" spans="1:15" ht="21" x14ac:dyDescent="0.3">
      <c r="B1" s="3"/>
      <c r="F1" s="6" t="s">
        <v>38</v>
      </c>
      <c r="L1" s="3"/>
      <c r="M1" s="3"/>
      <c r="N1" s="3"/>
      <c r="O1" s="3"/>
    </row>
    <row r="2" spans="1:15" ht="15.95" customHeight="1" x14ac:dyDescent="0.25">
      <c r="A2" s="7" t="s">
        <v>12</v>
      </c>
      <c r="B2" s="8" t="s">
        <v>5</v>
      </c>
      <c r="C2" s="8" t="s">
        <v>6</v>
      </c>
      <c r="D2" s="13" t="s">
        <v>48</v>
      </c>
      <c r="E2" s="13" t="s">
        <v>52</v>
      </c>
      <c r="F2" s="13" t="s">
        <v>49</v>
      </c>
      <c r="G2" s="8" t="s">
        <v>7</v>
      </c>
      <c r="H2" s="14" t="s">
        <v>8</v>
      </c>
      <c r="I2" s="8" t="s">
        <v>50</v>
      </c>
      <c r="J2" s="8" t="s">
        <v>18</v>
      </c>
      <c r="K2" s="8" t="s">
        <v>51</v>
      </c>
      <c r="L2" s="8" t="s">
        <v>13</v>
      </c>
      <c r="M2" s="15" t="s">
        <v>14</v>
      </c>
      <c r="N2" s="8" t="s">
        <v>15</v>
      </c>
      <c r="O2" s="15" t="s">
        <v>9</v>
      </c>
    </row>
    <row r="3" spans="1:15" ht="15.95" customHeight="1" x14ac:dyDescent="0.25">
      <c r="A3" s="8">
        <v>11</v>
      </c>
      <c r="B3" s="37"/>
      <c r="C3" s="12">
        <v>0.38240642394610874</v>
      </c>
      <c r="D3" s="10">
        <v>0.58818548256533687</v>
      </c>
      <c r="E3" s="39"/>
      <c r="F3" s="37"/>
      <c r="G3" s="37"/>
      <c r="H3" s="37"/>
      <c r="I3" s="37"/>
      <c r="J3" s="37"/>
      <c r="K3" s="37"/>
      <c r="L3" s="11">
        <f t="shared" ref="L3:L5" si="0">AVERAGE(B3:K3)</f>
        <v>0.48529595325572283</v>
      </c>
      <c r="M3" s="11">
        <f t="shared" ref="M3:M23" si="1">MIN(B3:K3)</f>
        <v>0.38240642394610874</v>
      </c>
      <c r="N3" s="11">
        <f t="shared" ref="N3" si="2">MAX(B3:K3)</f>
        <v>0.58818548256533687</v>
      </c>
      <c r="O3" s="11">
        <f t="shared" ref="O3" si="3">N3-M3</f>
        <v>0.20577905861922813</v>
      </c>
    </row>
    <row r="4" spans="1:15" ht="15.95" customHeight="1" x14ac:dyDescent="0.15">
      <c r="A4" s="8">
        <v>12</v>
      </c>
      <c r="B4" s="10">
        <v>0.69688103265775925</v>
      </c>
      <c r="C4" s="12">
        <v>0.91933092745517553</v>
      </c>
      <c r="D4" s="10">
        <v>0.8062335056340878</v>
      </c>
      <c r="E4" s="11">
        <v>0.71399999999999997</v>
      </c>
      <c r="F4" s="10"/>
      <c r="G4" s="10">
        <v>0.31266542754754589</v>
      </c>
      <c r="H4" s="10">
        <v>0.89800000000000002</v>
      </c>
      <c r="I4" s="10"/>
      <c r="J4" s="10">
        <v>0.54</v>
      </c>
      <c r="K4" s="10"/>
      <c r="L4" s="11">
        <f t="shared" si="0"/>
        <v>0.69815869904208117</v>
      </c>
      <c r="M4" s="11">
        <f t="shared" si="1"/>
        <v>0.31266542754754589</v>
      </c>
      <c r="N4" s="11">
        <f t="shared" ref="N4" si="4">MAX(B4:K4)</f>
        <v>0.91933092745517553</v>
      </c>
      <c r="O4" s="11">
        <f t="shared" ref="O4" si="5">N4-M4</f>
        <v>0.60666549990762964</v>
      </c>
    </row>
    <row r="5" spans="1:15" ht="15.95" customHeight="1" x14ac:dyDescent="0.15">
      <c r="A5" s="8">
        <v>1</v>
      </c>
      <c r="B5" s="10">
        <v>0.5737628011472593</v>
      </c>
      <c r="C5" s="12">
        <v>0.49088039367981989</v>
      </c>
      <c r="D5" s="11">
        <v>0.73724466401991673</v>
      </c>
      <c r="E5" s="11">
        <v>0.47000000000000003</v>
      </c>
      <c r="F5" s="10"/>
      <c r="G5" s="10">
        <v>0.67232678712149652</v>
      </c>
      <c r="H5" s="10">
        <v>1.1970000000000001</v>
      </c>
      <c r="I5" s="10">
        <v>1.194</v>
      </c>
      <c r="J5" s="10">
        <v>0.65</v>
      </c>
      <c r="K5" s="10">
        <v>0.73099999999999998</v>
      </c>
      <c r="L5" s="11">
        <f t="shared" si="0"/>
        <v>0.74624607177427693</v>
      </c>
      <c r="M5" s="11">
        <f t="shared" si="1"/>
        <v>0.47000000000000003</v>
      </c>
      <c r="N5" s="11">
        <f t="shared" ref="N5" si="6">MAX(B5:K5)</f>
        <v>1.1970000000000001</v>
      </c>
      <c r="O5" s="11">
        <f t="shared" ref="O5" si="7">N5-M5</f>
        <v>0.72700000000000009</v>
      </c>
    </row>
    <row r="6" spans="1:15" ht="15.95" customHeight="1" x14ac:dyDescent="0.15">
      <c r="A6" s="8">
        <v>2</v>
      </c>
      <c r="B6" s="10">
        <v>0.72327766184172848</v>
      </c>
      <c r="C6" s="12">
        <v>0.54238605152477548</v>
      </c>
      <c r="D6" s="10">
        <v>0.49347064128532458</v>
      </c>
      <c r="E6" s="11">
        <v>0.59</v>
      </c>
      <c r="F6" s="10">
        <v>0.73296619564423393</v>
      </c>
      <c r="G6" s="10">
        <v>0.32086425102082711</v>
      </c>
      <c r="H6" s="10">
        <v>0.78900000000000003</v>
      </c>
      <c r="I6" s="10">
        <v>0.99</v>
      </c>
      <c r="J6" s="10">
        <v>0.59</v>
      </c>
      <c r="K6" s="10">
        <v>0.67200000000000004</v>
      </c>
      <c r="L6" s="11">
        <f>AVERAGE(B6:K6)</f>
        <v>0.64439648013168893</v>
      </c>
      <c r="M6" s="11">
        <f t="shared" si="1"/>
        <v>0.32086425102082711</v>
      </c>
      <c r="N6" s="11">
        <f t="shared" ref="N6" si="8">MAX(B6:K6)</f>
        <v>0.99</v>
      </c>
      <c r="O6" s="11">
        <f t="shared" ref="O6" si="9">N6-M6</f>
        <v>0.66913574897917294</v>
      </c>
    </row>
    <row r="7" spans="1:15" ht="15.95" customHeight="1" x14ac:dyDescent="0.15">
      <c r="A7" s="8">
        <v>3</v>
      </c>
      <c r="B7" s="10"/>
      <c r="C7" s="12"/>
      <c r="D7" s="10"/>
      <c r="E7" s="11"/>
      <c r="F7" s="10"/>
      <c r="G7" s="10"/>
      <c r="H7" s="10"/>
      <c r="I7" s="10"/>
      <c r="J7" s="10"/>
      <c r="K7" s="10"/>
      <c r="L7" s="11"/>
      <c r="M7" s="11">
        <f t="shared" si="1"/>
        <v>0</v>
      </c>
      <c r="N7" s="11">
        <f t="shared" ref="N7" si="10">MAX(B7:K7)</f>
        <v>0</v>
      </c>
      <c r="O7" s="11">
        <f t="shared" ref="O7" si="11">N7-M7</f>
        <v>0</v>
      </c>
    </row>
    <row r="8" spans="1:15" ht="15.95" customHeight="1" x14ac:dyDescent="0.15">
      <c r="A8" s="8">
        <v>4</v>
      </c>
      <c r="B8" s="10"/>
      <c r="C8" s="12"/>
      <c r="D8" s="10"/>
      <c r="E8" s="11"/>
      <c r="F8" s="10"/>
      <c r="G8" s="10"/>
      <c r="H8" s="10"/>
      <c r="I8" s="10"/>
      <c r="J8" s="10"/>
      <c r="K8" s="10"/>
      <c r="L8" s="11"/>
      <c r="M8" s="11">
        <f t="shared" si="1"/>
        <v>0</v>
      </c>
      <c r="N8" s="11">
        <f t="shared" ref="N8" si="12">MAX(B8:K8)</f>
        <v>0</v>
      </c>
      <c r="O8" s="11">
        <f t="shared" ref="O8" si="13">N8-M8</f>
        <v>0</v>
      </c>
    </row>
    <row r="9" spans="1:15" ht="15.95" customHeight="1" x14ac:dyDescent="0.15">
      <c r="A9" s="8">
        <v>5</v>
      </c>
      <c r="B9" s="10"/>
      <c r="C9" s="12"/>
      <c r="D9" s="10"/>
      <c r="E9" s="11"/>
      <c r="F9" s="10"/>
      <c r="G9" s="10"/>
      <c r="H9" s="10"/>
      <c r="I9" s="10"/>
      <c r="J9" s="10"/>
      <c r="K9" s="10"/>
      <c r="L9" s="11"/>
      <c r="M9" s="11">
        <f t="shared" si="1"/>
        <v>0</v>
      </c>
      <c r="N9" s="11">
        <f t="shared" ref="N9" si="14">MAX(B9:K9)</f>
        <v>0</v>
      </c>
      <c r="O9" s="11">
        <f t="shared" ref="O9" si="15">N9-M9</f>
        <v>0</v>
      </c>
    </row>
    <row r="10" spans="1:15" ht="15.95" customHeight="1" x14ac:dyDescent="0.15">
      <c r="A10" s="8">
        <v>6</v>
      </c>
      <c r="B10" s="10"/>
      <c r="C10" s="12"/>
      <c r="D10" s="10"/>
      <c r="E10" s="11"/>
      <c r="F10" s="10"/>
      <c r="G10" s="10"/>
      <c r="H10" s="10"/>
      <c r="I10" s="10"/>
      <c r="J10" s="10"/>
      <c r="K10" s="10"/>
      <c r="L10" s="11"/>
      <c r="M10" s="11">
        <f t="shared" si="1"/>
        <v>0</v>
      </c>
      <c r="N10" s="11">
        <f t="shared" ref="N10" si="16">MAX(B10:K10)</f>
        <v>0</v>
      </c>
      <c r="O10" s="11">
        <f t="shared" ref="O10" si="17">N10-M10</f>
        <v>0</v>
      </c>
    </row>
    <row r="11" spans="1:15" ht="15.95" customHeight="1" x14ac:dyDescent="0.15">
      <c r="A11" s="8">
        <v>7</v>
      </c>
      <c r="B11" s="10"/>
      <c r="C11" s="12"/>
      <c r="D11" s="10"/>
      <c r="E11" s="11"/>
      <c r="F11" s="10"/>
      <c r="G11" s="10"/>
      <c r="H11" s="10"/>
      <c r="I11" s="10"/>
      <c r="J11" s="10"/>
      <c r="K11" s="10"/>
      <c r="L11" s="11"/>
      <c r="M11" s="11">
        <f t="shared" si="1"/>
        <v>0</v>
      </c>
      <c r="N11" s="11">
        <f t="shared" ref="N11" si="18">MAX(B11:K11)</f>
        <v>0</v>
      </c>
      <c r="O11" s="11">
        <f t="shared" ref="O11" si="19">N11-M11</f>
        <v>0</v>
      </c>
    </row>
    <row r="12" spans="1:15" ht="15.95" customHeight="1" x14ac:dyDescent="0.15">
      <c r="A12" s="8">
        <v>8</v>
      </c>
      <c r="B12" s="10"/>
      <c r="C12" s="12"/>
      <c r="D12" s="10"/>
      <c r="E12" s="11"/>
      <c r="F12" s="10"/>
      <c r="G12" s="10"/>
      <c r="H12" s="10"/>
      <c r="I12" s="10"/>
      <c r="J12" s="10"/>
      <c r="K12" s="10"/>
      <c r="L12" s="11"/>
      <c r="M12" s="11">
        <f t="shared" si="1"/>
        <v>0</v>
      </c>
      <c r="N12" s="11">
        <f t="shared" ref="N12" si="20">MAX(B12:K12)</f>
        <v>0</v>
      </c>
      <c r="O12" s="11">
        <f t="shared" ref="O12" si="21">N12-M12</f>
        <v>0</v>
      </c>
    </row>
    <row r="13" spans="1:15" ht="15.95" customHeight="1" x14ac:dyDescent="0.15">
      <c r="A13" s="8">
        <v>9</v>
      </c>
      <c r="B13" s="10"/>
      <c r="C13" s="12"/>
      <c r="D13" s="10"/>
      <c r="E13" s="11"/>
      <c r="F13" s="10"/>
      <c r="G13" s="10"/>
      <c r="H13" s="10"/>
      <c r="I13" s="10"/>
      <c r="J13" s="10"/>
      <c r="K13" s="10"/>
      <c r="L13" s="11"/>
      <c r="M13" s="11">
        <f t="shared" si="1"/>
        <v>0</v>
      </c>
      <c r="N13" s="11">
        <f t="shared" ref="N13" si="22">MAX(B13:K13)</f>
        <v>0</v>
      </c>
      <c r="O13" s="11">
        <f t="shared" ref="O13" si="23">N13-M13</f>
        <v>0</v>
      </c>
    </row>
    <row r="14" spans="1:15" ht="15.95" customHeight="1" x14ac:dyDescent="0.15">
      <c r="A14" s="8">
        <v>10</v>
      </c>
      <c r="B14" s="10"/>
      <c r="C14" s="12"/>
      <c r="D14" s="10"/>
      <c r="E14" s="11"/>
      <c r="F14" s="10"/>
      <c r="G14" s="10"/>
      <c r="H14" s="10"/>
      <c r="I14" s="10"/>
      <c r="J14" s="10"/>
      <c r="K14" s="10"/>
      <c r="L14" s="11"/>
      <c r="M14" s="11">
        <f t="shared" si="1"/>
        <v>0</v>
      </c>
      <c r="N14" s="11">
        <f t="shared" ref="N14" si="24">MAX(B14:K14)</f>
        <v>0</v>
      </c>
      <c r="O14" s="11">
        <f t="shared" ref="O14" si="25">N14-M14</f>
        <v>0</v>
      </c>
    </row>
    <row r="15" spans="1:15" ht="15.95" customHeight="1" x14ac:dyDescent="0.25">
      <c r="A15" s="7">
        <v>11</v>
      </c>
      <c r="B15" s="10"/>
      <c r="C15" s="12"/>
      <c r="D15" s="10"/>
      <c r="E15" s="11"/>
      <c r="F15" s="10"/>
      <c r="G15" s="10"/>
      <c r="H15" s="10"/>
      <c r="I15" s="10"/>
      <c r="J15" s="10"/>
      <c r="K15" s="10"/>
      <c r="L15" s="11"/>
      <c r="M15" s="11">
        <f t="shared" si="1"/>
        <v>0</v>
      </c>
      <c r="N15" s="11">
        <f t="shared" ref="N15" si="26">MAX(B15:K15)</f>
        <v>0</v>
      </c>
      <c r="O15" s="11">
        <f t="shared" ref="O15" si="27">N15-M15</f>
        <v>0</v>
      </c>
    </row>
    <row r="16" spans="1:15" ht="15.95" customHeight="1" x14ac:dyDescent="0.25">
      <c r="A16" s="7">
        <v>12</v>
      </c>
      <c r="B16" s="10"/>
      <c r="C16" s="12"/>
      <c r="D16" s="10"/>
      <c r="E16" s="11"/>
      <c r="F16" s="10"/>
      <c r="G16" s="10"/>
      <c r="H16" s="10"/>
      <c r="I16" s="10"/>
      <c r="J16" s="10"/>
      <c r="K16" s="10"/>
      <c r="L16" s="11"/>
      <c r="M16" s="11">
        <f t="shared" si="1"/>
        <v>0</v>
      </c>
      <c r="N16" s="11">
        <f t="shared" ref="N16" si="28">MAX(B16:K16)</f>
        <v>0</v>
      </c>
      <c r="O16" s="11">
        <f t="shared" ref="O16" si="29">N16-M16</f>
        <v>0</v>
      </c>
    </row>
    <row r="17" spans="1:15" ht="15.95" customHeight="1" x14ac:dyDescent="0.15">
      <c r="A17" s="8">
        <v>1</v>
      </c>
      <c r="B17" s="10"/>
      <c r="C17" s="12"/>
      <c r="D17" s="10"/>
      <c r="E17" s="11"/>
      <c r="F17" s="10"/>
      <c r="G17" s="10"/>
      <c r="H17" s="10"/>
      <c r="I17" s="10"/>
      <c r="J17" s="10"/>
      <c r="K17" s="10"/>
      <c r="L17" s="11"/>
      <c r="M17" s="11">
        <f t="shared" si="1"/>
        <v>0</v>
      </c>
      <c r="N17" s="11">
        <f t="shared" ref="N17" si="30">MAX(B17:K17)</f>
        <v>0</v>
      </c>
      <c r="O17" s="11">
        <f t="shared" ref="O17" si="31">N17-M17</f>
        <v>0</v>
      </c>
    </row>
    <row r="18" spans="1:15" s="5" customFormat="1" ht="15.95" customHeight="1" x14ac:dyDescent="0.15">
      <c r="A18" s="8">
        <v>2</v>
      </c>
      <c r="B18" s="10"/>
      <c r="C18" s="12"/>
      <c r="D18" s="10"/>
      <c r="E18" s="11"/>
      <c r="F18" s="10"/>
      <c r="G18" s="10"/>
      <c r="H18" s="10"/>
      <c r="I18" s="10"/>
      <c r="J18" s="10"/>
      <c r="K18" s="10"/>
      <c r="L18" s="11"/>
      <c r="M18" s="11">
        <f t="shared" si="1"/>
        <v>0</v>
      </c>
      <c r="N18" s="11">
        <f t="shared" ref="N18" si="32">MAX(B18:K18)</f>
        <v>0</v>
      </c>
      <c r="O18" s="11">
        <f t="shared" ref="O18" si="33">N18-M18</f>
        <v>0</v>
      </c>
    </row>
    <row r="19" spans="1:15" ht="15.95" customHeight="1" x14ac:dyDescent="0.15">
      <c r="A19" s="8">
        <v>3</v>
      </c>
      <c r="B19" s="10"/>
      <c r="C19" s="12"/>
      <c r="D19" s="10"/>
      <c r="E19" s="11"/>
      <c r="F19" s="10"/>
      <c r="G19" s="10"/>
      <c r="H19" s="10"/>
      <c r="I19" s="10"/>
      <c r="J19" s="10"/>
      <c r="K19" s="10"/>
      <c r="L19" s="11"/>
      <c r="M19" s="11">
        <f t="shared" si="1"/>
        <v>0</v>
      </c>
      <c r="N19" s="11">
        <f t="shared" ref="N19" si="34">MAX(B19:K19)</f>
        <v>0</v>
      </c>
      <c r="O19" s="11">
        <f t="shared" ref="O19" si="35">N19-M19</f>
        <v>0</v>
      </c>
    </row>
    <row r="20" spans="1:15" s="5" customFormat="1" ht="15.95" customHeight="1" x14ac:dyDescent="0.15">
      <c r="A20" s="8">
        <v>4</v>
      </c>
      <c r="B20" s="10"/>
      <c r="C20" s="12"/>
      <c r="D20" s="10"/>
      <c r="E20" s="11"/>
      <c r="F20" s="10"/>
      <c r="G20" s="10"/>
      <c r="H20" s="10"/>
      <c r="I20" s="10"/>
      <c r="J20" s="10"/>
      <c r="K20" s="10"/>
      <c r="L20" s="11"/>
      <c r="M20" s="11">
        <f t="shared" si="1"/>
        <v>0</v>
      </c>
      <c r="N20" s="11">
        <f t="shared" ref="N20" si="36">MAX(B20:K20)</f>
        <v>0</v>
      </c>
      <c r="O20" s="11">
        <f t="shared" ref="O20" si="37">N20-M20</f>
        <v>0</v>
      </c>
    </row>
    <row r="21" spans="1:15" ht="15.95" customHeight="1" x14ac:dyDescent="0.15">
      <c r="A21" s="8">
        <v>5</v>
      </c>
      <c r="B21" s="10"/>
      <c r="C21" s="12"/>
      <c r="D21" s="10"/>
      <c r="E21" s="11"/>
      <c r="F21" s="10"/>
      <c r="G21" s="10"/>
      <c r="H21" s="10"/>
      <c r="I21" s="10"/>
      <c r="J21" s="10"/>
      <c r="K21" s="10"/>
      <c r="L21" s="11"/>
      <c r="M21" s="11">
        <f t="shared" si="1"/>
        <v>0</v>
      </c>
      <c r="N21" s="11">
        <f t="shared" ref="N21:N22" si="38">MAX(B21:K21)</f>
        <v>0</v>
      </c>
      <c r="O21" s="11">
        <f t="shared" ref="O21:O22" si="39">N21-M21</f>
        <v>0</v>
      </c>
    </row>
    <row r="22" spans="1:15" ht="15.95" customHeight="1" x14ac:dyDescent="0.15">
      <c r="A22" s="8">
        <v>6</v>
      </c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11">
        <f t="shared" si="1"/>
        <v>0</v>
      </c>
      <c r="N22" s="11">
        <f t="shared" si="38"/>
        <v>0</v>
      </c>
      <c r="O22" s="11">
        <f t="shared" si="39"/>
        <v>0</v>
      </c>
    </row>
    <row r="23" spans="1:15" ht="15.95" customHeight="1" x14ac:dyDescent="0.25">
      <c r="A23" s="7">
        <v>7</v>
      </c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11">
        <f t="shared" si="1"/>
        <v>0</v>
      </c>
      <c r="N23" s="11">
        <f t="shared" ref="N23" si="40">MAX(B23:K23)</f>
        <v>0</v>
      </c>
      <c r="O23" s="11">
        <f t="shared" ref="O23" si="41">N23-M23</f>
        <v>0</v>
      </c>
    </row>
    <row r="24" spans="1:15" ht="19.5" x14ac:dyDescent="0.25">
      <c r="A24" s="9" t="s">
        <v>16</v>
      </c>
      <c r="B24" s="11">
        <f>AVERAGE(B3:B23)</f>
        <v>0.66464049854891571</v>
      </c>
      <c r="C24" s="11">
        <f t="shared" ref="C24:O24" si="42">AVERAGE(C3:C23)</f>
        <v>0.58375094915146986</v>
      </c>
      <c r="D24" s="11">
        <f t="shared" si="42"/>
        <v>0.6562835733761665</v>
      </c>
      <c r="E24" s="11">
        <f t="shared" si="42"/>
        <v>0.59133333333333338</v>
      </c>
      <c r="F24" s="11">
        <f t="shared" si="42"/>
        <v>0.73296619564423393</v>
      </c>
      <c r="G24" s="11">
        <f t="shared" si="42"/>
        <v>0.4352854885632898</v>
      </c>
      <c r="H24" s="11">
        <f t="shared" si="42"/>
        <v>0.96133333333333348</v>
      </c>
      <c r="I24" s="11">
        <f t="shared" si="42"/>
        <v>1.0920000000000001</v>
      </c>
      <c r="J24" s="11">
        <f t="shared" si="42"/>
        <v>0.59333333333333327</v>
      </c>
      <c r="K24" s="11">
        <f t="shared" si="42"/>
        <v>0.70150000000000001</v>
      </c>
      <c r="L24" s="11">
        <f t="shared" si="42"/>
        <v>0.64352430105094249</v>
      </c>
      <c r="M24" s="11">
        <f t="shared" si="42"/>
        <v>7.0758862024499131E-2</v>
      </c>
      <c r="N24" s="11">
        <f t="shared" si="42"/>
        <v>0.17592935285811967</v>
      </c>
      <c r="O24" s="11">
        <f t="shared" si="42"/>
        <v>0.10517049083362051</v>
      </c>
    </row>
  </sheetData>
  <phoneticPr fontId="1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O24"/>
  <sheetViews>
    <sheetView zoomScale="70" zoomScaleNormal="70" workbookViewId="0">
      <selection activeCell="L7" sqref="L7"/>
    </sheetView>
  </sheetViews>
  <sheetFormatPr defaultRowHeight="13.5" x14ac:dyDescent="0.15"/>
  <cols>
    <col min="1" max="1" width="9.625" style="4" customWidth="1"/>
    <col min="2" max="8" width="9.75" customWidth="1"/>
    <col min="9" max="9" width="10.5" customWidth="1"/>
    <col min="10" max="10" width="9.75" customWidth="1"/>
    <col min="11" max="11" width="10.5" customWidth="1"/>
    <col min="12" max="15" width="9.75" customWidth="1"/>
  </cols>
  <sheetData>
    <row r="1" spans="1:15" ht="21" x14ac:dyDescent="0.3">
      <c r="B1" s="3"/>
      <c r="F1" s="6" t="s">
        <v>36</v>
      </c>
      <c r="L1" s="3"/>
      <c r="M1" s="3"/>
      <c r="N1" s="3"/>
      <c r="O1" s="3"/>
    </row>
    <row r="2" spans="1:15" ht="15.95" customHeight="1" x14ac:dyDescent="0.25">
      <c r="A2" s="7" t="s">
        <v>12</v>
      </c>
      <c r="B2" s="8" t="s">
        <v>5</v>
      </c>
      <c r="C2" s="8" t="s">
        <v>6</v>
      </c>
      <c r="D2" s="13" t="s">
        <v>48</v>
      </c>
      <c r="E2" s="13" t="s">
        <v>52</v>
      </c>
      <c r="F2" s="13" t="s">
        <v>49</v>
      </c>
      <c r="G2" s="8" t="s">
        <v>7</v>
      </c>
      <c r="H2" s="14" t="s">
        <v>8</v>
      </c>
      <c r="I2" s="8" t="s">
        <v>50</v>
      </c>
      <c r="J2" s="8" t="s">
        <v>18</v>
      </c>
      <c r="K2" s="8" t="s">
        <v>51</v>
      </c>
      <c r="L2" s="8" t="s">
        <v>13</v>
      </c>
      <c r="M2" s="15" t="s">
        <v>14</v>
      </c>
      <c r="N2" s="8" t="s">
        <v>15</v>
      </c>
      <c r="O2" s="15" t="s">
        <v>9</v>
      </c>
    </row>
    <row r="3" spans="1:15" ht="15.95" customHeight="1" x14ac:dyDescent="0.25">
      <c r="A3" s="8">
        <v>11</v>
      </c>
      <c r="B3" s="37"/>
      <c r="C3" s="12">
        <v>1.162568517939963</v>
      </c>
      <c r="D3" s="10">
        <v>0.57638010688220631</v>
      </c>
      <c r="E3" s="39"/>
      <c r="F3" s="37"/>
      <c r="G3" s="37"/>
      <c r="H3" s="37"/>
      <c r="I3" s="37"/>
      <c r="J3" s="37"/>
      <c r="K3" s="37"/>
      <c r="L3" s="11">
        <f t="shared" ref="L3:L5" si="0">AVERAGE(B3:K3)</f>
        <v>0.86947431241108464</v>
      </c>
      <c r="M3" s="11">
        <f t="shared" ref="M3:M23" si="1">MIN(B3:K3)</f>
        <v>0.57638010688220631</v>
      </c>
      <c r="N3" s="11">
        <f t="shared" ref="N3" si="2">MAX(B3:K3)</f>
        <v>1.162568517939963</v>
      </c>
      <c r="O3" s="11">
        <f t="shared" ref="O3" si="3">N3-M3</f>
        <v>0.58618841105775665</v>
      </c>
    </row>
    <row r="4" spans="1:15" ht="15.95" customHeight="1" x14ac:dyDescent="0.15">
      <c r="A4" s="8">
        <v>12</v>
      </c>
      <c r="B4" s="10">
        <v>0.54436404315619635</v>
      </c>
      <c r="C4" s="12">
        <v>0.78107003100685368</v>
      </c>
      <c r="D4" s="10">
        <v>0.83206520691570529</v>
      </c>
      <c r="E4" s="11">
        <v>0.67</v>
      </c>
      <c r="F4" s="10"/>
      <c r="G4" s="10">
        <v>0.26378609452298157</v>
      </c>
      <c r="H4" s="10">
        <v>0.77800000000000002</v>
      </c>
      <c r="I4" s="10"/>
      <c r="J4" s="10">
        <v>0.95</v>
      </c>
      <c r="K4" s="10"/>
      <c r="L4" s="11">
        <f t="shared" si="0"/>
        <v>0.68846933937167676</v>
      </c>
      <c r="M4" s="11">
        <f t="shared" si="1"/>
        <v>0.26378609452298157</v>
      </c>
      <c r="N4" s="11">
        <f t="shared" ref="N4" si="4">MAX(B4:K4)</f>
        <v>0.95</v>
      </c>
      <c r="O4" s="11">
        <f t="shared" ref="O4" si="5">N4-M4</f>
        <v>0.68621390547701844</v>
      </c>
    </row>
    <row r="5" spans="1:15" ht="15.95" customHeight="1" x14ac:dyDescent="0.15">
      <c r="A5" s="8">
        <v>1</v>
      </c>
      <c r="B5" s="10">
        <v>0.58121758227703546</v>
      </c>
      <c r="C5" s="12">
        <v>0.8881090936153534</v>
      </c>
      <c r="D5" s="11">
        <v>0.50903018515259468</v>
      </c>
      <c r="E5" s="11">
        <v>0.55999999999999994</v>
      </c>
      <c r="F5" s="10"/>
      <c r="G5" s="10">
        <v>0.55668003672790944</v>
      </c>
      <c r="H5" s="10">
        <v>1.1919999999999999</v>
      </c>
      <c r="I5" s="10">
        <v>0.63500000000000001</v>
      </c>
      <c r="J5" s="10">
        <v>0.98</v>
      </c>
      <c r="K5" s="10">
        <v>1.175</v>
      </c>
      <c r="L5" s="11">
        <f t="shared" si="0"/>
        <v>0.786337433085877</v>
      </c>
      <c r="M5" s="11">
        <f t="shared" si="1"/>
        <v>0.50903018515259468</v>
      </c>
      <c r="N5" s="11">
        <f t="shared" ref="N5" si="6">MAX(B5:K5)</f>
        <v>1.1919999999999999</v>
      </c>
      <c r="O5" s="11">
        <f t="shared" ref="O5" si="7">N5-M5</f>
        <v>0.68296981484740527</v>
      </c>
    </row>
    <row r="6" spans="1:15" ht="15.95" customHeight="1" x14ac:dyDescent="0.15">
      <c r="A6" s="8">
        <v>2</v>
      </c>
      <c r="B6" s="10">
        <v>0.66716599764684048</v>
      </c>
      <c r="C6" s="12">
        <v>0.71436082754349717</v>
      </c>
      <c r="D6" s="10">
        <v>0.52864236879390847</v>
      </c>
      <c r="E6" s="11">
        <v>0.59</v>
      </c>
      <c r="F6" s="10">
        <v>0.91619469346834237</v>
      </c>
      <c r="G6" s="10">
        <v>0.5418795068831469</v>
      </c>
      <c r="H6" s="10">
        <v>0.70599999999999996</v>
      </c>
      <c r="I6" s="10">
        <v>0.63800000000000001</v>
      </c>
      <c r="J6" s="10">
        <v>0.69</v>
      </c>
      <c r="K6" s="10">
        <v>0.90500000000000003</v>
      </c>
      <c r="L6" s="11">
        <f>AVERAGE(B6:K6)</f>
        <v>0.68972433943357347</v>
      </c>
      <c r="M6" s="11">
        <f t="shared" si="1"/>
        <v>0.52864236879390847</v>
      </c>
      <c r="N6" s="11">
        <f t="shared" ref="N6" si="8">MAX(B6:K6)</f>
        <v>0.91619469346834237</v>
      </c>
      <c r="O6" s="11">
        <f t="shared" ref="O6" si="9">N6-M6</f>
        <v>0.3875523246744339</v>
      </c>
    </row>
    <row r="7" spans="1:15" ht="15.95" customHeight="1" x14ac:dyDescent="0.15">
      <c r="A7" s="8">
        <v>3</v>
      </c>
      <c r="B7" s="10"/>
      <c r="C7" s="12"/>
      <c r="D7" s="10"/>
      <c r="E7" s="11"/>
      <c r="F7" s="10"/>
      <c r="G7" s="10"/>
      <c r="H7" s="10"/>
      <c r="I7" s="10"/>
      <c r="J7" s="10"/>
      <c r="K7" s="10"/>
      <c r="L7" s="11"/>
      <c r="M7" s="11">
        <f t="shared" si="1"/>
        <v>0</v>
      </c>
      <c r="N7" s="11">
        <f t="shared" ref="N7" si="10">MAX(B7:K7)</f>
        <v>0</v>
      </c>
      <c r="O7" s="11">
        <f t="shared" ref="O7" si="11">N7-M7</f>
        <v>0</v>
      </c>
    </row>
    <row r="8" spans="1:15" ht="15.95" customHeight="1" x14ac:dyDescent="0.15">
      <c r="A8" s="8">
        <v>4</v>
      </c>
      <c r="B8" s="10"/>
      <c r="C8" s="12"/>
      <c r="D8" s="10"/>
      <c r="E8" s="11"/>
      <c r="F8" s="10"/>
      <c r="G8" s="10"/>
      <c r="H8" s="10"/>
      <c r="I8" s="10"/>
      <c r="J8" s="10"/>
      <c r="K8" s="10"/>
      <c r="L8" s="11"/>
      <c r="M8" s="11">
        <f t="shared" si="1"/>
        <v>0</v>
      </c>
      <c r="N8" s="11">
        <f t="shared" ref="N8" si="12">MAX(B8:K8)</f>
        <v>0</v>
      </c>
      <c r="O8" s="11">
        <f t="shared" ref="O8" si="13">N8-M8</f>
        <v>0</v>
      </c>
    </row>
    <row r="9" spans="1:15" ht="15.95" customHeight="1" x14ac:dyDescent="0.15">
      <c r="A9" s="8">
        <v>5</v>
      </c>
      <c r="B9" s="10"/>
      <c r="C9" s="12"/>
      <c r="D9" s="10"/>
      <c r="E9" s="11"/>
      <c r="F9" s="10"/>
      <c r="G9" s="10"/>
      <c r="H9" s="10"/>
      <c r="I9" s="10"/>
      <c r="J9" s="10"/>
      <c r="K9" s="10"/>
      <c r="L9" s="11"/>
      <c r="M9" s="11">
        <f t="shared" si="1"/>
        <v>0</v>
      </c>
      <c r="N9" s="11">
        <f t="shared" ref="N9" si="14">MAX(B9:K9)</f>
        <v>0</v>
      </c>
      <c r="O9" s="11">
        <f t="shared" ref="O9" si="15">N9-M9</f>
        <v>0</v>
      </c>
    </row>
    <row r="10" spans="1:15" ht="15.95" customHeight="1" x14ac:dyDescent="0.15">
      <c r="A10" s="8">
        <v>6</v>
      </c>
      <c r="B10" s="10"/>
      <c r="C10" s="12"/>
      <c r="D10" s="10"/>
      <c r="E10" s="11"/>
      <c r="F10" s="10"/>
      <c r="G10" s="10"/>
      <c r="H10" s="10"/>
      <c r="I10" s="10"/>
      <c r="J10" s="10"/>
      <c r="K10" s="10"/>
      <c r="L10" s="11"/>
      <c r="M10" s="11">
        <f t="shared" si="1"/>
        <v>0</v>
      </c>
      <c r="N10" s="11">
        <f t="shared" ref="N10" si="16">MAX(B10:K10)</f>
        <v>0</v>
      </c>
      <c r="O10" s="11">
        <f t="shared" ref="O10" si="17">N10-M10</f>
        <v>0</v>
      </c>
    </row>
    <row r="11" spans="1:15" ht="15.95" customHeight="1" x14ac:dyDescent="0.15">
      <c r="A11" s="8">
        <v>7</v>
      </c>
      <c r="B11" s="10"/>
      <c r="C11" s="12"/>
      <c r="D11" s="10"/>
      <c r="E11" s="11"/>
      <c r="F11" s="10"/>
      <c r="G11" s="10"/>
      <c r="H11" s="10"/>
      <c r="I11" s="10"/>
      <c r="J11" s="10"/>
      <c r="K11" s="10"/>
      <c r="L11" s="11"/>
      <c r="M11" s="11">
        <f t="shared" si="1"/>
        <v>0</v>
      </c>
      <c r="N11" s="11">
        <f t="shared" ref="N11" si="18">MAX(B11:K11)</f>
        <v>0</v>
      </c>
      <c r="O11" s="11">
        <f t="shared" ref="O11" si="19">N11-M11</f>
        <v>0</v>
      </c>
    </row>
    <row r="12" spans="1:15" ht="15.95" customHeight="1" x14ac:dyDescent="0.15">
      <c r="A12" s="8">
        <v>8</v>
      </c>
      <c r="B12" s="10"/>
      <c r="C12" s="12"/>
      <c r="D12" s="10"/>
      <c r="E12" s="11"/>
      <c r="F12" s="10"/>
      <c r="G12" s="10"/>
      <c r="H12" s="10"/>
      <c r="I12" s="10"/>
      <c r="J12" s="10"/>
      <c r="K12" s="10"/>
      <c r="L12" s="11"/>
      <c r="M12" s="11">
        <f t="shared" si="1"/>
        <v>0</v>
      </c>
      <c r="N12" s="11">
        <f t="shared" ref="N12" si="20">MAX(B12:K12)</f>
        <v>0</v>
      </c>
      <c r="O12" s="11">
        <f t="shared" ref="O12" si="21">N12-M12</f>
        <v>0</v>
      </c>
    </row>
    <row r="13" spans="1:15" ht="15.95" customHeight="1" x14ac:dyDescent="0.15">
      <c r="A13" s="8">
        <v>9</v>
      </c>
      <c r="B13" s="10"/>
      <c r="C13" s="12"/>
      <c r="D13" s="10"/>
      <c r="E13" s="11"/>
      <c r="F13" s="10"/>
      <c r="G13" s="10"/>
      <c r="H13" s="10"/>
      <c r="I13" s="10"/>
      <c r="J13" s="10"/>
      <c r="K13" s="10"/>
      <c r="L13" s="11"/>
      <c r="M13" s="11">
        <f t="shared" si="1"/>
        <v>0</v>
      </c>
      <c r="N13" s="11">
        <f t="shared" ref="N13" si="22">MAX(B13:K13)</f>
        <v>0</v>
      </c>
      <c r="O13" s="11">
        <f t="shared" ref="O13" si="23">N13-M13</f>
        <v>0</v>
      </c>
    </row>
    <row r="14" spans="1:15" ht="15.95" customHeight="1" x14ac:dyDescent="0.15">
      <c r="A14" s="8">
        <v>10</v>
      </c>
      <c r="B14" s="10"/>
      <c r="C14" s="12"/>
      <c r="D14" s="10"/>
      <c r="E14" s="11"/>
      <c r="F14" s="10"/>
      <c r="G14" s="10"/>
      <c r="H14" s="10"/>
      <c r="I14" s="10"/>
      <c r="J14" s="10"/>
      <c r="K14" s="10"/>
      <c r="L14" s="11"/>
      <c r="M14" s="11">
        <f t="shared" si="1"/>
        <v>0</v>
      </c>
      <c r="N14" s="11">
        <f t="shared" ref="N14" si="24">MAX(B14:K14)</f>
        <v>0</v>
      </c>
      <c r="O14" s="11">
        <f t="shared" ref="O14" si="25">N14-M14</f>
        <v>0</v>
      </c>
    </row>
    <row r="15" spans="1:15" ht="15.95" customHeight="1" x14ac:dyDescent="0.25">
      <c r="A15" s="7">
        <v>11</v>
      </c>
      <c r="B15" s="10"/>
      <c r="C15" s="12"/>
      <c r="D15" s="10"/>
      <c r="E15" s="11"/>
      <c r="F15" s="10"/>
      <c r="G15" s="10"/>
      <c r="H15" s="10"/>
      <c r="I15" s="10"/>
      <c r="J15" s="10"/>
      <c r="K15" s="10"/>
      <c r="L15" s="11"/>
      <c r="M15" s="11">
        <f t="shared" si="1"/>
        <v>0</v>
      </c>
      <c r="N15" s="11">
        <f t="shared" ref="N15" si="26">MAX(B15:K15)</f>
        <v>0</v>
      </c>
      <c r="O15" s="11">
        <f t="shared" ref="O15" si="27">N15-M15</f>
        <v>0</v>
      </c>
    </row>
    <row r="16" spans="1:15" ht="15.95" customHeight="1" x14ac:dyDescent="0.25">
      <c r="A16" s="7">
        <v>12</v>
      </c>
      <c r="B16" s="10"/>
      <c r="C16" s="12"/>
      <c r="D16" s="10"/>
      <c r="E16" s="11"/>
      <c r="F16" s="10"/>
      <c r="G16" s="10"/>
      <c r="H16" s="10"/>
      <c r="I16" s="10"/>
      <c r="J16" s="10"/>
      <c r="K16" s="10"/>
      <c r="L16" s="11"/>
      <c r="M16" s="11">
        <f t="shared" si="1"/>
        <v>0</v>
      </c>
      <c r="N16" s="11">
        <f t="shared" ref="N16" si="28">MAX(B16:K16)</f>
        <v>0</v>
      </c>
      <c r="O16" s="11">
        <f t="shared" ref="O16" si="29">N16-M16</f>
        <v>0</v>
      </c>
    </row>
    <row r="17" spans="1:15" ht="15.95" customHeight="1" x14ac:dyDescent="0.15">
      <c r="A17" s="8">
        <v>1</v>
      </c>
      <c r="B17" s="10"/>
      <c r="C17" s="12"/>
      <c r="D17" s="10"/>
      <c r="E17" s="11"/>
      <c r="F17" s="10"/>
      <c r="G17" s="10"/>
      <c r="H17" s="10"/>
      <c r="I17" s="10"/>
      <c r="J17" s="10"/>
      <c r="K17" s="10"/>
      <c r="L17" s="11"/>
      <c r="M17" s="11">
        <f t="shared" si="1"/>
        <v>0</v>
      </c>
      <c r="N17" s="11">
        <f t="shared" ref="N17" si="30">MAX(B17:K17)</f>
        <v>0</v>
      </c>
      <c r="O17" s="11">
        <f t="shared" ref="O17" si="31">N17-M17</f>
        <v>0</v>
      </c>
    </row>
    <row r="18" spans="1:15" s="5" customFormat="1" ht="15.95" customHeight="1" x14ac:dyDescent="0.15">
      <c r="A18" s="8">
        <v>2</v>
      </c>
      <c r="B18" s="10"/>
      <c r="C18" s="12"/>
      <c r="D18" s="10"/>
      <c r="E18" s="11"/>
      <c r="F18" s="10"/>
      <c r="G18" s="10"/>
      <c r="H18" s="10"/>
      <c r="I18" s="10"/>
      <c r="J18" s="10"/>
      <c r="K18" s="10"/>
      <c r="L18" s="11"/>
      <c r="M18" s="11">
        <f t="shared" si="1"/>
        <v>0</v>
      </c>
      <c r="N18" s="11">
        <f t="shared" ref="N18" si="32">MAX(B18:K18)</f>
        <v>0</v>
      </c>
      <c r="O18" s="11">
        <f t="shared" ref="O18" si="33">N18-M18</f>
        <v>0</v>
      </c>
    </row>
    <row r="19" spans="1:15" ht="15.95" customHeight="1" x14ac:dyDescent="0.15">
      <c r="A19" s="8">
        <v>3</v>
      </c>
      <c r="B19" s="10"/>
      <c r="C19" s="12"/>
      <c r="D19" s="10"/>
      <c r="E19" s="11"/>
      <c r="F19" s="10"/>
      <c r="G19" s="10"/>
      <c r="H19" s="10"/>
      <c r="I19" s="10"/>
      <c r="J19" s="10"/>
      <c r="K19" s="10"/>
      <c r="L19" s="11"/>
      <c r="M19" s="11">
        <f t="shared" si="1"/>
        <v>0</v>
      </c>
      <c r="N19" s="11">
        <f t="shared" ref="N19" si="34">MAX(B19:K19)</f>
        <v>0</v>
      </c>
      <c r="O19" s="11">
        <f t="shared" ref="O19" si="35">N19-M19</f>
        <v>0</v>
      </c>
    </row>
    <row r="20" spans="1:15" s="5" customFormat="1" ht="15.95" customHeight="1" x14ac:dyDescent="0.15">
      <c r="A20" s="8">
        <v>4</v>
      </c>
      <c r="B20" s="10"/>
      <c r="C20" s="12"/>
      <c r="D20" s="10"/>
      <c r="E20" s="11"/>
      <c r="F20" s="10"/>
      <c r="G20" s="10"/>
      <c r="H20" s="10"/>
      <c r="I20" s="10"/>
      <c r="J20" s="10"/>
      <c r="K20" s="10"/>
      <c r="L20" s="11"/>
      <c r="M20" s="11">
        <f t="shared" si="1"/>
        <v>0</v>
      </c>
      <c r="N20" s="11">
        <f t="shared" ref="N20" si="36">MAX(B20:K20)</f>
        <v>0</v>
      </c>
      <c r="O20" s="11">
        <f t="shared" ref="O20" si="37">N20-M20</f>
        <v>0</v>
      </c>
    </row>
    <row r="21" spans="1:15" ht="15.95" customHeight="1" x14ac:dyDescent="0.15">
      <c r="A21" s="8">
        <v>5</v>
      </c>
      <c r="B21" s="10"/>
      <c r="C21" s="12"/>
      <c r="D21" s="10"/>
      <c r="E21" s="11"/>
      <c r="F21" s="10"/>
      <c r="G21" s="10"/>
      <c r="H21" s="10"/>
      <c r="I21" s="10"/>
      <c r="J21" s="10"/>
      <c r="K21" s="10"/>
      <c r="L21" s="11"/>
      <c r="M21" s="11">
        <f t="shared" si="1"/>
        <v>0</v>
      </c>
      <c r="N21" s="11">
        <f t="shared" ref="N21:N22" si="38">MAX(B21:K21)</f>
        <v>0</v>
      </c>
      <c r="O21" s="11">
        <f t="shared" ref="O21:O22" si="39">N21-M21</f>
        <v>0</v>
      </c>
    </row>
    <row r="22" spans="1:15" ht="15.95" customHeight="1" x14ac:dyDescent="0.15">
      <c r="A22" s="8">
        <v>6</v>
      </c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11">
        <f t="shared" si="1"/>
        <v>0</v>
      </c>
      <c r="N22" s="11">
        <f t="shared" si="38"/>
        <v>0</v>
      </c>
      <c r="O22" s="11">
        <f t="shared" si="39"/>
        <v>0</v>
      </c>
    </row>
    <row r="23" spans="1:15" ht="15.95" customHeight="1" x14ac:dyDescent="0.25">
      <c r="A23" s="7">
        <v>7</v>
      </c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11">
        <f t="shared" si="1"/>
        <v>0</v>
      </c>
      <c r="N23" s="11">
        <f t="shared" ref="N23" si="40">MAX(B23:K23)</f>
        <v>0</v>
      </c>
      <c r="O23" s="11">
        <f t="shared" ref="O23" si="41">N23-M23</f>
        <v>0</v>
      </c>
    </row>
    <row r="24" spans="1:15" ht="19.5" x14ac:dyDescent="0.25">
      <c r="A24" s="9" t="s">
        <v>16</v>
      </c>
      <c r="B24" s="11">
        <f>AVERAGE(B3:B23)</f>
        <v>0.59758254102669073</v>
      </c>
      <c r="C24" s="11">
        <f t="shared" ref="C24:O24" si="42">AVERAGE(C3:C23)</f>
        <v>0.88652711752641689</v>
      </c>
      <c r="D24" s="11">
        <f t="shared" si="42"/>
        <v>0.61152946693610366</v>
      </c>
      <c r="E24" s="11">
        <f t="shared" si="42"/>
        <v>0.60666666666666658</v>
      </c>
      <c r="F24" s="11">
        <f t="shared" si="42"/>
        <v>0.91619469346834237</v>
      </c>
      <c r="G24" s="11">
        <f t="shared" si="42"/>
        <v>0.45411521271134597</v>
      </c>
      <c r="H24" s="11">
        <f t="shared" si="42"/>
        <v>0.89200000000000002</v>
      </c>
      <c r="I24" s="11">
        <f t="shared" si="42"/>
        <v>0.63650000000000007</v>
      </c>
      <c r="J24" s="11">
        <f t="shared" si="42"/>
        <v>0.87333333333333341</v>
      </c>
      <c r="K24" s="11">
        <f t="shared" si="42"/>
        <v>1.04</v>
      </c>
      <c r="L24" s="11">
        <f t="shared" si="42"/>
        <v>0.75850135607555291</v>
      </c>
      <c r="M24" s="11">
        <f t="shared" si="42"/>
        <v>8.9420893111985283E-2</v>
      </c>
      <c r="N24" s="11">
        <f t="shared" si="42"/>
        <v>0.20098872435277643</v>
      </c>
      <c r="O24" s="11">
        <f t="shared" si="42"/>
        <v>0.11156783124079116</v>
      </c>
    </row>
  </sheetData>
  <phoneticPr fontId="1"/>
  <pageMargins left="0.78700000000000003" right="0.78700000000000003" top="0.98399999999999999" bottom="0.98399999999999999" header="0.51200000000000001" footer="0.51200000000000001"/>
  <pageSetup paperSize="9" orientation="portrait" horizontalDpi="0" verticalDpi="0" copies="0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/>
  <dimension ref="A1:O24"/>
  <sheetViews>
    <sheetView zoomScale="70" zoomScaleNormal="70" workbookViewId="0">
      <selection activeCell="L7" sqref="L7"/>
    </sheetView>
  </sheetViews>
  <sheetFormatPr defaultRowHeight="13.5" x14ac:dyDescent="0.15"/>
  <cols>
    <col min="1" max="1" width="9.625" style="4" customWidth="1"/>
    <col min="2" max="8" width="9.75" customWidth="1"/>
    <col min="9" max="9" width="10.5" customWidth="1"/>
    <col min="10" max="10" width="9.75" customWidth="1"/>
    <col min="11" max="11" width="10.5" style="4" customWidth="1"/>
    <col min="12" max="15" width="9.75" customWidth="1"/>
  </cols>
  <sheetData>
    <row r="1" spans="1:15" ht="21" x14ac:dyDescent="0.3">
      <c r="B1" s="3"/>
      <c r="F1" s="6" t="s">
        <v>37</v>
      </c>
      <c r="L1" s="3"/>
      <c r="M1" s="3"/>
      <c r="N1" s="3"/>
      <c r="O1" s="3"/>
    </row>
    <row r="2" spans="1:15" ht="15.95" customHeight="1" x14ac:dyDescent="0.25">
      <c r="A2" s="7" t="s">
        <v>12</v>
      </c>
      <c r="B2" s="8" t="s">
        <v>5</v>
      </c>
      <c r="C2" s="8" t="s">
        <v>6</v>
      </c>
      <c r="D2" s="13" t="s">
        <v>48</v>
      </c>
      <c r="E2" s="13" t="s">
        <v>52</v>
      </c>
      <c r="F2" s="13" t="s">
        <v>49</v>
      </c>
      <c r="G2" s="8" t="s">
        <v>7</v>
      </c>
      <c r="H2" s="14" t="s">
        <v>8</v>
      </c>
      <c r="I2" s="8" t="s">
        <v>50</v>
      </c>
      <c r="J2" s="8" t="s">
        <v>18</v>
      </c>
      <c r="K2" s="8" t="s">
        <v>51</v>
      </c>
      <c r="L2" s="8" t="s">
        <v>13</v>
      </c>
      <c r="M2" s="15" t="s">
        <v>14</v>
      </c>
      <c r="N2" s="8" t="s">
        <v>26</v>
      </c>
      <c r="O2" s="15" t="s">
        <v>9</v>
      </c>
    </row>
    <row r="3" spans="1:15" ht="15.95" customHeight="1" x14ac:dyDescent="0.25">
      <c r="A3" s="8">
        <v>11</v>
      </c>
      <c r="B3" s="37"/>
      <c r="C3" s="12">
        <v>0.42220402151932812</v>
      </c>
      <c r="D3" s="10">
        <v>0.17375625454617319</v>
      </c>
      <c r="E3" s="39"/>
      <c r="F3" s="37"/>
      <c r="G3" s="37"/>
      <c r="H3" s="37"/>
      <c r="I3" s="37"/>
      <c r="J3" s="37"/>
      <c r="K3" s="37"/>
      <c r="L3" s="11">
        <f t="shared" ref="L3:L5" si="0">AVERAGE(B3:K3)</f>
        <v>0.29798013803275064</v>
      </c>
      <c r="M3" s="11">
        <f t="shared" ref="M3:M23" si="1">MIN(B3:K3)</f>
        <v>0.17375625454617319</v>
      </c>
      <c r="N3" s="11">
        <f t="shared" ref="N3" si="2">MAX(B3:K3)</f>
        <v>0.42220402151932812</v>
      </c>
      <c r="O3" s="11">
        <f t="shared" ref="O3" si="3">N3-M3</f>
        <v>0.24844776697315493</v>
      </c>
    </row>
    <row r="4" spans="1:15" ht="15.95" customHeight="1" x14ac:dyDescent="0.15">
      <c r="A4" s="8">
        <v>12</v>
      </c>
      <c r="B4" s="10">
        <v>0.38842291768777859</v>
      </c>
      <c r="C4" s="12">
        <v>0.32532379224075841</v>
      </c>
      <c r="D4" s="10">
        <v>0.31246769220069304</v>
      </c>
      <c r="E4" s="11">
        <v>1.3180000000000001</v>
      </c>
      <c r="F4" s="10"/>
      <c r="G4" s="10">
        <v>0.41060600932297753</v>
      </c>
      <c r="H4" s="10">
        <v>0.56799999999999995</v>
      </c>
      <c r="I4" s="10"/>
      <c r="J4" s="10">
        <v>0.44</v>
      </c>
      <c r="K4" s="10"/>
      <c r="L4" s="11">
        <f t="shared" si="0"/>
        <v>0.53754577306460116</v>
      </c>
      <c r="M4" s="11">
        <f t="shared" si="1"/>
        <v>0.31246769220069304</v>
      </c>
      <c r="N4" s="11">
        <f t="shared" ref="N4" si="4">MAX(B4:K4)</f>
        <v>1.3180000000000001</v>
      </c>
      <c r="O4" s="11">
        <f t="shared" ref="O4" si="5">N4-M4</f>
        <v>1.005532307799307</v>
      </c>
    </row>
    <row r="5" spans="1:15" ht="15.95" customHeight="1" x14ac:dyDescent="0.15">
      <c r="A5" s="8">
        <v>1</v>
      </c>
      <c r="B5" s="10">
        <v>0.38101348873780733</v>
      </c>
      <c r="C5" s="12">
        <v>0.44269444610698927</v>
      </c>
      <c r="D5" s="11">
        <v>0.48295275217442624</v>
      </c>
      <c r="E5" s="11">
        <v>0.49</v>
      </c>
      <c r="F5" s="10"/>
      <c r="G5" s="10">
        <v>0.36505417029041631</v>
      </c>
      <c r="H5" s="10">
        <v>1.35</v>
      </c>
      <c r="I5" s="10">
        <v>0.82399999999999995</v>
      </c>
      <c r="J5" s="10">
        <v>0.5</v>
      </c>
      <c r="K5" s="10">
        <v>0.64800000000000002</v>
      </c>
      <c r="L5" s="11">
        <f t="shared" si="0"/>
        <v>0.60930165081218213</v>
      </c>
      <c r="M5" s="11">
        <f t="shared" si="1"/>
        <v>0.36505417029041631</v>
      </c>
      <c r="N5" s="11">
        <f t="shared" ref="N5" si="6">MAX(B5:K5)</f>
        <v>1.35</v>
      </c>
      <c r="O5" s="11">
        <f t="shared" ref="O5" si="7">N5-M5</f>
        <v>0.98494582970958378</v>
      </c>
    </row>
    <row r="6" spans="1:15" ht="15.95" customHeight="1" x14ac:dyDescent="0.15">
      <c r="A6" s="8">
        <v>2</v>
      </c>
      <c r="B6" s="10">
        <v>0.40009129589298242</v>
      </c>
      <c r="C6" s="12">
        <v>0.43246742043071024</v>
      </c>
      <c r="D6" s="10">
        <v>0.40471411950153702</v>
      </c>
      <c r="E6" s="11">
        <v>0.53</v>
      </c>
      <c r="F6" s="10">
        <v>0.60219747733443985</v>
      </c>
      <c r="G6" s="10">
        <v>0.290537136095464</v>
      </c>
      <c r="H6" s="10">
        <v>0.53600000000000003</v>
      </c>
      <c r="I6" s="10">
        <v>0.63</v>
      </c>
      <c r="J6" s="10">
        <v>0.46</v>
      </c>
      <c r="K6" s="10">
        <v>0.75700000000000001</v>
      </c>
      <c r="L6" s="11">
        <f>AVERAGE(B6:K6)</f>
        <v>0.50430074492551324</v>
      </c>
      <c r="M6" s="11">
        <f t="shared" si="1"/>
        <v>0.290537136095464</v>
      </c>
      <c r="N6" s="11">
        <f t="shared" ref="N6" si="8">MAX(B6:K6)</f>
        <v>0.75700000000000001</v>
      </c>
      <c r="O6" s="11">
        <f t="shared" ref="O6" si="9">N6-M6</f>
        <v>0.46646286390453601</v>
      </c>
    </row>
    <row r="7" spans="1:15" ht="15.95" customHeight="1" x14ac:dyDescent="0.15">
      <c r="A7" s="8">
        <v>3</v>
      </c>
      <c r="B7" s="10"/>
      <c r="C7" s="12"/>
      <c r="D7" s="10"/>
      <c r="E7" s="11"/>
      <c r="F7" s="10"/>
      <c r="G7" s="10"/>
      <c r="H7" s="16"/>
      <c r="I7" s="10"/>
      <c r="J7" s="10"/>
      <c r="K7" s="10"/>
      <c r="L7" s="11"/>
      <c r="M7" s="11">
        <f t="shared" si="1"/>
        <v>0</v>
      </c>
      <c r="N7" s="11">
        <f t="shared" ref="N7" si="10">MAX(B7:K7)</f>
        <v>0</v>
      </c>
      <c r="O7" s="11">
        <f t="shared" ref="O7" si="11">N7-M7</f>
        <v>0</v>
      </c>
    </row>
    <row r="8" spans="1:15" ht="15.95" customHeight="1" x14ac:dyDescent="0.15">
      <c r="A8" s="8">
        <v>4</v>
      </c>
      <c r="B8" s="10"/>
      <c r="C8" s="12"/>
      <c r="D8" s="10"/>
      <c r="E8" s="11"/>
      <c r="F8" s="10"/>
      <c r="G8" s="10"/>
      <c r="H8" s="16"/>
      <c r="I8" s="10"/>
      <c r="J8" s="10"/>
      <c r="K8" s="10"/>
      <c r="L8" s="11"/>
      <c r="M8" s="11">
        <f t="shared" si="1"/>
        <v>0</v>
      </c>
      <c r="N8" s="11">
        <f t="shared" ref="N8" si="12">MAX(B8:K8)</f>
        <v>0</v>
      </c>
      <c r="O8" s="11">
        <f t="shared" ref="O8" si="13">N8-M8</f>
        <v>0</v>
      </c>
    </row>
    <row r="9" spans="1:15" ht="15.95" customHeight="1" x14ac:dyDescent="0.15">
      <c r="A9" s="8">
        <v>5</v>
      </c>
      <c r="B9" s="10"/>
      <c r="C9" s="12"/>
      <c r="D9" s="10"/>
      <c r="E9" s="11"/>
      <c r="F9" s="10"/>
      <c r="G9" s="10"/>
      <c r="H9" s="16"/>
      <c r="I9" s="10"/>
      <c r="J9" s="10"/>
      <c r="K9" s="10"/>
      <c r="L9" s="11"/>
      <c r="M9" s="11">
        <f t="shared" si="1"/>
        <v>0</v>
      </c>
      <c r="N9" s="11">
        <f t="shared" ref="N9" si="14">MAX(B9:K9)</f>
        <v>0</v>
      </c>
      <c r="O9" s="11">
        <f t="shared" ref="O9" si="15">N9-M9</f>
        <v>0</v>
      </c>
    </row>
    <row r="10" spans="1:15" ht="15.95" customHeight="1" x14ac:dyDescent="0.15">
      <c r="A10" s="8">
        <v>6</v>
      </c>
      <c r="B10" s="10"/>
      <c r="C10" s="12"/>
      <c r="D10" s="10"/>
      <c r="E10" s="11"/>
      <c r="F10" s="10"/>
      <c r="G10" s="10"/>
      <c r="H10" s="16"/>
      <c r="I10" s="10"/>
      <c r="J10" s="10"/>
      <c r="K10" s="10"/>
      <c r="L10" s="11"/>
      <c r="M10" s="11">
        <f t="shared" si="1"/>
        <v>0</v>
      </c>
      <c r="N10" s="11">
        <f t="shared" ref="N10" si="16">MAX(B10:K10)</f>
        <v>0</v>
      </c>
      <c r="O10" s="11">
        <f t="shared" ref="O10" si="17">N10-M10</f>
        <v>0</v>
      </c>
    </row>
    <row r="11" spans="1:15" ht="15.95" customHeight="1" x14ac:dyDescent="0.15">
      <c r="A11" s="8">
        <v>7</v>
      </c>
      <c r="B11" s="10"/>
      <c r="C11" s="12"/>
      <c r="D11" s="10"/>
      <c r="E11" s="11"/>
      <c r="F11" s="10"/>
      <c r="G11" s="10"/>
      <c r="H11" s="16"/>
      <c r="I11" s="10"/>
      <c r="J11" s="10"/>
      <c r="K11" s="10"/>
      <c r="L11" s="11"/>
      <c r="M11" s="11">
        <f t="shared" si="1"/>
        <v>0</v>
      </c>
      <c r="N11" s="11">
        <f t="shared" ref="N11" si="18">MAX(B11:K11)</f>
        <v>0</v>
      </c>
      <c r="O11" s="11">
        <f t="shared" ref="O11" si="19">N11-M11</f>
        <v>0</v>
      </c>
    </row>
    <row r="12" spans="1:15" ht="15.95" customHeight="1" x14ac:dyDescent="0.15">
      <c r="A12" s="8">
        <v>8</v>
      </c>
      <c r="B12" s="10"/>
      <c r="C12" s="12"/>
      <c r="D12" s="10"/>
      <c r="E12" s="11"/>
      <c r="F12" s="10"/>
      <c r="G12" s="10"/>
      <c r="H12" s="16"/>
      <c r="I12" s="10"/>
      <c r="J12" s="10"/>
      <c r="K12" s="10"/>
      <c r="L12" s="11"/>
      <c r="M12" s="11">
        <f t="shared" si="1"/>
        <v>0</v>
      </c>
      <c r="N12" s="11">
        <f t="shared" ref="N12" si="20">MAX(B12:K12)</f>
        <v>0</v>
      </c>
      <c r="O12" s="11">
        <f t="shared" ref="O12" si="21">N12-M12</f>
        <v>0</v>
      </c>
    </row>
    <row r="13" spans="1:15" ht="15.95" customHeight="1" x14ac:dyDescent="0.15">
      <c r="A13" s="8">
        <v>9</v>
      </c>
      <c r="B13" s="10"/>
      <c r="C13" s="12"/>
      <c r="D13" s="10"/>
      <c r="E13" s="11"/>
      <c r="F13" s="10"/>
      <c r="G13" s="10"/>
      <c r="H13" s="10"/>
      <c r="I13" s="10"/>
      <c r="J13" s="10"/>
      <c r="K13" s="10"/>
      <c r="L13" s="11"/>
      <c r="M13" s="11">
        <f t="shared" si="1"/>
        <v>0</v>
      </c>
      <c r="N13" s="11">
        <f t="shared" ref="N13" si="22">MAX(B13:K13)</f>
        <v>0</v>
      </c>
      <c r="O13" s="11">
        <f t="shared" ref="O13" si="23">N13-M13</f>
        <v>0</v>
      </c>
    </row>
    <row r="14" spans="1:15" ht="15.95" customHeight="1" x14ac:dyDescent="0.15">
      <c r="A14" s="8">
        <v>10</v>
      </c>
      <c r="B14" s="10"/>
      <c r="C14" s="12"/>
      <c r="D14" s="10"/>
      <c r="E14" s="11"/>
      <c r="F14" s="10"/>
      <c r="G14" s="10"/>
      <c r="H14" s="10"/>
      <c r="I14" s="10"/>
      <c r="J14" s="10"/>
      <c r="K14" s="10"/>
      <c r="L14" s="11"/>
      <c r="M14" s="11">
        <f t="shared" si="1"/>
        <v>0</v>
      </c>
      <c r="N14" s="11">
        <f t="shared" ref="N14" si="24">MAX(B14:K14)</f>
        <v>0</v>
      </c>
      <c r="O14" s="11">
        <f t="shared" ref="O14" si="25">N14-M14</f>
        <v>0</v>
      </c>
    </row>
    <row r="15" spans="1:15" ht="15.95" customHeight="1" x14ac:dyDescent="0.25">
      <c r="A15" s="7">
        <v>11</v>
      </c>
      <c r="B15" s="10"/>
      <c r="C15" s="12"/>
      <c r="D15" s="10"/>
      <c r="E15" s="11"/>
      <c r="F15" s="10"/>
      <c r="G15" s="10"/>
      <c r="H15" s="10"/>
      <c r="I15" s="10"/>
      <c r="J15" s="10"/>
      <c r="K15" s="10"/>
      <c r="L15" s="11"/>
      <c r="M15" s="11">
        <f t="shared" si="1"/>
        <v>0</v>
      </c>
      <c r="N15" s="11">
        <f t="shared" ref="N15" si="26">MAX(B15:K15)</f>
        <v>0</v>
      </c>
      <c r="O15" s="11">
        <f t="shared" ref="O15" si="27">N15-M15</f>
        <v>0</v>
      </c>
    </row>
    <row r="16" spans="1:15" ht="15.95" customHeight="1" x14ac:dyDescent="0.25">
      <c r="A16" s="7">
        <v>12</v>
      </c>
      <c r="B16" s="10"/>
      <c r="C16" s="12"/>
      <c r="D16" s="10"/>
      <c r="E16" s="11"/>
      <c r="F16" s="10"/>
      <c r="G16" s="10"/>
      <c r="H16" s="10"/>
      <c r="I16" s="10"/>
      <c r="J16" s="10"/>
      <c r="K16" s="10"/>
      <c r="L16" s="11"/>
      <c r="M16" s="11">
        <f t="shared" si="1"/>
        <v>0</v>
      </c>
      <c r="N16" s="11">
        <f t="shared" ref="N16" si="28">MAX(B16:K16)</f>
        <v>0</v>
      </c>
      <c r="O16" s="11">
        <f t="shared" ref="O16" si="29">N16-M16</f>
        <v>0</v>
      </c>
    </row>
    <row r="17" spans="1:15" ht="15.95" customHeight="1" x14ac:dyDescent="0.15">
      <c r="A17" s="8">
        <v>1</v>
      </c>
      <c r="B17" s="10"/>
      <c r="C17" s="12"/>
      <c r="D17" s="10"/>
      <c r="E17" s="11"/>
      <c r="F17" s="10"/>
      <c r="G17" s="10"/>
      <c r="H17" s="10"/>
      <c r="I17" s="10"/>
      <c r="J17" s="10"/>
      <c r="K17" s="10"/>
      <c r="L17" s="11"/>
      <c r="M17" s="11">
        <f t="shared" si="1"/>
        <v>0</v>
      </c>
      <c r="N17" s="11">
        <f t="shared" ref="N17" si="30">MAX(B17:K17)</f>
        <v>0</v>
      </c>
      <c r="O17" s="11">
        <f t="shared" ref="O17" si="31">N17-M17</f>
        <v>0</v>
      </c>
    </row>
    <row r="18" spans="1:15" s="5" customFormat="1" ht="15.95" customHeight="1" x14ac:dyDescent="0.15">
      <c r="A18" s="8">
        <v>2</v>
      </c>
      <c r="B18" s="10"/>
      <c r="C18" s="12"/>
      <c r="D18" s="10"/>
      <c r="E18" s="11"/>
      <c r="F18" s="10"/>
      <c r="G18" s="10"/>
      <c r="H18" s="10"/>
      <c r="I18" s="10"/>
      <c r="J18" s="10"/>
      <c r="K18" s="10"/>
      <c r="L18" s="11"/>
      <c r="M18" s="11">
        <f t="shared" si="1"/>
        <v>0</v>
      </c>
      <c r="N18" s="11">
        <f t="shared" ref="N18" si="32">MAX(B18:K18)</f>
        <v>0</v>
      </c>
      <c r="O18" s="11">
        <f t="shared" ref="O18" si="33">N18-M18</f>
        <v>0</v>
      </c>
    </row>
    <row r="19" spans="1:15" ht="15.95" customHeight="1" x14ac:dyDescent="0.15">
      <c r="A19" s="8">
        <v>3</v>
      </c>
      <c r="B19" s="10"/>
      <c r="C19" s="12"/>
      <c r="D19" s="10"/>
      <c r="E19" s="11"/>
      <c r="F19" s="10"/>
      <c r="G19" s="10"/>
      <c r="H19" s="10"/>
      <c r="I19" s="10"/>
      <c r="J19" s="10"/>
      <c r="K19" s="10"/>
      <c r="L19" s="11"/>
      <c r="M19" s="11">
        <f t="shared" si="1"/>
        <v>0</v>
      </c>
      <c r="N19" s="11">
        <f t="shared" ref="N19" si="34">MAX(B19:K19)</f>
        <v>0</v>
      </c>
      <c r="O19" s="11">
        <f t="shared" ref="O19" si="35">N19-M19</f>
        <v>0</v>
      </c>
    </row>
    <row r="20" spans="1:15" s="5" customFormat="1" ht="15.95" customHeight="1" x14ac:dyDescent="0.15">
      <c r="A20" s="8">
        <v>4</v>
      </c>
      <c r="B20" s="10"/>
      <c r="C20" s="12"/>
      <c r="D20" s="10"/>
      <c r="E20" s="11"/>
      <c r="F20" s="10"/>
      <c r="G20" s="10"/>
      <c r="H20" s="10"/>
      <c r="I20" s="10"/>
      <c r="J20" s="10"/>
      <c r="K20" s="10"/>
      <c r="L20" s="11"/>
      <c r="M20" s="11">
        <f t="shared" si="1"/>
        <v>0</v>
      </c>
      <c r="N20" s="11">
        <f t="shared" ref="N20" si="36">MAX(B20:K20)</f>
        <v>0</v>
      </c>
      <c r="O20" s="11">
        <f t="shared" ref="O20" si="37">N20-M20</f>
        <v>0</v>
      </c>
    </row>
    <row r="21" spans="1:15" ht="15.95" customHeight="1" x14ac:dyDescent="0.15">
      <c r="A21" s="8">
        <v>5</v>
      </c>
      <c r="B21" s="10"/>
      <c r="C21" s="12"/>
      <c r="D21" s="10"/>
      <c r="E21" s="11"/>
      <c r="F21" s="10"/>
      <c r="G21" s="10"/>
      <c r="H21" s="10"/>
      <c r="I21" s="10"/>
      <c r="J21" s="10"/>
      <c r="K21" s="10"/>
      <c r="L21" s="11"/>
      <c r="M21" s="11">
        <f t="shared" si="1"/>
        <v>0</v>
      </c>
      <c r="N21" s="11">
        <f t="shared" ref="N21:N22" si="38">MAX(B21:K21)</f>
        <v>0</v>
      </c>
      <c r="O21" s="11">
        <f t="shared" ref="O21:O22" si="39">N21-M21</f>
        <v>0</v>
      </c>
    </row>
    <row r="22" spans="1:15" ht="15.95" customHeight="1" x14ac:dyDescent="0.15">
      <c r="A22" s="8">
        <v>6</v>
      </c>
      <c r="B22" s="35"/>
      <c r="C22" s="35"/>
      <c r="D22" s="35"/>
      <c r="E22" s="35"/>
      <c r="F22" s="35"/>
      <c r="G22" s="35"/>
      <c r="H22" s="35"/>
      <c r="I22" s="35"/>
      <c r="J22" s="35"/>
      <c r="K22" s="36"/>
      <c r="L22" s="35"/>
      <c r="M22" s="11">
        <f t="shared" si="1"/>
        <v>0</v>
      </c>
      <c r="N22" s="11">
        <f t="shared" si="38"/>
        <v>0</v>
      </c>
      <c r="O22" s="11">
        <f t="shared" si="39"/>
        <v>0</v>
      </c>
    </row>
    <row r="23" spans="1:15" ht="15.95" customHeight="1" x14ac:dyDescent="0.25">
      <c r="A23" s="7">
        <v>7</v>
      </c>
      <c r="B23" s="35"/>
      <c r="C23" s="35"/>
      <c r="D23" s="35"/>
      <c r="E23" s="35"/>
      <c r="F23" s="35"/>
      <c r="G23" s="35"/>
      <c r="H23" s="35"/>
      <c r="I23" s="35"/>
      <c r="J23" s="35"/>
      <c r="K23" s="36"/>
      <c r="L23" s="35"/>
      <c r="M23" s="11">
        <f t="shared" si="1"/>
        <v>0</v>
      </c>
      <c r="N23" s="11">
        <f t="shared" ref="N23" si="40">MAX(B23:K23)</f>
        <v>0</v>
      </c>
      <c r="O23" s="11">
        <f t="shared" ref="O23" si="41">N23-M23</f>
        <v>0</v>
      </c>
    </row>
    <row r="24" spans="1:15" ht="19.5" x14ac:dyDescent="0.25">
      <c r="A24" s="9" t="s">
        <v>16</v>
      </c>
      <c r="B24" s="11">
        <f>AVERAGE(B3:B23)</f>
        <v>0.38984256743952272</v>
      </c>
      <c r="C24" s="11">
        <f t="shared" ref="C24:O24" si="42">AVERAGE(C3:C23)</f>
        <v>0.40567242007444648</v>
      </c>
      <c r="D24" s="11">
        <f t="shared" si="42"/>
        <v>0.34347270460570734</v>
      </c>
      <c r="E24" s="11">
        <f t="shared" si="42"/>
        <v>0.77933333333333332</v>
      </c>
      <c r="F24" s="11">
        <f t="shared" si="42"/>
        <v>0.60219747733443985</v>
      </c>
      <c r="G24" s="11">
        <f t="shared" si="42"/>
        <v>0.35539910523628593</v>
      </c>
      <c r="H24" s="11">
        <f t="shared" si="42"/>
        <v>0.81800000000000006</v>
      </c>
      <c r="I24" s="11">
        <f t="shared" si="42"/>
        <v>0.72699999999999998</v>
      </c>
      <c r="J24" s="11">
        <f t="shared" si="42"/>
        <v>0.46666666666666662</v>
      </c>
      <c r="K24" s="11">
        <f t="shared" si="42"/>
        <v>0.70250000000000001</v>
      </c>
      <c r="L24" s="11">
        <f t="shared" si="42"/>
        <v>0.48728207670876184</v>
      </c>
      <c r="M24" s="11">
        <f t="shared" si="42"/>
        <v>5.4372154911083173E-2</v>
      </c>
      <c r="N24" s="11">
        <f t="shared" si="42"/>
        <v>0.1832001915009204</v>
      </c>
      <c r="O24" s="11">
        <f t="shared" si="42"/>
        <v>0.12882803658983721</v>
      </c>
    </row>
  </sheetData>
  <phoneticPr fontId="1"/>
  <pageMargins left="0.78700000000000003" right="0.78700000000000003" top="0.98399999999999999" bottom="0.98399999999999999" header="0.51200000000000001" footer="0.51200000000000001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"/>
  <dimension ref="A1:IG24"/>
  <sheetViews>
    <sheetView zoomScale="70" zoomScaleNormal="70" workbookViewId="0">
      <selection activeCell="L7" sqref="L7"/>
    </sheetView>
  </sheetViews>
  <sheetFormatPr defaultRowHeight="13.5" x14ac:dyDescent="0.15"/>
  <cols>
    <col min="1" max="1" width="9.625" style="4" customWidth="1"/>
    <col min="2" max="8" width="9.75" customWidth="1"/>
    <col min="9" max="9" width="10.5" customWidth="1"/>
    <col min="10" max="10" width="9.75" customWidth="1"/>
    <col min="11" max="11" width="10.5" customWidth="1"/>
    <col min="12" max="15" width="9.75" customWidth="1"/>
  </cols>
  <sheetData>
    <row r="1" spans="1:241" ht="21" x14ac:dyDescent="0.3">
      <c r="B1" s="3"/>
      <c r="C1" s="3"/>
      <c r="D1" s="3"/>
      <c r="F1" s="6" t="s">
        <v>22</v>
      </c>
      <c r="G1" s="3"/>
      <c r="H1" s="3"/>
      <c r="I1" s="3"/>
      <c r="J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</row>
    <row r="2" spans="1:241" ht="15.95" customHeight="1" x14ac:dyDescent="0.25">
      <c r="A2" s="7" t="s">
        <v>12</v>
      </c>
      <c r="B2" s="8" t="s">
        <v>5</v>
      </c>
      <c r="C2" s="8" t="s">
        <v>6</v>
      </c>
      <c r="D2" s="13" t="s">
        <v>48</v>
      </c>
      <c r="E2" s="13" t="s">
        <v>52</v>
      </c>
      <c r="F2" s="13" t="s">
        <v>49</v>
      </c>
      <c r="G2" s="8" t="s">
        <v>7</v>
      </c>
      <c r="H2" s="14" t="s">
        <v>8</v>
      </c>
      <c r="I2" s="8" t="s">
        <v>50</v>
      </c>
      <c r="J2" s="8" t="s">
        <v>18</v>
      </c>
      <c r="K2" s="8" t="s">
        <v>51</v>
      </c>
      <c r="L2" s="8" t="s">
        <v>13</v>
      </c>
      <c r="M2" s="15" t="s">
        <v>14</v>
      </c>
      <c r="N2" s="8" t="s">
        <v>23</v>
      </c>
      <c r="O2" s="15" t="s">
        <v>9</v>
      </c>
    </row>
    <row r="3" spans="1:241" ht="15.95" customHeight="1" x14ac:dyDescent="0.25">
      <c r="A3" s="8">
        <v>11</v>
      </c>
      <c r="B3" s="37"/>
      <c r="C3" s="12">
        <v>1.0835196097976709</v>
      </c>
      <c r="D3" s="10">
        <v>0.98076242174396244</v>
      </c>
      <c r="E3" s="39"/>
      <c r="F3" s="37"/>
      <c r="G3" s="37"/>
      <c r="H3" s="37"/>
      <c r="I3" s="37"/>
      <c r="J3" s="37"/>
      <c r="K3" s="37"/>
      <c r="L3" s="11">
        <f t="shared" ref="L3:L5" si="0">AVERAGE(B3:K3)</f>
        <v>1.0321410157708166</v>
      </c>
      <c r="M3" s="11">
        <f t="shared" ref="M3:M23" si="1">MIN(B3:K3)</f>
        <v>0.98076242174396244</v>
      </c>
      <c r="N3" s="11">
        <f t="shared" ref="N3" si="2">MAX(B3:K3)</f>
        <v>1.0835196097976709</v>
      </c>
      <c r="O3" s="11">
        <f t="shared" ref="O3" si="3">N3-M3</f>
        <v>0.10275718805370848</v>
      </c>
    </row>
    <row r="4" spans="1:241" ht="15.95" customHeight="1" x14ac:dyDescent="0.15">
      <c r="A4" s="8">
        <v>12</v>
      </c>
      <c r="B4" s="10">
        <v>0.7466003263772254</v>
      </c>
      <c r="C4" s="12">
        <v>0.74350500329973224</v>
      </c>
      <c r="D4" s="10">
        <v>0.57480407502634856</v>
      </c>
      <c r="E4" s="11">
        <v>0.55900000000000005</v>
      </c>
      <c r="F4" s="10"/>
      <c r="G4" s="10">
        <v>0.62914689775384314</v>
      </c>
      <c r="H4" s="10">
        <v>0.86499999999999999</v>
      </c>
      <c r="I4" s="10"/>
      <c r="J4" s="10">
        <v>0.61</v>
      </c>
      <c r="K4" s="10"/>
      <c r="L4" s="11">
        <f t="shared" si="0"/>
        <v>0.67543661463673565</v>
      </c>
      <c r="M4" s="11">
        <f t="shared" si="1"/>
        <v>0.55900000000000005</v>
      </c>
      <c r="N4" s="11">
        <f t="shared" ref="N4" si="4">MAX(B4:K4)</f>
        <v>0.86499999999999999</v>
      </c>
      <c r="O4" s="11">
        <f t="shared" ref="O4" si="5">N4-M4</f>
        <v>0.30599999999999994</v>
      </c>
    </row>
    <row r="5" spans="1:241" ht="15.95" customHeight="1" x14ac:dyDescent="0.15">
      <c r="A5" s="8">
        <v>1</v>
      </c>
      <c r="B5" s="10">
        <v>0.70766357192078122</v>
      </c>
      <c r="C5" s="12">
        <v>0.70590577337312255</v>
      </c>
      <c r="D5" s="11">
        <v>0.56095344185204332</v>
      </c>
      <c r="E5" s="11">
        <v>0.57999999999999996</v>
      </c>
      <c r="F5" s="10"/>
      <c r="G5" s="10">
        <v>1.0649319227068004</v>
      </c>
      <c r="H5" s="10">
        <v>0.95499999999999996</v>
      </c>
      <c r="I5" s="10">
        <v>1.163</v>
      </c>
      <c r="J5" s="10">
        <v>0.71</v>
      </c>
      <c r="K5" s="10">
        <v>1.2470000000000001</v>
      </c>
      <c r="L5" s="11">
        <f t="shared" si="0"/>
        <v>0.85493941220586089</v>
      </c>
      <c r="M5" s="11">
        <f t="shared" si="1"/>
        <v>0.56095344185204332</v>
      </c>
      <c r="N5" s="11">
        <f t="shared" ref="N5" si="6">MAX(B5:K5)</f>
        <v>1.2470000000000001</v>
      </c>
      <c r="O5" s="11">
        <f t="shared" ref="O5" si="7">N5-M5</f>
        <v>0.68604655814795679</v>
      </c>
    </row>
    <row r="6" spans="1:241" ht="15.95" customHeight="1" x14ac:dyDescent="0.15">
      <c r="A6" s="8">
        <v>2</v>
      </c>
      <c r="B6" s="10">
        <v>0.84370302941090891</v>
      </c>
      <c r="C6" s="12">
        <v>0.69281605309932948</v>
      </c>
      <c r="D6" s="10">
        <v>0.4549793135632611</v>
      </c>
      <c r="E6" s="11">
        <v>0.61</v>
      </c>
      <c r="F6" s="10">
        <v>0.58979082613326772</v>
      </c>
      <c r="G6" s="10">
        <v>1.1346329151629226</v>
      </c>
      <c r="H6" s="10">
        <v>0.86</v>
      </c>
      <c r="I6" s="10">
        <v>0.53400000000000003</v>
      </c>
      <c r="J6" s="10">
        <v>0.71</v>
      </c>
      <c r="K6" s="10">
        <v>0.86799999999999999</v>
      </c>
      <c r="L6" s="11">
        <f>AVERAGE(B6:K6)</f>
        <v>0.72979221373696901</v>
      </c>
      <c r="M6" s="11">
        <f t="shared" si="1"/>
        <v>0.4549793135632611</v>
      </c>
      <c r="N6" s="11">
        <f t="shared" ref="N6" si="8">MAX(B6:K6)</f>
        <v>1.1346329151629226</v>
      </c>
      <c r="O6" s="11">
        <f t="shared" ref="O6" si="9">N6-M6</f>
        <v>0.67965360159966148</v>
      </c>
    </row>
    <row r="7" spans="1:241" ht="15.95" customHeight="1" x14ac:dyDescent="0.15">
      <c r="A7" s="8">
        <v>3</v>
      </c>
      <c r="B7" s="10"/>
      <c r="C7" s="12"/>
      <c r="D7" s="10"/>
      <c r="E7" s="11"/>
      <c r="F7" s="10"/>
      <c r="G7" s="10"/>
      <c r="H7" s="10"/>
      <c r="I7" s="10"/>
      <c r="J7" s="10"/>
      <c r="K7" s="10"/>
      <c r="L7" s="11"/>
      <c r="M7" s="11">
        <f t="shared" si="1"/>
        <v>0</v>
      </c>
      <c r="N7" s="11">
        <f t="shared" ref="N7" si="10">MAX(B7:K7)</f>
        <v>0</v>
      </c>
      <c r="O7" s="11">
        <f t="shared" ref="O7" si="11">N7-M7</f>
        <v>0</v>
      </c>
    </row>
    <row r="8" spans="1:241" ht="15.95" customHeight="1" x14ac:dyDescent="0.15">
      <c r="A8" s="8">
        <v>4</v>
      </c>
      <c r="B8" s="10"/>
      <c r="C8" s="12"/>
      <c r="D8" s="10"/>
      <c r="E8" s="11"/>
      <c r="F8" s="10"/>
      <c r="G8" s="10"/>
      <c r="H8" s="10"/>
      <c r="I8" s="10"/>
      <c r="J8" s="10"/>
      <c r="K8" s="10"/>
      <c r="L8" s="11"/>
      <c r="M8" s="11">
        <f t="shared" si="1"/>
        <v>0</v>
      </c>
      <c r="N8" s="11">
        <f t="shared" ref="N8" si="12">MAX(B8:K8)</f>
        <v>0</v>
      </c>
      <c r="O8" s="11">
        <f t="shared" ref="O8" si="13">N8-M8</f>
        <v>0</v>
      </c>
    </row>
    <row r="9" spans="1:241" ht="15.95" customHeight="1" x14ac:dyDescent="0.15">
      <c r="A9" s="8">
        <v>5</v>
      </c>
      <c r="B9" s="10"/>
      <c r="C9" s="12"/>
      <c r="D9" s="10"/>
      <c r="E9" s="11"/>
      <c r="F9" s="10"/>
      <c r="G9" s="10"/>
      <c r="H9" s="10"/>
      <c r="I9" s="10"/>
      <c r="J9" s="10"/>
      <c r="K9" s="10"/>
      <c r="L9" s="11"/>
      <c r="M9" s="11">
        <f t="shared" si="1"/>
        <v>0</v>
      </c>
      <c r="N9" s="11">
        <f t="shared" ref="N9" si="14">MAX(B9:K9)</f>
        <v>0</v>
      </c>
      <c r="O9" s="11">
        <f t="shared" ref="O9" si="15">N9-M9</f>
        <v>0</v>
      </c>
    </row>
    <row r="10" spans="1:241" ht="15.95" customHeight="1" x14ac:dyDescent="0.15">
      <c r="A10" s="8">
        <v>6</v>
      </c>
      <c r="B10" s="10"/>
      <c r="C10" s="12"/>
      <c r="D10" s="10"/>
      <c r="E10" s="11"/>
      <c r="F10" s="10"/>
      <c r="G10" s="10"/>
      <c r="H10" s="10"/>
      <c r="I10" s="10"/>
      <c r="J10" s="10"/>
      <c r="K10" s="10"/>
      <c r="L10" s="11"/>
      <c r="M10" s="11">
        <f t="shared" si="1"/>
        <v>0</v>
      </c>
      <c r="N10" s="11">
        <f t="shared" ref="N10" si="16">MAX(B10:K10)</f>
        <v>0</v>
      </c>
      <c r="O10" s="11">
        <f t="shared" ref="O10" si="17">N10-M10</f>
        <v>0</v>
      </c>
    </row>
    <row r="11" spans="1:241" ht="15.95" customHeight="1" x14ac:dyDescent="0.15">
      <c r="A11" s="8">
        <v>7</v>
      </c>
      <c r="B11" s="10"/>
      <c r="C11" s="12"/>
      <c r="D11" s="10"/>
      <c r="E11" s="11"/>
      <c r="F11" s="10"/>
      <c r="G11" s="10"/>
      <c r="H11" s="10"/>
      <c r="I11" s="10"/>
      <c r="J11" s="10"/>
      <c r="K11" s="10"/>
      <c r="L11" s="11"/>
      <c r="M11" s="11">
        <f t="shared" si="1"/>
        <v>0</v>
      </c>
      <c r="N11" s="11">
        <f t="shared" ref="N11" si="18">MAX(B11:K11)</f>
        <v>0</v>
      </c>
      <c r="O11" s="11">
        <f t="shared" ref="O11" si="19">N11-M11</f>
        <v>0</v>
      </c>
    </row>
    <row r="12" spans="1:241" ht="15.95" customHeight="1" x14ac:dyDescent="0.15">
      <c r="A12" s="8">
        <v>8</v>
      </c>
      <c r="B12" s="10"/>
      <c r="C12" s="12"/>
      <c r="D12" s="10"/>
      <c r="E12" s="11"/>
      <c r="F12" s="10"/>
      <c r="G12" s="10"/>
      <c r="H12" s="10"/>
      <c r="I12" s="10"/>
      <c r="J12" s="10"/>
      <c r="K12" s="10"/>
      <c r="L12" s="11"/>
      <c r="M12" s="11">
        <f t="shared" si="1"/>
        <v>0</v>
      </c>
      <c r="N12" s="11">
        <f t="shared" ref="N12" si="20">MAX(B12:K12)</f>
        <v>0</v>
      </c>
      <c r="O12" s="11">
        <f t="shared" ref="O12" si="21">N12-M12</f>
        <v>0</v>
      </c>
    </row>
    <row r="13" spans="1:241" ht="15.95" customHeight="1" x14ac:dyDescent="0.15">
      <c r="A13" s="8">
        <v>9</v>
      </c>
      <c r="B13" s="10"/>
      <c r="C13" s="12"/>
      <c r="D13" s="10"/>
      <c r="E13" s="11"/>
      <c r="F13" s="10"/>
      <c r="G13" s="10"/>
      <c r="H13" s="10"/>
      <c r="I13" s="10"/>
      <c r="J13" s="10"/>
      <c r="K13" s="10"/>
      <c r="L13" s="11"/>
      <c r="M13" s="11">
        <f t="shared" si="1"/>
        <v>0</v>
      </c>
      <c r="N13" s="11">
        <f t="shared" ref="N13" si="22">MAX(B13:K13)</f>
        <v>0</v>
      </c>
      <c r="O13" s="11">
        <f t="shared" ref="O13" si="23">N13-M13</f>
        <v>0</v>
      </c>
    </row>
    <row r="14" spans="1:241" ht="15.95" customHeight="1" x14ac:dyDescent="0.15">
      <c r="A14" s="8">
        <v>10</v>
      </c>
      <c r="B14" s="10"/>
      <c r="C14" s="12"/>
      <c r="D14" s="10"/>
      <c r="E14" s="11"/>
      <c r="F14" s="10"/>
      <c r="G14" s="10"/>
      <c r="H14" s="10"/>
      <c r="I14" s="10"/>
      <c r="J14" s="10"/>
      <c r="K14" s="10"/>
      <c r="L14" s="11"/>
      <c r="M14" s="11">
        <f t="shared" si="1"/>
        <v>0</v>
      </c>
      <c r="N14" s="11">
        <f t="shared" ref="N14" si="24">MAX(B14:K14)</f>
        <v>0</v>
      </c>
      <c r="O14" s="11">
        <f t="shared" ref="O14" si="25">N14-M14</f>
        <v>0</v>
      </c>
    </row>
    <row r="15" spans="1:241" ht="15.95" customHeight="1" x14ac:dyDescent="0.25">
      <c r="A15" s="7">
        <v>11</v>
      </c>
      <c r="B15" s="10"/>
      <c r="C15" s="12"/>
      <c r="D15" s="10"/>
      <c r="E15" s="11"/>
      <c r="F15" s="10"/>
      <c r="G15" s="10"/>
      <c r="H15" s="10"/>
      <c r="I15" s="10"/>
      <c r="J15" s="10"/>
      <c r="K15" s="10"/>
      <c r="L15" s="11"/>
      <c r="M15" s="11">
        <f t="shared" si="1"/>
        <v>0</v>
      </c>
      <c r="N15" s="11">
        <f t="shared" ref="N15" si="26">MAX(B15:K15)</f>
        <v>0</v>
      </c>
      <c r="O15" s="11">
        <f t="shared" ref="O15" si="27">N15-M15</f>
        <v>0</v>
      </c>
    </row>
    <row r="16" spans="1:241" ht="15.95" customHeight="1" x14ac:dyDescent="0.25">
      <c r="A16" s="7">
        <v>12</v>
      </c>
      <c r="B16" s="10"/>
      <c r="C16" s="12"/>
      <c r="D16" s="10"/>
      <c r="E16" s="11"/>
      <c r="F16" s="10"/>
      <c r="G16" s="10"/>
      <c r="H16" s="10"/>
      <c r="I16" s="10"/>
      <c r="J16" s="10"/>
      <c r="K16" s="10"/>
      <c r="L16" s="11"/>
      <c r="M16" s="11">
        <f t="shared" si="1"/>
        <v>0</v>
      </c>
      <c r="N16" s="11">
        <f t="shared" ref="N16" si="28">MAX(B16:K16)</f>
        <v>0</v>
      </c>
      <c r="O16" s="11">
        <f t="shared" ref="O16" si="29">N16-M16</f>
        <v>0</v>
      </c>
    </row>
    <row r="17" spans="1:15" ht="15.95" customHeight="1" x14ac:dyDescent="0.15">
      <c r="A17" s="8">
        <v>1</v>
      </c>
      <c r="B17" s="10"/>
      <c r="C17" s="12"/>
      <c r="D17" s="10"/>
      <c r="E17" s="11"/>
      <c r="F17" s="10"/>
      <c r="G17" s="10"/>
      <c r="H17" s="10"/>
      <c r="I17" s="10"/>
      <c r="J17" s="10"/>
      <c r="K17" s="10"/>
      <c r="L17" s="11"/>
      <c r="M17" s="11">
        <f t="shared" si="1"/>
        <v>0</v>
      </c>
      <c r="N17" s="11">
        <f t="shared" ref="N17" si="30">MAX(B17:K17)</f>
        <v>0</v>
      </c>
      <c r="O17" s="11">
        <f t="shared" ref="O17" si="31">N17-M17</f>
        <v>0</v>
      </c>
    </row>
    <row r="18" spans="1:15" s="5" customFormat="1" ht="15.95" customHeight="1" x14ac:dyDescent="0.15">
      <c r="A18" s="8">
        <v>2</v>
      </c>
      <c r="B18" s="10"/>
      <c r="C18" s="12"/>
      <c r="D18" s="10"/>
      <c r="E18" s="11"/>
      <c r="F18" s="10"/>
      <c r="G18" s="10"/>
      <c r="H18" s="10"/>
      <c r="I18" s="10"/>
      <c r="J18" s="10"/>
      <c r="K18" s="10"/>
      <c r="L18" s="11"/>
      <c r="M18" s="11">
        <f t="shared" si="1"/>
        <v>0</v>
      </c>
      <c r="N18" s="11">
        <f t="shared" ref="N18" si="32">MAX(B18:K18)</f>
        <v>0</v>
      </c>
      <c r="O18" s="11">
        <f t="shared" ref="O18" si="33">N18-M18</f>
        <v>0</v>
      </c>
    </row>
    <row r="19" spans="1:15" ht="15.95" customHeight="1" x14ac:dyDescent="0.15">
      <c r="A19" s="8">
        <v>3</v>
      </c>
      <c r="B19" s="10"/>
      <c r="C19" s="12"/>
      <c r="D19" s="10"/>
      <c r="E19" s="11"/>
      <c r="F19" s="10"/>
      <c r="G19" s="10"/>
      <c r="H19" s="10"/>
      <c r="I19" s="10"/>
      <c r="J19" s="10"/>
      <c r="K19" s="10"/>
      <c r="L19" s="11"/>
      <c r="M19" s="11">
        <f t="shared" si="1"/>
        <v>0</v>
      </c>
      <c r="N19" s="11">
        <f t="shared" ref="N19" si="34">MAX(B19:K19)</f>
        <v>0</v>
      </c>
      <c r="O19" s="11">
        <f t="shared" ref="O19" si="35">N19-M19</f>
        <v>0</v>
      </c>
    </row>
    <row r="20" spans="1:15" s="5" customFormat="1" ht="15.95" customHeight="1" x14ac:dyDescent="0.15">
      <c r="A20" s="8">
        <v>4</v>
      </c>
      <c r="B20" s="10"/>
      <c r="C20" s="12"/>
      <c r="D20" s="10"/>
      <c r="E20" s="11"/>
      <c r="F20" s="10"/>
      <c r="G20" s="10"/>
      <c r="H20" s="10"/>
      <c r="I20" s="10"/>
      <c r="J20" s="10"/>
      <c r="K20" s="10"/>
      <c r="L20" s="11"/>
      <c r="M20" s="11">
        <f t="shared" si="1"/>
        <v>0</v>
      </c>
      <c r="N20" s="11">
        <f t="shared" ref="N20" si="36">MAX(B20:K20)</f>
        <v>0</v>
      </c>
      <c r="O20" s="11">
        <f t="shared" ref="O20" si="37">N20-M20</f>
        <v>0</v>
      </c>
    </row>
    <row r="21" spans="1:15" ht="15.95" customHeight="1" x14ac:dyDescent="0.15">
      <c r="A21" s="8">
        <v>5</v>
      </c>
      <c r="B21" s="10"/>
      <c r="C21" s="12"/>
      <c r="D21" s="10"/>
      <c r="E21" s="11"/>
      <c r="F21" s="10"/>
      <c r="G21" s="10"/>
      <c r="H21" s="10"/>
      <c r="I21" s="10"/>
      <c r="J21" s="10"/>
      <c r="K21" s="10"/>
      <c r="L21" s="11"/>
      <c r="M21" s="11">
        <f t="shared" si="1"/>
        <v>0</v>
      </c>
      <c r="N21" s="11">
        <f t="shared" ref="N21:N22" si="38">MAX(B21:K21)</f>
        <v>0</v>
      </c>
      <c r="O21" s="11">
        <f t="shared" ref="O21:O22" si="39">N21-M21</f>
        <v>0</v>
      </c>
    </row>
    <row r="22" spans="1:15" ht="15.95" customHeight="1" x14ac:dyDescent="0.15">
      <c r="A22" s="8">
        <v>6</v>
      </c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11">
        <f t="shared" si="1"/>
        <v>0</v>
      </c>
      <c r="N22" s="11">
        <f t="shared" si="38"/>
        <v>0</v>
      </c>
      <c r="O22" s="11">
        <f t="shared" si="39"/>
        <v>0</v>
      </c>
    </row>
    <row r="23" spans="1:15" ht="15.95" customHeight="1" x14ac:dyDescent="0.25">
      <c r="A23" s="7">
        <v>7</v>
      </c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11">
        <f t="shared" si="1"/>
        <v>0</v>
      </c>
      <c r="N23" s="11">
        <f t="shared" ref="N23" si="40">MAX(B23:K23)</f>
        <v>0</v>
      </c>
      <c r="O23" s="11">
        <f t="shared" ref="O23" si="41">N23-M23</f>
        <v>0</v>
      </c>
    </row>
    <row r="24" spans="1:15" ht="19.5" x14ac:dyDescent="0.25">
      <c r="A24" s="9" t="s">
        <v>16</v>
      </c>
      <c r="B24" s="11">
        <f>AVERAGE(B3:B23)</f>
        <v>0.76598897590297188</v>
      </c>
      <c r="C24" s="11">
        <f t="shared" ref="C24:O24" si="42">AVERAGE(C3:C23)</f>
        <v>0.8064366098924638</v>
      </c>
      <c r="D24" s="11">
        <f t="shared" si="42"/>
        <v>0.64287481304640381</v>
      </c>
      <c r="E24" s="11">
        <f t="shared" si="42"/>
        <v>0.58300000000000007</v>
      </c>
      <c r="F24" s="11">
        <f t="shared" si="42"/>
        <v>0.58979082613326772</v>
      </c>
      <c r="G24" s="11">
        <f t="shared" si="42"/>
        <v>0.94290391187452205</v>
      </c>
      <c r="H24" s="11">
        <f t="shared" si="42"/>
        <v>0.8933333333333332</v>
      </c>
      <c r="I24" s="11">
        <f t="shared" si="42"/>
        <v>0.84850000000000003</v>
      </c>
      <c r="J24" s="11">
        <f t="shared" si="42"/>
        <v>0.67666666666666664</v>
      </c>
      <c r="K24" s="11">
        <f t="shared" si="42"/>
        <v>1.0575000000000001</v>
      </c>
      <c r="L24" s="11">
        <f t="shared" si="42"/>
        <v>0.82307731408759555</v>
      </c>
      <c r="M24" s="11">
        <f t="shared" si="42"/>
        <v>0.12169977034091747</v>
      </c>
      <c r="N24" s="11">
        <f t="shared" si="42"/>
        <v>0.20619773928383781</v>
      </c>
      <c r="O24" s="11">
        <f t="shared" si="42"/>
        <v>8.4497968942920318E-2</v>
      </c>
    </row>
  </sheetData>
  <phoneticPr fontId="1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2"/>
  <dimension ref="A1:IG24"/>
  <sheetViews>
    <sheetView zoomScale="70" zoomScaleNormal="70" workbookViewId="0">
      <selection activeCell="L7" sqref="L7"/>
    </sheetView>
  </sheetViews>
  <sheetFormatPr defaultRowHeight="13.5" x14ac:dyDescent="0.15"/>
  <cols>
    <col min="1" max="1" width="9.625" style="4" customWidth="1"/>
    <col min="2" max="8" width="9.75" customWidth="1"/>
    <col min="9" max="9" width="10.5" customWidth="1"/>
    <col min="10" max="10" width="9.75" customWidth="1"/>
    <col min="11" max="11" width="10.5" customWidth="1"/>
    <col min="12" max="15" width="9.75" customWidth="1"/>
  </cols>
  <sheetData>
    <row r="1" spans="1:241" ht="21" x14ac:dyDescent="0.3">
      <c r="B1" s="3"/>
      <c r="C1" s="3"/>
      <c r="D1" s="3"/>
      <c r="F1" s="6" t="s">
        <v>0</v>
      </c>
      <c r="G1" s="3"/>
      <c r="H1" s="3"/>
      <c r="I1" s="3"/>
      <c r="J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</row>
    <row r="2" spans="1:241" ht="15.95" customHeight="1" x14ac:dyDescent="0.25">
      <c r="A2" s="7" t="s">
        <v>12</v>
      </c>
      <c r="B2" s="8" t="s">
        <v>5</v>
      </c>
      <c r="C2" s="8" t="s">
        <v>6</v>
      </c>
      <c r="D2" s="13" t="s">
        <v>48</v>
      </c>
      <c r="E2" s="13" t="s">
        <v>52</v>
      </c>
      <c r="F2" s="13" t="s">
        <v>49</v>
      </c>
      <c r="G2" s="8" t="s">
        <v>7</v>
      </c>
      <c r="H2" s="14" t="s">
        <v>8</v>
      </c>
      <c r="I2" s="8" t="s">
        <v>50</v>
      </c>
      <c r="J2" s="8" t="s">
        <v>18</v>
      </c>
      <c r="K2" s="8" t="s">
        <v>51</v>
      </c>
      <c r="L2" s="8" t="s">
        <v>13</v>
      </c>
      <c r="M2" s="15" t="s">
        <v>14</v>
      </c>
      <c r="N2" s="8" t="s">
        <v>15</v>
      </c>
      <c r="O2" s="15" t="s">
        <v>9</v>
      </c>
    </row>
    <row r="3" spans="1:241" ht="15.95" customHeight="1" x14ac:dyDescent="0.25">
      <c r="A3" s="8">
        <v>11</v>
      </c>
      <c r="B3" s="37"/>
      <c r="C3" s="12">
        <v>0.87979802849445932</v>
      </c>
      <c r="D3" s="10">
        <v>0.5600086376398411</v>
      </c>
      <c r="E3" s="39"/>
      <c r="F3" s="37"/>
      <c r="G3" s="37"/>
      <c r="H3" s="37"/>
      <c r="I3" s="37"/>
      <c r="J3" s="37"/>
      <c r="K3" s="37"/>
      <c r="L3" s="11">
        <f t="shared" ref="L3:L5" si="0">AVERAGE(B3:K3)</f>
        <v>0.71990333306715026</v>
      </c>
      <c r="M3" s="11">
        <f t="shared" ref="M3:M23" si="1">MIN(B3:K3)</f>
        <v>0.5600086376398411</v>
      </c>
      <c r="N3" s="11">
        <f t="shared" ref="N3" si="2">MAX(B3:K3)</f>
        <v>0.87979802849445932</v>
      </c>
      <c r="O3" s="11">
        <f t="shared" ref="O3" si="3">N3-M3</f>
        <v>0.31978939085461822</v>
      </c>
    </row>
    <row r="4" spans="1:241" ht="15.95" customHeight="1" x14ac:dyDescent="0.15">
      <c r="A4" s="8">
        <v>12</v>
      </c>
      <c r="B4" s="10">
        <v>0.74888930809135323</v>
      </c>
      <c r="C4" s="12">
        <v>1.1372405335247371</v>
      </c>
      <c r="D4" s="10">
        <v>0.74475027025308749</v>
      </c>
      <c r="E4" s="11">
        <v>0.95199999999999996</v>
      </c>
      <c r="F4" s="10"/>
      <c r="G4" s="10">
        <v>0.78398701397767201</v>
      </c>
      <c r="H4" s="10">
        <v>1.2210000000000001</v>
      </c>
      <c r="I4" s="10"/>
      <c r="J4" s="10">
        <v>0.51</v>
      </c>
      <c r="K4" s="10"/>
      <c r="L4" s="11">
        <f t="shared" si="0"/>
        <v>0.87112387512097844</v>
      </c>
      <c r="M4" s="11">
        <f t="shared" si="1"/>
        <v>0.51</v>
      </c>
      <c r="N4" s="11">
        <f t="shared" ref="N4" si="4">MAX(B4:K4)</f>
        <v>1.2210000000000001</v>
      </c>
      <c r="O4" s="11">
        <f t="shared" ref="O4" si="5">N4-M4</f>
        <v>0.71100000000000008</v>
      </c>
    </row>
    <row r="5" spans="1:241" ht="15.95" customHeight="1" x14ac:dyDescent="0.15">
      <c r="A5" s="8">
        <v>1</v>
      </c>
      <c r="B5" s="10">
        <v>0.59569139979256591</v>
      </c>
      <c r="C5" s="12">
        <v>0.768434276776787</v>
      </c>
      <c r="D5" s="11">
        <v>0.8029969166066665</v>
      </c>
      <c r="E5" s="11">
        <v>0.72</v>
      </c>
      <c r="F5" s="10"/>
      <c r="G5" s="10">
        <v>0.4684686180415471</v>
      </c>
      <c r="H5" s="10">
        <v>1.3049999999999999</v>
      </c>
      <c r="I5" s="10">
        <v>1.208</v>
      </c>
      <c r="J5" s="10">
        <v>0.68</v>
      </c>
      <c r="K5" s="10">
        <v>1.272</v>
      </c>
      <c r="L5" s="11">
        <f t="shared" si="0"/>
        <v>0.86895457902417406</v>
      </c>
      <c r="M5" s="11">
        <f t="shared" si="1"/>
        <v>0.4684686180415471</v>
      </c>
      <c r="N5" s="11">
        <f t="shared" ref="N5" si="6">MAX(B5:K5)</f>
        <v>1.3049999999999999</v>
      </c>
      <c r="O5" s="11">
        <f t="shared" ref="O5" si="7">N5-M5</f>
        <v>0.83653138195845278</v>
      </c>
    </row>
    <row r="6" spans="1:241" ht="15.95" customHeight="1" x14ac:dyDescent="0.15">
      <c r="A6" s="8">
        <v>2</v>
      </c>
      <c r="B6" s="10">
        <v>0.8839836542957783</v>
      </c>
      <c r="C6" s="12">
        <v>1.3435832152839695</v>
      </c>
      <c r="D6" s="10">
        <v>0.80630408931797481</v>
      </c>
      <c r="E6" s="11">
        <v>0.89</v>
      </c>
      <c r="F6" s="10">
        <v>0.63353593267176278</v>
      </c>
      <c r="G6" s="10">
        <v>0.49390643906413245</v>
      </c>
      <c r="H6" s="10">
        <v>1.2170000000000001</v>
      </c>
      <c r="I6" s="10">
        <v>0.70299999999999996</v>
      </c>
      <c r="J6" s="10">
        <v>0.56999999999999995</v>
      </c>
      <c r="K6" s="10">
        <v>1.1910000000000001</v>
      </c>
      <c r="L6" s="11">
        <f>AVERAGE(B6:K6)</f>
        <v>0.87323133306336176</v>
      </c>
      <c r="M6" s="11">
        <f t="shared" si="1"/>
        <v>0.49390643906413245</v>
      </c>
      <c r="N6" s="11">
        <f t="shared" ref="N6" si="8">MAX(B6:K6)</f>
        <v>1.3435832152839695</v>
      </c>
      <c r="O6" s="11">
        <f t="shared" ref="O6" si="9">N6-M6</f>
        <v>0.84967677621983706</v>
      </c>
    </row>
    <row r="7" spans="1:241" ht="15.95" customHeight="1" x14ac:dyDescent="0.15">
      <c r="A7" s="8">
        <v>3</v>
      </c>
      <c r="B7" s="10"/>
      <c r="C7" s="12"/>
      <c r="D7" s="10"/>
      <c r="E7" s="11"/>
      <c r="F7" s="10"/>
      <c r="G7" s="10"/>
      <c r="H7" s="10"/>
      <c r="I7" s="10"/>
      <c r="J7" s="10"/>
      <c r="K7" s="10"/>
      <c r="L7" s="11"/>
      <c r="M7" s="11">
        <f t="shared" si="1"/>
        <v>0</v>
      </c>
      <c r="N7" s="11">
        <f t="shared" ref="N7" si="10">MAX(B7:K7)</f>
        <v>0</v>
      </c>
      <c r="O7" s="11">
        <f t="shared" ref="O7" si="11">N7-M7</f>
        <v>0</v>
      </c>
    </row>
    <row r="8" spans="1:241" ht="15.95" customHeight="1" x14ac:dyDescent="0.15">
      <c r="A8" s="8">
        <v>4</v>
      </c>
      <c r="B8" s="10"/>
      <c r="C8" s="12"/>
      <c r="D8" s="10"/>
      <c r="E8" s="11"/>
      <c r="F8" s="10"/>
      <c r="G8" s="10"/>
      <c r="H8" s="10"/>
      <c r="I8" s="10"/>
      <c r="J8" s="10"/>
      <c r="K8" s="10"/>
      <c r="L8" s="11"/>
      <c r="M8" s="11">
        <f t="shared" si="1"/>
        <v>0</v>
      </c>
      <c r="N8" s="11">
        <f t="shared" ref="N8" si="12">MAX(B8:K8)</f>
        <v>0</v>
      </c>
      <c r="O8" s="11">
        <f t="shared" ref="O8" si="13">N8-M8</f>
        <v>0</v>
      </c>
    </row>
    <row r="9" spans="1:241" ht="15.95" customHeight="1" x14ac:dyDescent="0.15">
      <c r="A9" s="8">
        <v>5</v>
      </c>
      <c r="B9" s="10"/>
      <c r="C9" s="12"/>
      <c r="D9" s="10"/>
      <c r="E9" s="11"/>
      <c r="F9" s="10"/>
      <c r="G9" s="10"/>
      <c r="H9" s="10"/>
      <c r="I9" s="10"/>
      <c r="J9" s="10"/>
      <c r="K9" s="10"/>
      <c r="L9" s="11"/>
      <c r="M9" s="11">
        <f t="shared" si="1"/>
        <v>0</v>
      </c>
      <c r="N9" s="11">
        <f t="shared" ref="N9" si="14">MAX(B9:K9)</f>
        <v>0</v>
      </c>
      <c r="O9" s="11">
        <f t="shared" ref="O9" si="15">N9-M9</f>
        <v>0</v>
      </c>
    </row>
    <row r="10" spans="1:241" ht="15.95" customHeight="1" x14ac:dyDescent="0.15">
      <c r="A10" s="8">
        <v>6</v>
      </c>
      <c r="B10" s="10"/>
      <c r="C10" s="12"/>
      <c r="D10" s="10"/>
      <c r="E10" s="11"/>
      <c r="F10" s="10"/>
      <c r="G10" s="10"/>
      <c r="H10" s="10"/>
      <c r="I10" s="10"/>
      <c r="J10" s="10"/>
      <c r="K10" s="10"/>
      <c r="L10" s="11"/>
      <c r="M10" s="11">
        <f t="shared" si="1"/>
        <v>0</v>
      </c>
      <c r="N10" s="11">
        <f t="shared" ref="N10" si="16">MAX(B10:K10)</f>
        <v>0</v>
      </c>
      <c r="O10" s="11">
        <f t="shared" ref="O10" si="17">N10-M10</f>
        <v>0</v>
      </c>
    </row>
    <row r="11" spans="1:241" ht="15.95" customHeight="1" x14ac:dyDescent="0.15">
      <c r="A11" s="8">
        <v>7</v>
      </c>
      <c r="B11" s="10"/>
      <c r="C11" s="12"/>
      <c r="D11" s="10"/>
      <c r="E11" s="11"/>
      <c r="F11" s="10"/>
      <c r="G11" s="10"/>
      <c r="H11" s="10"/>
      <c r="I11" s="10"/>
      <c r="J11" s="10"/>
      <c r="K11" s="10"/>
      <c r="L11" s="11"/>
      <c r="M11" s="11">
        <f t="shared" si="1"/>
        <v>0</v>
      </c>
      <c r="N11" s="11">
        <f t="shared" ref="N11" si="18">MAX(B11:K11)</f>
        <v>0</v>
      </c>
      <c r="O11" s="11">
        <f t="shared" ref="O11" si="19">N11-M11</f>
        <v>0</v>
      </c>
    </row>
    <row r="12" spans="1:241" ht="15.95" customHeight="1" x14ac:dyDescent="0.15">
      <c r="A12" s="8">
        <v>8</v>
      </c>
      <c r="B12" s="10"/>
      <c r="C12" s="12"/>
      <c r="D12" s="10"/>
      <c r="E12" s="11"/>
      <c r="F12" s="10"/>
      <c r="G12" s="10"/>
      <c r="H12" s="10"/>
      <c r="I12" s="10"/>
      <c r="J12" s="10"/>
      <c r="K12" s="10"/>
      <c r="L12" s="11"/>
      <c r="M12" s="11">
        <f t="shared" si="1"/>
        <v>0</v>
      </c>
      <c r="N12" s="11">
        <f t="shared" ref="N12" si="20">MAX(B12:K12)</f>
        <v>0</v>
      </c>
      <c r="O12" s="11">
        <f t="shared" ref="O12" si="21">N12-M12</f>
        <v>0</v>
      </c>
    </row>
    <row r="13" spans="1:241" ht="15.95" customHeight="1" x14ac:dyDescent="0.15">
      <c r="A13" s="8">
        <v>9</v>
      </c>
      <c r="B13" s="10"/>
      <c r="C13" s="12"/>
      <c r="D13" s="10"/>
      <c r="E13" s="11"/>
      <c r="F13" s="10"/>
      <c r="G13" s="10"/>
      <c r="H13" s="10"/>
      <c r="I13" s="10"/>
      <c r="J13" s="10"/>
      <c r="K13" s="10"/>
      <c r="L13" s="11"/>
      <c r="M13" s="11">
        <f t="shared" si="1"/>
        <v>0</v>
      </c>
      <c r="N13" s="11">
        <f t="shared" ref="N13" si="22">MAX(B13:K13)</f>
        <v>0</v>
      </c>
      <c r="O13" s="11">
        <f t="shared" ref="O13" si="23">N13-M13</f>
        <v>0</v>
      </c>
    </row>
    <row r="14" spans="1:241" ht="15.95" customHeight="1" x14ac:dyDescent="0.15">
      <c r="A14" s="8">
        <v>10</v>
      </c>
      <c r="B14" s="10"/>
      <c r="C14" s="12"/>
      <c r="D14" s="10"/>
      <c r="E14" s="11"/>
      <c r="F14" s="10"/>
      <c r="G14" s="10"/>
      <c r="H14" s="10"/>
      <c r="I14" s="10"/>
      <c r="J14" s="10"/>
      <c r="K14" s="10"/>
      <c r="L14" s="11"/>
      <c r="M14" s="11">
        <f t="shared" si="1"/>
        <v>0</v>
      </c>
      <c r="N14" s="11">
        <f t="shared" ref="N14" si="24">MAX(B14:K14)</f>
        <v>0</v>
      </c>
      <c r="O14" s="11">
        <f t="shared" ref="O14" si="25">N14-M14</f>
        <v>0</v>
      </c>
    </row>
    <row r="15" spans="1:241" ht="15.95" customHeight="1" x14ac:dyDescent="0.25">
      <c r="A15" s="7">
        <v>11</v>
      </c>
      <c r="B15" s="10"/>
      <c r="C15" s="12"/>
      <c r="D15" s="10"/>
      <c r="E15" s="11"/>
      <c r="F15" s="10"/>
      <c r="G15" s="10"/>
      <c r="H15" s="10"/>
      <c r="I15" s="10"/>
      <c r="J15" s="10"/>
      <c r="K15" s="10"/>
      <c r="L15" s="11"/>
      <c r="M15" s="11">
        <f t="shared" si="1"/>
        <v>0</v>
      </c>
      <c r="N15" s="11">
        <f t="shared" ref="N15" si="26">MAX(B15:K15)</f>
        <v>0</v>
      </c>
      <c r="O15" s="11">
        <f t="shared" ref="O15" si="27">N15-M15</f>
        <v>0</v>
      </c>
    </row>
    <row r="16" spans="1:241" ht="15.95" customHeight="1" x14ac:dyDescent="0.25">
      <c r="A16" s="7">
        <v>12</v>
      </c>
      <c r="B16" s="10"/>
      <c r="C16" s="12"/>
      <c r="D16" s="10"/>
      <c r="E16" s="11"/>
      <c r="F16" s="10"/>
      <c r="G16" s="10"/>
      <c r="H16" s="10"/>
      <c r="I16" s="10"/>
      <c r="J16" s="10"/>
      <c r="K16" s="10"/>
      <c r="L16" s="11"/>
      <c r="M16" s="11">
        <f t="shared" si="1"/>
        <v>0</v>
      </c>
      <c r="N16" s="11">
        <f t="shared" ref="N16" si="28">MAX(B16:K16)</f>
        <v>0</v>
      </c>
      <c r="O16" s="11">
        <f t="shared" ref="O16" si="29">N16-M16</f>
        <v>0</v>
      </c>
    </row>
    <row r="17" spans="1:15" ht="15.95" customHeight="1" x14ac:dyDescent="0.15">
      <c r="A17" s="8">
        <v>1</v>
      </c>
      <c r="B17" s="10"/>
      <c r="C17" s="12"/>
      <c r="D17" s="10"/>
      <c r="E17" s="11"/>
      <c r="F17" s="10"/>
      <c r="G17" s="10"/>
      <c r="H17" s="10"/>
      <c r="I17" s="10"/>
      <c r="J17" s="10"/>
      <c r="K17" s="10"/>
      <c r="L17" s="11"/>
      <c r="M17" s="11">
        <f t="shared" si="1"/>
        <v>0</v>
      </c>
      <c r="N17" s="11">
        <f t="shared" ref="N17" si="30">MAX(B17:K17)</f>
        <v>0</v>
      </c>
      <c r="O17" s="11">
        <f t="shared" ref="O17" si="31">N17-M17</f>
        <v>0</v>
      </c>
    </row>
    <row r="18" spans="1:15" s="5" customFormat="1" ht="15.95" customHeight="1" x14ac:dyDescent="0.15">
      <c r="A18" s="8">
        <v>2</v>
      </c>
      <c r="B18" s="10"/>
      <c r="C18" s="12"/>
      <c r="D18" s="10"/>
      <c r="E18" s="11"/>
      <c r="F18" s="10"/>
      <c r="G18" s="10"/>
      <c r="H18" s="10"/>
      <c r="I18" s="10"/>
      <c r="J18" s="10"/>
      <c r="K18" s="10"/>
      <c r="L18" s="11"/>
      <c r="M18" s="11">
        <f t="shared" si="1"/>
        <v>0</v>
      </c>
      <c r="N18" s="11">
        <f t="shared" ref="N18" si="32">MAX(B18:K18)</f>
        <v>0</v>
      </c>
      <c r="O18" s="11">
        <f t="shared" ref="O18" si="33">N18-M18</f>
        <v>0</v>
      </c>
    </row>
    <row r="19" spans="1:15" ht="15.95" customHeight="1" x14ac:dyDescent="0.15">
      <c r="A19" s="8">
        <v>3</v>
      </c>
      <c r="B19" s="10"/>
      <c r="C19" s="12"/>
      <c r="D19" s="10"/>
      <c r="E19" s="11"/>
      <c r="F19" s="10"/>
      <c r="G19" s="10"/>
      <c r="H19" s="10"/>
      <c r="I19" s="10"/>
      <c r="J19" s="10"/>
      <c r="K19" s="10"/>
      <c r="L19" s="11"/>
      <c r="M19" s="11">
        <f t="shared" si="1"/>
        <v>0</v>
      </c>
      <c r="N19" s="11">
        <f t="shared" ref="N19" si="34">MAX(B19:K19)</f>
        <v>0</v>
      </c>
      <c r="O19" s="11">
        <f t="shared" ref="O19" si="35">N19-M19</f>
        <v>0</v>
      </c>
    </row>
    <row r="20" spans="1:15" s="5" customFormat="1" ht="15.95" customHeight="1" x14ac:dyDescent="0.15">
      <c r="A20" s="8">
        <v>4</v>
      </c>
      <c r="B20" s="10"/>
      <c r="C20" s="12"/>
      <c r="D20" s="10"/>
      <c r="E20" s="11"/>
      <c r="F20" s="10"/>
      <c r="G20" s="10"/>
      <c r="H20" s="10"/>
      <c r="I20" s="10"/>
      <c r="J20" s="10"/>
      <c r="K20" s="10"/>
      <c r="L20" s="11"/>
      <c r="M20" s="11">
        <f t="shared" si="1"/>
        <v>0</v>
      </c>
      <c r="N20" s="11">
        <f t="shared" ref="N20" si="36">MAX(B20:K20)</f>
        <v>0</v>
      </c>
      <c r="O20" s="11">
        <f t="shared" ref="O20" si="37">N20-M20</f>
        <v>0</v>
      </c>
    </row>
    <row r="21" spans="1:15" ht="15.95" customHeight="1" x14ac:dyDescent="0.15">
      <c r="A21" s="8">
        <v>5</v>
      </c>
      <c r="B21" s="10"/>
      <c r="C21" s="12"/>
      <c r="D21" s="10"/>
      <c r="E21" s="11"/>
      <c r="F21" s="10"/>
      <c r="G21" s="10"/>
      <c r="H21" s="10"/>
      <c r="I21" s="10"/>
      <c r="J21" s="10"/>
      <c r="K21" s="10"/>
      <c r="L21" s="11"/>
      <c r="M21" s="11">
        <f t="shared" si="1"/>
        <v>0</v>
      </c>
      <c r="N21" s="11">
        <f t="shared" ref="N21:N22" si="38">MAX(B21:K21)</f>
        <v>0</v>
      </c>
      <c r="O21" s="11">
        <f t="shared" ref="O21:O22" si="39">N21-M21</f>
        <v>0</v>
      </c>
    </row>
    <row r="22" spans="1:15" ht="15.95" customHeight="1" x14ac:dyDescent="0.15">
      <c r="A22" s="8">
        <v>6</v>
      </c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11">
        <f t="shared" si="1"/>
        <v>0</v>
      </c>
      <c r="N22" s="11">
        <f t="shared" si="38"/>
        <v>0</v>
      </c>
      <c r="O22" s="11">
        <f t="shared" si="39"/>
        <v>0</v>
      </c>
    </row>
    <row r="23" spans="1:15" ht="15.95" customHeight="1" x14ac:dyDescent="0.25">
      <c r="A23" s="7">
        <v>7</v>
      </c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11">
        <f t="shared" si="1"/>
        <v>0</v>
      </c>
      <c r="N23" s="11">
        <f t="shared" ref="N23" si="40">MAX(B23:K23)</f>
        <v>0</v>
      </c>
      <c r="O23" s="11">
        <f t="shared" ref="O23" si="41">N23-M23</f>
        <v>0</v>
      </c>
    </row>
    <row r="24" spans="1:15" ht="19.5" x14ac:dyDescent="0.25">
      <c r="A24" s="9" t="s">
        <v>16</v>
      </c>
      <c r="B24" s="11">
        <f>AVERAGE(B3:B23)</f>
        <v>0.74285478739323241</v>
      </c>
      <c r="C24" s="11">
        <f t="shared" ref="C24:O24" si="42">AVERAGE(C3:C23)</f>
        <v>1.0322640135199883</v>
      </c>
      <c r="D24" s="11">
        <f t="shared" si="42"/>
        <v>0.72851497845439239</v>
      </c>
      <c r="E24" s="11">
        <f t="shared" si="42"/>
        <v>0.85399999999999998</v>
      </c>
      <c r="F24" s="11">
        <f t="shared" si="42"/>
        <v>0.63353593267176278</v>
      </c>
      <c r="G24" s="11">
        <f t="shared" si="42"/>
        <v>0.58212069036111724</v>
      </c>
      <c r="H24" s="11">
        <f t="shared" si="42"/>
        <v>1.2476666666666667</v>
      </c>
      <c r="I24" s="11">
        <f t="shared" si="42"/>
        <v>0.95550000000000002</v>
      </c>
      <c r="J24" s="11">
        <f t="shared" si="42"/>
        <v>0.58666666666666656</v>
      </c>
      <c r="K24" s="11">
        <f t="shared" si="42"/>
        <v>1.2315</v>
      </c>
      <c r="L24" s="11">
        <f t="shared" si="42"/>
        <v>0.83330328006891619</v>
      </c>
      <c r="M24" s="11">
        <f t="shared" si="42"/>
        <v>9.6780175940262878E-2</v>
      </c>
      <c r="N24" s="11">
        <f t="shared" si="42"/>
        <v>0.22616101160849658</v>
      </c>
      <c r="O24" s="11">
        <f t="shared" si="42"/>
        <v>0.12938083566823372</v>
      </c>
    </row>
  </sheetData>
  <phoneticPr fontId="1"/>
  <pageMargins left="0.78700000000000003" right="0.78700000000000003" top="0.98399999999999999" bottom="0.98399999999999999" header="0.51200000000000001" footer="0.51200000000000001"/>
  <headerFooter alignWithMargins="0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6"/>
  <dimension ref="A1:O24"/>
  <sheetViews>
    <sheetView zoomScale="70" zoomScaleNormal="70" workbookViewId="0">
      <selection activeCell="L7" sqref="L7"/>
    </sheetView>
  </sheetViews>
  <sheetFormatPr defaultRowHeight="13.5" x14ac:dyDescent="0.15"/>
  <cols>
    <col min="1" max="1" width="9.625" style="4" customWidth="1"/>
    <col min="2" max="8" width="9.75" customWidth="1"/>
    <col min="9" max="9" width="10.5" customWidth="1"/>
    <col min="10" max="10" width="9.75" customWidth="1"/>
    <col min="11" max="11" width="10.5" customWidth="1"/>
    <col min="12" max="15" width="9.75" customWidth="1"/>
  </cols>
  <sheetData>
    <row r="1" spans="1:15" ht="21" x14ac:dyDescent="0.3">
      <c r="B1" s="3"/>
      <c r="F1" s="6" t="s">
        <v>4</v>
      </c>
      <c r="L1" s="3"/>
      <c r="M1" s="3"/>
      <c r="N1" s="3"/>
      <c r="O1" s="3"/>
    </row>
    <row r="2" spans="1:15" ht="15.95" customHeight="1" x14ac:dyDescent="0.25">
      <c r="A2" s="7" t="s">
        <v>12</v>
      </c>
      <c r="B2" s="8" t="s">
        <v>5</v>
      </c>
      <c r="C2" s="8" t="s">
        <v>6</v>
      </c>
      <c r="D2" s="13" t="s">
        <v>48</v>
      </c>
      <c r="E2" s="13" t="s">
        <v>52</v>
      </c>
      <c r="F2" s="13" t="s">
        <v>49</v>
      </c>
      <c r="G2" s="8" t="s">
        <v>7</v>
      </c>
      <c r="H2" s="14" t="s">
        <v>8</v>
      </c>
      <c r="I2" s="8" t="s">
        <v>50</v>
      </c>
      <c r="J2" s="8" t="s">
        <v>18</v>
      </c>
      <c r="K2" s="8" t="s">
        <v>51</v>
      </c>
      <c r="L2" s="8" t="s">
        <v>13</v>
      </c>
      <c r="M2" s="15" t="s">
        <v>27</v>
      </c>
      <c r="N2" s="8" t="s">
        <v>26</v>
      </c>
      <c r="O2" s="15" t="s">
        <v>9</v>
      </c>
    </row>
    <row r="3" spans="1:15" ht="15.95" customHeight="1" x14ac:dyDescent="0.25">
      <c r="A3" s="8">
        <v>11</v>
      </c>
      <c r="B3" s="37"/>
      <c r="C3" s="12">
        <v>0.98112983544657584</v>
      </c>
      <c r="D3" s="10">
        <v>0.67246938864128458</v>
      </c>
      <c r="E3" s="39"/>
      <c r="F3" s="37"/>
      <c r="G3" s="37"/>
      <c r="H3" s="37"/>
      <c r="I3" s="37"/>
      <c r="J3" s="37"/>
      <c r="K3" s="37"/>
      <c r="L3" s="11">
        <f t="shared" ref="L3:L5" si="0">AVERAGE(B3:K3)</f>
        <v>0.82679961204393027</v>
      </c>
      <c r="M3" s="11">
        <f t="shared" ref="M3:M23" si="1">MIN(B3:K3)</f>
        <v>0.67246938864128458</v>
      </c>
      <c r="N3" s="11">
        <f t="shared" ref="N3" si="2">MAX(B3:K3)</f>
        <v>0.98112983544657584</v>
      </c>
      <c r="O3" s="11">
        <f t="shared" ref="O3" si="3">N3-M3</f>
        <v>0.30866044680529126</v>
      </c>
    </row>
    <row r="4" spans="1:15" ht="15.95" customHeight="1" x14ac:dyDescent="0.15">
      <c r="A4" s="8">
        <v>12</v>
      </c>
      <c r="B4" s="10">
        <v>0.65941422998825694</v>
      </c>
      <c r="C4" s="12">
        <v>0.8505448465247325</v>
      </c>
      <c r="D4" s="10">
        <v>0.73494281574375842</v>
      </c>
      <c r="E4" s="11">
        <v>0.69299999999999995</v>
      </c>
      <c r="F4" s="10"/>
      <c r="G4" s="10">
        <v>0.62478005914443557</v>
      </c>
      <c r="H4" s="10">
        <v>2.2410000000000001</v>
      </c>
      <c r="I4" s="10"/>
      <c r="J4" s="10">
        <v>0.77</v>
      </c>
      <c r="K4" s="10"/>
      <c r="L4" s="11">
        <f t="shared" si="0"/>
        <v>0.93909742162874055</v>
      </c>
      <c r="M4" s="11">
        <f t="shared" si="1"/>
        <v>0.62478005914443557</v>
      </c>
      <c r="N4" s="11">
        <f t="shared" ref="N4" si="4">MAX(B4:K4)</f>
        <v>2.2410000000000001</v>
      </c>
      <c r="O4" s="11">
        <f t="shared" ref="O4" si="5">N4-M4</f>
        <v>1.6162199408555646</v>
      </c>
    </row>
    <row r="5" spans="1:15" ht="15.95" customHeight="1" x14ac:dyDescent="0.15">
      <c r="A5" s="8">
        <v>1</v>
      </c>
      <c r="B5" s="10">
        <v>0.70395614838940412</v>
      </c>
      <c r="C5" s="12">
        <v>0.78306546605456284</v>
      </c>
      <c r="D5" s="11">
        <v>0.46124049135277273</v>
      </c>
      <c r="E5" s="11">
        <v>0.82000000000000006</v>
      </c>
      <c r="F5" s="10"/>
      <c r="G5" s="10">
        <v>0.5737476833868107</v>
      </c>
      <c r="H5" s="10">
        <v>2.2519999999999998</v>
      </c>
      <c r="I5" s="10">
        <v>1.4850000000000001</v>
      </c>
      <c r="J5" s="10">
        <v>0.56000000000000005</v>
      </c>
      <c r="K5" s="10">
        <v>1.395</v>
      </c>
      <c r="L5" s="11">
        <f t="shared" si="0"/>
        <v>1.003778865464839</v>
      </c>
      <c r="M5" s="11">
        <f t="shared" si="1"/>
        <v>0.46124049135277273</v>
      </c>
      <c r="N5" s="11">
        <f t="shared" ref="N5" si="6">MAX(B5:K5)</f>
        <v>2.2519999999999998</v>
      </c>
      <c r="O5" s="11">
        <f t="shared" ref="O5" si="7">N5-M5</f>
        <v>1.790759508647227</v>
      </c>
    </row>
    <row r="6" spans="1:15" ht="15.95" customHeight="1" x14ac:dyDescent="0.15">
      <c r="A6" s="8">
        <v>2</v>
      </c>
      <c r="B6" s="10">
        <v>0.80602000773831262</v>
      </c>
      <c r="C6" s="12">
        <v>0.76853652388895799</v>
      </c>
      <c r="D6" s="10">
        <v>0.6324009371093513</v>
      </c>
      <c r="E6" s="11">
        <v>0.91999999999999993</v>
      </c>
      <c r="F6" s="10">
        <v>0.63887656499993994</v>
      </c>
      <c r="G6" s="10">
        <v>0.79836217356485317</v>
      </c>
      <c r="H6" s="10">
        <v>2.4060000000000001</v>
      </c>
      <c r="I6" s="10">
        <v>1.353</v>
      </c>
      <c r="J6" s="10">
        <v>0.77</v>
      </c>
      <c r="K6" s="10">
        <v>1.534</v>
      </c>
      <c r="L6" s="11">
        <f>AVERAGE(B6:K6)</f>
        <v>1.0627196207301415</v>
      </c>
      <c r="M6" s="11">
        <f t="shared" si="1"/>
        <v>0.6324009371093513</v>
      </c>
      <c r="N6" s="11">
        <f t="shared" ref="N6" si="8">MAX(B6:K6)</f>
        <v>2.4060000000000001</v>
      </c>
      <c r="O6" s="11">
        <f t="shared" ref="O6" si="9">N6-M6</f>
        <v>1.7735990628906488</v>
      </c>
    </row>
    <row r="7" spans="1:15" ht="15.95" customHeight="1" x14ac:dyDescent="0.15">
      <c r="A7" s="8">
        <v>3</v>
      </c>
      <c r="B7" s="10"/>
      <c r="C7" s="12"/>
      <c r="D7" s="10"/>
      <c r="E7" s="11"/>
      <c r="F7" s="10"/>
      <c r="G7" s="10"/>
      <c r="H7" s="10"/>
      <c r="I7" s="10"/>
      <c r="J7" s="10"/>
      <c r="K7" s="10"/>
      <c r="L7" s="11"/>
      <c r="M7" s="11">
        <f t="shared" si="1"/>
        <v>0</v>
      </c>
      <c r="N7" s="11">
        <f t="shared" ref="N7" si="10">MAX(B7:K7)</f>
        <v>0</v>
      </c>
      <c r="O7" s="11">
        <f t="shared" ref="O7" si="11">N7-M7</f>
        <v>0</v>
      </c>
    </row>
    <row r="8" spans="1:15" ht="15.95" customHeight="1" x14ac:dyDescent="0.15">
      <c r="A8" s="8">
        <v>4</v>
      </c>
      <c r="B8" s="10"/>
      <c r="C8" s="12"/>
      <c r="D8" s="10"/>
      <c r="E8" s="11"/>
      <c r="F8" s="10"/>
      <c r="G8" s="10"/>
      <c r="H8" s="10"/>
      <c r="I8" s="10"/>
      <c r="J8" s="10"/>
      <c r="K8" s="10"/>
      <c r="L8" s="11"/>
      <c r="M8" s="11">
        <f t="shared" si="1"/>
        <v>0</v>
      </c>
      <c r="N8" s="11">
        <f t="shared" ref="N8" si="12">MAX(B8:K8)</f>
        <v>0</v>
      </c>
      <c r="O8" s="11">
        <f t="shared" ref="O8" si="13">N8-M8</f>
        <v>0</v>
      </c>
    </row>
    <row r="9" spans="1:15" ht="15.95" customHeight="1" x14ac:dyDescent="0.15">
      <c r="A9" s="8">
        <v>5</v>
      </c>
      <c r="B9" s="10"/>
      <c r="C9" s="12"/>
      <c r="D9" s="10"/>
      <c r="E9" s="11"/>
      <c r="F9" s="10"/>
      <c r="G9" s="10"/>
      <c r="H9" s="10"/>
      <c r="I9" s="10"/>
      <c r="J9" s="10"/>
      <c r="K9" s="10"/>
      <c r="L9" s="11"/>
      <c r="M9" s="11">
        <f t="shared" si="1"/>
        <v>0</v>
      </c>
      <c r="N9" s="11">
        <f t="shared" ref="N9" si="14">MAX(B9:K9)</f>
        <v>0</v>
      </c>
      <c r="O9" s="11">
        <f t="shared" ref="O9" si="15">N9-M9</f>
        <v>0</v>
      </c>
    </row>
    <row r="10" spans="1:15" ht="15.95" customHeight="1" x14ac:dyDescent="0.15">
      <c r="A10" s="8">
        <v>6</v>
      </c>
      <c r="B10" s="10"/>
      <c r="C10" s="12"/>
      <c r="D10" s="10"/>
      <c r="E10" s="11"/>
      <c r="F10" s="10"/>
      <c r="G10" s="10"/>
      <c r="H10" s="10"/>
      <c r="I10" s="10"/>
      <c r="J10" s="10"/>
      <c r="K10" s="10"/>
      <c r="L10" s="11"/>
      <c r="M10" s="11">
        <f t="shared" si="1"/>
        <v>0</v>
      </c>
      <c r="N10" s="11">
        <f t="shared" ref="N10" si="16">MAX(B10:K10)</f>
        <v>0</v>
      </c>
      <c r="O10" s="11">
        <f t="shared" ref="O10" si="17">N10-M10</f>
        <v>0</v>
      </c>
    </row>
    <row r="11" spans="1:15" ht="15.95" customHeight="1" x14ac:dyDescent="0.15">
      <c r="A11" s="8">
        <v>7</v>
      </c>
      <c r="B11" s="10"/>
      <c r="C11" s="12"/>
      <c r="D11" s="10"/>
      <c r="E11" s="11"/>
      <c r="F11" s="10"/>
      <c r="G11" s="10"/>
      <c r="H11" s="10"/>
      <c r="I11" s="10"/>
      <c r="J11" s="10"/>
      <c r="K11" s="10"/>
      <c r="L11" s="11"/>
      <c r="M11" s="11">
        <f t="shared" si="1"/>
        <v>0</v>
      </c>
      <c r="N11" s="11">
        <f t="shared" ref="N11" si="18">MAX(B11:K11)</f>
        <v>0</v>
      </c>
      <c r="O11" s="11">
        <f t="shared" ref="O11" si="19">N11-M11</f>
        <v>0</v>
      </c>
    </row>
    <row r="12" spans="1:15" ht="15.95" customHeight="1" x14ac:dyDescent="0.15">
      <c r="A12" s="8">
        <v>8</v>
      </c>
      <c r="B12" s="10"/>
      <c r="C12" s="12"/>
      <c r="D12" s="10"/>
      <c r="E12" s="11"/>
      <c r="F12" s="10"/>
      <c r="G12" s="10"/>
      <c r="H12" s="10"/>
      <c r="I12" s="10"/>
      <c r="J12" s="10"/>
      <c r="K12" s="10"/>
      <c r="L12" s="11"/>
      <c r="M12" s="11">
        <f t="shared" si="1"/>
        <v>0</v>
      </c>
      <c r="N12" s="11">
        <f t="shared" ref="N12" si="20">MAX(B12:K12)</f>
        <v>0</v>
      </c>
      <c r="O12" s="11">
        <f t="shared" ref="O12" si="21">N12-M12</f>
        <v>0</v>
      </c>
    </row>
    <row r="13" spans="1:15" ht="15.95" customHeight="1" x14ac:dyDescent="0.15">
      <c r="A13" s="8">
        <v>9</v>
      </c>
      <c r="B13" s="10"/>
      <c r="C13" s="12"/>
      <c r="D13" s="10"/>
      <c r="E13" s="11"/>
      <c r="F13" s="10"/>
      <c r="G13" s="10"/>
      <c r="H13" s="10"/>
      <c r="I13" s="10"/>
      <c r="J13" s="10"/>
      <c r="K13" s="10"/>
      <c r="L13" s="11"/>
      <c r="M13" s="11">
        <f t="shared" si="1"/>
        <v>0</v>
      </c>
      <c r="N13" s="11">
        <f t="shared" ref="N13" si="22">MAX(B13:K13)</f>
        <v>0</v>
      </c>
      <c r="O13" s="11">
        <f t="shared" ref="O13" si="23">N13-M13</f>
        <v>0</v>
      </c>
    </row>
    <row r="14" spans="1:15" ht="15.95" customHeight="1" x14ac:dyDescent="0.15">
      <c r="A14" s="8">
        <v>10</v>
      </c>
      <c r="B14" s="10"/>
      <c r="C14" s="12"/>
      <c r="D14" s="10"/>
      <c r="E14" s="11"/>
      <c r="F14" s="10"/>
      <c r="G14" s="10"/>
      <c r="H14" s="10"/>
      <c r="I14" s="10"/>
      <c r="J14" s="10"/>
      <c r="K14" s="10"/>
      <c r="L14" s="11"/>
      <c r="M14" s="11">
        <f t="shared" si="1"/>
        <v>0</v>
      </c>
      <c r="N14" s="11">
        <f t="shared" ref="N14" si="24">MAX(B14:K14)</f>
        <v>0</v>
      </c>
      <c r="O14" s="11">
        <f t="shared" ref="O14" si="25">N14-M14</f>
        <v>0</v>
      </c>
    </row>
    <row r="15" spans="1:15" ht="15.95" customHeight="1" x14ac:dyDescent="0.25">
      <c r="A15" s="7">
        <v>11</v>
      </c>
      <c r="B15" s="10"/>
      <c r="C15" s="12"/>
      <c r="D15" s="10"/>
      <c r="E15" s="11"/>
      <c r="F15" s="10"/>
      <c r="G15" s="10"/>
      <c r="H15" s="10"/>
      <c r="I15" s="10"/>
      <c r="J15" s="10"/>
      <c r="K15" s="10"/>
      <c r="L15" s="11"/>
      <c r="M15" s="11">
        <f t="shared" si="1"/>
        <v>0</v>
      </c>
      <c r="N15" s="11">
        <f t="shared" ref="N15" si="26">MAX(B15:K15)</f>
        <v>0</v>
      </c>
      <c r="O15" s="11">
        <f t="shared" ref="O15" si="27">N15-M15</f>
        <v>0</v>
      </c>
    </row>
    <row r="16" spans="1:15" ht="15.95" customHeight="1" x14ac:dyDescent="0.25">
      <c r="A16" s="7">
        <v>12</v>
      </c>
      <c r="B16" s="10"/>
      <c r="C16" s="12"/>
      <c r="D16" s="10"/>
      <c r="E16" s="11"/>
      <c r="F16" s="10"/>
      <c r="G16" s="10"/>
      <c r="H16" s="10"/>
      <c r="I16" s="10"/>
      <c r="J16" s="10"/>
      <c r="K16" s="10"/>
      <c r="L16" s="11"/>
      <c r="M16" s="11">
        <f t="shared" si="1"/>
        <v>0</v>
      </c>
      <c r="N16" s="11">
        <f t="shared" ref="N16" si="28">MAX(B16:K16)</f>
        <v>0</v>
      </c>
      <c r="O16" s="11">
        <f t="shared" ref="O16" si="29">N16-M16</f>
        <v>0</v>
      </c>
    </row>
    <row r="17" spans="1:15" ht="15.95" customHeight="1" x14ac:dyDescent="0.15">
      <c r="A17" s="8">
        <v>1</v>
      </c>
      <c r="B17" s="10"/>
      <c r="C17" s="12"/>
      <c r="D17" s="10"/>
      <c r="E17" s="11"/>
      <c r="F17" s="10"/>
      <c r="G17" s="10"/>
      <c r="H17" s="10"/>
      <c r="I17" s="10"/>
      <c r="J17" s="10"/>
      <c r="K17" s="10"/>
      <c r="L17" s="11"/>
      <c r="M17" s="11">
        <f t="shared" si="1"/>
        <v>0</v>
      </c>
      <c r="N17" s="11">
        <f t="shared" ref="N17" si="30">MAX(B17:K17)</f>
        <v>0</v>
      </c>
      <c r="O17" s="11">
        <f t="shared" ref="O17" si="31">N17-M17</f>
        <v>0</v>
      </c>
    </row>
    <row r="18" spans="1:15" s="5" customFormat="1" ht="15.95" customHeight="1" x14ac:dyDescent="0.15">
      <c r="A18" s="8">
        <v>2</v>
      </c>
      <c r="B18" s="10"/>
      <c r="C18" s="12"/>
      <c r="D18" s="10"/>
      <c r="E18" s="11"/>
      <c r="F18" s="10"/>
      <c r="G18" s="10"/>
      <c r="H18" s="10"/>
      <c r="I18" s="10"/>
      <c r="J18" s="10"/>
      <c r="K18" s="10"/>
      <c r="L18" s="11"/>
      <c r="M18" s="11">
        <f t="shared" si="1"/>
        <v>0</v>
      </c>
      <c r="N18" s="11">
        <f t="shared" ref="N18" si="32">MAX(B18:K18)</f>
        <v>0</v>
      </c>
      <c r="O18" s="11">
        <f t="shared" ref="O18" si="33">N18-M18</f>
        <v>0</v>
      </c>
    </row>
    <row r="19" spans="1:15" ht="15.95" customHeight="1" x14ac:dyDescent="0.15">
      <c r="A19" s="8">
        <v>3</v>
      </c>
      <c r="B19" s="10"/>
      <c r="C19" s="12"/>
      <c r="D19" s="10"/>
      <c r="E19" s="11"/>
      <c r="F19" s="10"/>
      <c r="G19" s="10"/>
      <c r="H19" s="10"/>
      <c r="I19" s="10"/>
      <c r="J19" s="10"/>
      <c r="K19" s="10"/>
      <c r="L19" s="11"/>
      <c r="M19" s="11">
        <f t="shared" si="1"/>
        <v>0</v>
      </c>
      <c r="N19" s="11">
        <f t="shared" ref="N19" si="34">MAX(B19:K19)</f>
        <v>0</v>
      </c>
      <c r="O19" s="11">
        <f t="shared" ref="O19" si="35">N19-M19</f>
        <v>0</v>
      </c>
    </row>
    <row r="20" spans="1:15" s="5" customFormat="1" ht="15.95" customHeight="1" x14ac:dyDescent="0.15">
      <c r="A20" s="8">
        <v>4</v>
      </c>
      <c r="B20" s="10"/>
      <c r="C20" s="12"/>
      <c r="D20" s="10"/>
      <c r="E20" s="11"/>
      <c r="F20" s="10"/>
      <c r="G20" s="10"/>
      <c r="H20" s="10"/>
      <c r="I20" s="10"/>
      <c r="J20" s="10"/>
      <c r="K20" s="10"/>
      <c r="L20" s="11"/>
      <c r="M20" s="11">
        <f t="shared" si="1"/>
        <v>0</v>
      </c>
      <c r="N20" s="11">
        <f t="shared" ref="N20" si="36">MAX(B20:K20)</f>
        <v>0</v>
      </c>
      <c r="O20" s="11">
        <f t="shared" ref="O20" si="37">N20-M20</f>
        <v>0</v>
      </c>
    </row>
    <row r="21" spans="1:15" ht="15.95" customHeight="1" x14ac:dyDescent="0.15">
      <c r="A21" s="8">
        <v>5</v>
      </c>
      <c r="B21" s="10"/>
      <c r="C21" s="12"/>
      <c r="D21" s="10"/>
      <c r="E21" s="11"/>
      <c r="F21" s="10"/>
      <c r="G21" s="10"/>
      <c r="H21" s="10"/>
      <c r="I21" s="10"/>
      <c r="J21" s="10"/>
      <c r="K21" s="10"/>
      <c r="L21" s="11"/>
      <c r="M21" s="11">
        <f t="shared" si="1"/>
        <v>0</v>
      </c>
      <c r="N21" s="11">
        <f t="shared" ref="N21:N22" si="38">MAX(B21:K21)</f>
        <v>0</v>
      </c>
      <c r="O21" s="11">
        <f t="shared" ref="O21:O22" si="39">N21-M21</f>
        <v>0</v>
      </c>
    </row>
    <row r="22" spans="1:15" ht="15.95" customHeight="1" x14ac:dyDescent="0.15">
      <c r="A22" s="8">
        <v>6</v>
      </c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11">
        <f t="shared" si="1"/>
        <v>0</v>
      </c>
      <c r="N22" s="11">
        <f t="shared" si="38"/>
        <v>0</v>
      </c>
      <c r="O22" s="11">
        <f t="shared" si="39"/>
        <v>0</v>
      </c>
    </row>
    <row r="23" spans="1:15" ht="15.95" customHeight="1" x14ac:dyDescent="0.25">
      <c r="A23" s="7">
        <v>7</v>
      </c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11">
        <f t="shared" si="1"/>
        <v>0</v>
      </c>
      <c r="N23" s="11">
        <f t="shared" ref="N23" si="40">MAX(B23:K23)</f>
        <v>0</v>
      </c>
      <c r="O23" s="11">
        <f t="shared" ref="O23" si="41">N23-M23</f>
        <v>0</v>
      </c>
    </row>
    <row r="24" spans="1:15" ht="19.5" x14ac:dyDescent="0.25">
      <c r="A24" s="9" t="s">
        <v>16</v>
      </c>
      <c r="B24" s="11">
        <f>AVERAGE(B3:B23)</f>
        <v>0.72313012870532456</v>
      </c>
      <c r="C24" s="11">
        <f t="shared" ref="C24:O24" si="42">AVERAGE(C3:C23)</f>
        <v>0.84581916797870726</v>
      </c>
      <c r="D24" s="11">
        <f t="shared" si="42"/>
        <v>0.62526340821179183</v>
      </c>
      <c r="E24" s="11">
        <f t="shared" si="42"/>
        <v>0.81099999999999994</v>
      </c>
      <c r="F24" s="11">
        <f t="shared" si="42"/>
        <v>0.63887656499993994</v>
      </c>
      <c r="G24" s="11">
        <f t="shared" si="42"/>
        <v>0.66562997203203311</v>
      </c>
      <c r="H24" s="11">
        <f t="shared" si="42"/>
        <v>2.299666666666667</v>
      </c>
      <c r="I24" s="11">
        <f t="shared" si="42"/>
        <v>1.419</v>
      </c>
      <c r="J24" s="11">
        <f t="shared" si="42"/>
        <v>0.70000000000000007</v>
      </c>
      <c r="K24" s="11">
        <f t="shared" si="42"/>
        <v>1.4645000000000001</v>
      </c>
      <c r="L24" s="11">
        <f t="shared" si="42"/>
        <v>0.95809887996691279</v>
      </c>
      <c r="M24" s="11">
        <f t="shared" si="42"/>
        <v>0.11385194648799259</v>
      </c>
      <c r="N24" s="11">
        <f t="shared" si="42"/>
        <v>0.37524427787840836</v>
      </c>
      <c r="O24" s="11">
        <f t="shared" si="42"/>
        <v>0.26139233139041579</v>
      </c>
    </row>
  </sheetData>
  <phoneticPr fontId="1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3"/>
  <dimension ref="A1:O24"/>
  <sheetViews>
    <sheetView zoomScale="70" zoomScaleNormal="70" workbookViewId="0">
      <selection activeCell="L7" sqref="L7"/>
    </sheetView>
  </sheetViews>
  <sheetFormatPr defaultRowHeight="13.5" x14ac:dyDescent="0.15"/>
  <cols>
    <col min="1" max="1" width="9.625" style="4" customWidth="1"/>
    <col min="2" max="8" width="9.75" customWidth="1"/>
    <col min="9" max="9" width="10.5" customWidth="1"/>
    <col min="10" max="10" width="9.75" customWidth="1"/>
    <col min="11" max="11" width="10.5" customWidth="1"/>
    <col min="12" max="15" width="9.75" customWidth="1"/>
  </cols>
  <sheetData>
    <row r="1" spans="1:15" ht="21" x14ac:dyDescent="0.3">
      <c r="B1" s="3"/>
      <c r="F1" s="6" t="s">
        <v>1</v>
      </c>
      <c r="L1" s="3"/>
      <c r="M1" s="3"/>
      <c r="N1" s="3"/>
      <c r="O1" s="3"/>
    </row>
    <row r="2" spans="1:15" ht="15.95" customHeight="1" x14ac:dyDescent="0.25">
      <c r="A2" s="7" t="s">
        <v>12</v>
      </c>
      <c r="B2" s="8" t="s">
        <v>5</v>
      </c>
      <c r="C2" s="8" t="s">
        <v>6</v>
      </c>
      <c r="D2" s="13" t="s">
        <v>48</v>
      </c>
      <c r="E2" s="13" t="s">
        <v>52</v>
      </c>
      <c r="F2" s="13" t="s">
        <v>49</v>
      </c>
      <c r="G2" s="8" t="s">
        <v>7</v>
      </c>
      <c r="H2" s="14" t="s">
        <v>8</v>
      </c>
      <c r="I2" s="8" t="s">
        <v>50</v>
      </c>
      <c r="J2" s="8" t="s">
        <v>18</v>
      </c>
      <c r="K2" s="8" t="s">
        <v>51</v>
      </c>
      <c r="L2" s="8" t="s">
        <v>13</v>
      </c>
      <c r="M2" s="15" t="s">
        <v>24</v>
      </c>
      <c r="N2" s="8" t="s">
        <v>25</v>
      </c>
      <c r="O2" s="15" t="s">
        <v>9</v>
      </c>
    </row>
    <row r="3" spans="1:15" ht="15.95" customHeight="1" x14ac:dyDescent="0.25">
      <c r="A3" s="8">
        <v>11</v>
      </c>
      <c r="B3" s="37"/>
      <c r="C3" s="12">
        <v>0.60930575490053807</v>
      </c>
      <c r="D3" s="10">
        <v>0.94165684730017418</v>
      </c>
      <c r="E3" s="39"/>
      <c r="F3" s="37"/>
      <c r="G3" s="37"/>
      <c r="H3" s="37"/>
      <c r="I3" s="37"/>
      <c r="J3" s="37"/>
      <c r="K3" s="37"/>
      <c r="L3" s="11">
        <f t="shared" ref="L3:L5" si="0">AVERAGE(B3:K3)</f>
        <v>0.77548130110035607</v>
      </c>
      <c r="M3" s="11">
        <f t="shared" ref="M3:M23" si="1">MIN(B3:K3)</f>
        <v>0.60930575490053807</v>
      </c>
      <c r="N3" s="11">
        <f t="shared" ref="N3" si="2">MAX(B3:K3)</f>
        <v>0.94165684730017418</v>
      </c>
      <c r="O3" s="11">
        <f t="shared" ref="O3" si="3">N3-M3</f>
        <v>0.33235109239963612</v>
      </c>
    </row>
    <row r="4" spans="1:15" ht="15.95" customHeight="1" x14ac:dyDescent="0.15">
      <c r="A4" s="8">
        <v>12</v>
      </c>
      <c r="B4" s="10">
        <v>1.1294672043144107</v>
      </c>
      <c r="C4" s="12">
        <v>0.60484469207018687</v>
      </c>
      <c r="D4" s="10">
        <v>0.81599892898436954</v>
      </c>
      <c r="E4" s="11">
        <v>1.762</v>
      </c>
      <c r="F4" s="10"/>
      <c r="G4" s="10">
        <v>0.60275205761534723</v>
      </c>
      <c r="H4" s="10">
        <v>1.3089999999999999</v>
      </c>
      <c r="I4" s="10"/>
      <c r="J4" s="10">
        <v>0.61</v>
      </c>
      <c r="K4" s="10"/>
      <c r="L4" s="11">
        <f t="shared" si="0"/>
        <v>0.97629469756918774</v>
      </c>
      <c r="M4" s="11">
        <f t="shared" si="1"/>
        <v>0.60275205761534723</v>
      </c>
      <c r="N4" s="11">
        <f t="shared" ref="N4" si="4">MAX(B4:K4)</f>
        <v>1.762</v>
      </c>
      <c r="O4" s="11">
        <f t="shared" ref="O4" si="5">N4-M4</f>
        <v>1.1592479423846527</v>
      </c>
    </row>
    <row r="5" spans="1:15" ht="15.95" customHeight="1" x14ac:dyDescent="0.15">
      <c r="A5" s="8">
        <v>1</v>
      </c>
      <c r="B5" s="10">
        <v>0.75461105756602276</v>
      </c>
      <c r="C5" s="12">
        <v>0.81280966370424601</v>
      </c>
      <c r="D5" s="11">
        <v>0.67384338130133548</v>
      </c>
      <c r="E5" s="11">
        <v>1.08</v>
      </c>
      <c r="F5" s="10"/>
      <c r="G5" s="10">
        <v>0.97219953781672741</v>
      </c>
      <c r="H5" s="10">
        <v>1.728</v>
      </c>
      <c r="I5" s="10">
        <v>2.0369999999999999</v>
      </c>
      <c r="J5" s="10">
        <v>1.1599999999999999</v>
      </c>
      <c r="K5" s="10">
        <v>1.2789999999999999</v>
      </c>
      <c r="L5" s="11">
        <f t="shared" si="0"/>
        <v>1.166384848932037</v>
      </c>
      <c r="M5" s="11">
        <f t="shared" si="1"/>
        <v>0.67384338130133548</v>
      </c>
      <c r="N5" s="11">
        <f t="shared" ref="N5" si="6">MAX(B5:K5)</f>
        <v>2.0369999999999999</v>
      </c>
      <c r="O5" s="11">
        <f t="shared" ref="O5" si="7">N5-M5</f>
        <v>1.3631566186986643</v>
      </c>
    </row>
    <row r="6" spans="1:15" ht="15.95" customHeight="1" x14ac:dyDescent="0.15">
      <c r="A6" s="8">
        <v>2</v>
      </c>
      <c r="B6" s="10">
        <v>0.71013068752399333</v>
      </c>
      <c r="C6" s="12">
        <v>0.62009737878607218</v>
      </c>
      <c r="D6" s="10">
        <v>1.096803993288664</v>
      </c>
      <c r="E6" s="11">
        <v>1.31</v>
      </c>
      <c r="F6" s="10">
        <v>1.4808550799289846</v>
      </c>
      <c r="G6" s="10">
        <v>0.55412886451544174</v>
      </c>
      <c r="H6" s="10">
        <v>1.276</v>
      </c>
      <c r="I6" s="10">
        <v>1.454</v>
      </c>
      <c r="J6" s="10">
        <v>0.65</v>
      </c>
      <c r="K6" s="10">
        <v>1.2010000000000001</v>
      </c>
      <c r="L6" s="11">
        <f>AVERAGE(B6:K6)</f>
        <v>1.0353016004043156</v>
      </c>
      <c r="M6" s="11">
        <f t="shared" si="1"/>
        <v>0.55412886451544174</v>
      </c>
      <c r="N6" s="11">
        <f t="shared" ref="N6" si="8">MAX(B6:K6)</f>
        <v>1.4808550799289846</v>
      </c>
      <c r="O6" s="11">
        <f t="shared" ref="O6" si="9">N6-M6</f>
        <v>0.92672621541354283</v>
      </c>
    </row>
    <row r="7" spans="1:15" ht="15.95" customHeight="1" x14ac:dyDescent="0.15">
      <c r="A7" s="8">
        <v>3</v>
      </c>
      <c r="B7" s="10"/>
      <c r="C7" s="12"/>
      <c r="D7" s="10"/>
      <c r="E7" s="11"/>
      <c r="F7" s="10"/>
      <c r="G7" s="10"/>
      <c r="H7" s="10"/>
      <c r="I7" s="10"/>
      <c r="J7" s="10"/>
      <c r="K7" s="10"/>
      <c r="L7" s="11"/>
      <c r="M7" s="11">
        <f t="shared" si="1"/>
        <v>0</v>
      </c>
      <c r="N7" s="11">
        <f t="shared" ref="N7" si="10">MAX(B7:K7)</f>
        <v>0</v>
      </c>
      <c r="O7" s="11">
        <f t="shared" ref="O7" si="11">N7-M7</f>
        <v>0</v>
      </c>
    </row>
    <row r="8" spans="1:15" ht="15.95" customHeight="1" x14ac:dyDescent="0.15">
      <c r="A8" s="8">
        <v>4</v>
      </c>
      <c r="B8" s="10"/>
      <c r="C8" s="12"/>
      <c r="D8" s="10"/>
      <c r="E8" s="11"/>
      <c r="F8" s="10"/>
      <c r="G8" s="10"/>
      <c r="H8" s="10"/>
      <c r="I8" s="10"/>
      <c r="J8" s="10"/>
      <c r="K8" s="10"/>
      <c r="L8" s="11"/>
      <c r="M8" s="11">
        <f t="shared" si="1"/>
        <v>0</v>
      </c>
      <c r="N8" s="11">
        <f t="shared" ref="N8" si="12">MAX(B8:K8)</f>
        <v>0</v>
      </c>
      <c r="O8" s="11">
        <f t="shared" ref="O8" si="13">N8-M8</f>
        <v>0</v>
      </c>
    </row>
    <row r="9" spans="1:15" ht="15.95" customHeight="1" x14ac:dyDescent="0.15">
      <c r="A9" s="8">
        <v>5</v>
      </c>
      <c r="B9" s="10"/>
      <c r="C9" s="12"/>
      <c r="D9" s="10"/>
      <c r="E9" s="11"/>
      <c r="F9" s="10"/>
      <c r="G9" s="10"/>
      <c r="H9" s="10"/>
      <c r="I9" s="10"/>
      <c r="J9" s="10"/>
      <c r="K9" s="10"/>
      <c r="L9" s="11"/>
      <c r="M9" s="11">
        <f t="shared" si="1"/>
        <v>0</v>
      </c>
      <c r="N9" s="11">
        <f t="shared" ref="N9" si="14">MAX(B9:K9)</f>
        <v>0</v>
      </c>
      <c r="O9" s="11">
        <f t="shared" ref="O9" si="15">N9-M9</f>
        <v>0</v>
      </c>
    </row>
    <row r="10" spans="1:15" ht="15.95" customHeight="1" x14ac:dyDescent="0.15">
      <c r="A10" s="8">
        <v>6</v>
      </c>
      <c r="B10" s="10"/>
      <c r="C10" s="12"/>
      <c r="D10" s="10"/>
      <c r="E10" s="11"/>
      <c r="F10" s="10"/>
      <c r="G10" s="10"/>
      <c r="H10" s="10"/>
      <c r="I10" s="10"/>
      <c r="J10" s="10"/>
      <c r="K10" s="10"/>
      <c r="L10" s="11"/>
      <c r="M10" s="11">
        <f t="shared" si="1"/>
        <v>0</v>
      </c>
      <c r="N10" s="11">
        <f t="shared" ref="N10" si="16">MAX(B10:K10)</f>
        <v>0</v>
      </c>
      <c r="O10" s="11">
        <f t="shared" ref="O10" si="17">N10-M10</f>
        <v>0</v>
      </c>
    </row>
    <row r="11" spans="1:15" ht="15.95" customHeight="1" x14ac:dyDescent="0.15">
      <c r="A11" s="8">
        <v>7</v>
      </c>
      <c r="B11" s="10"/>
      <c r="C11" s="12"/>
      <c r="D11" s="10"/>
      <c r="E11" s="11"/>
      <c r="F11" s="10"/>
      <c r="G11" s="10"/>
      <c r="H11" s="10"/>
      <c r="I11" s="10"/>
      <c r="J11" s="10"/>
      <c r="K11" s="10"/>
      <c r="L11" s="11"/>
      <c r="M11" s="11">
        <f t="shared" si="1"/>
        <v>0</v>
      </c>
      <c r="N11" s="11">
        <f t="shared" ref="N11" si="18">MAX(B11:K11)</f>
        <v>0</v>
      </c>
      <c r="O11" s="11">
        <f t="shared" ref="O11" si="19">N11-M11</f>
        <v>0</v>
      </c>
    </row>
    <row r="12" spans="1:15" ht="15.95" customHeight="1" x14ac:dyDescent="0.15">
      <c r="A12" s="8">
        <v>8</v>
      </c>
      <c r="B12" s="10"/>
      <c r="C12" s="12"/>
      <c r="D12" s="10"/>
      <c r="E12" s="11"/>
      <c r="F12" s="10"/>
      <c r="G12" s="10"/>
      <c r="H12" s="10"/>
      <c r="I12" s="10"/>
      <c r="J12" s="10"/>
      <c r="K12" s="10"/>
      <c r="L12" s="11"/>
      <c r="M12" s="11">
        <f t="shared" si="1"/>
        <v>0</v>
      </c>
      <c r="N12" s="11">
        <f t="shared" ref="N12" si="20">MAX(B12:K12)</f>
        <v>0</v>
      </c>
      <c r="O12" s="11">
        <f t="shared" ref="O12" si="21">N12-M12</f>
        <v>0</v>
      </c>
    </row>
    <row r="13" spans="1:15" ht="15.95" customHeight="1" x14ac:dyDescent="0.15">
      <c r="A13" s="8">
        <v>9</v>
      </c>
      <c r="B13" s="10"/>
      <c r="C13" s="12"/>
      <c r="D13" s="10"/>
      <c r="E13" s="11"/>
      <c r="F13" s="10"/>
      <c r="G13" s="10"/>
      <c r="H13" s="10"/>
      <c r="I13" s="10"/>
      <c r="J13" s="10"/>
      <c r="K13" s="10"/>
      <c r="L13" s="11"/>
      <c r="M13" s="11">
        <f t="shared" si="1"/>
        <v>0</v>
      </c>
      <c r="N13" s="11">
        <f t="shared" ref="N13" si="22">MAX(B13:K13)</f>
        <v>0</v>
      </c>
      <c r="O13" s="11">
        <f t="shared" ref="O13" si="23">N13-M13</f>
        <v>0</v>
      </c>
    </row>
    <row r="14" spans="1:15" ht="15.95" customHeight="1" x14ac:dyDescent="0.15">
      <c r="A14" s="8">
        <v>10</v>
      </c>
      <c r="B14" s="10"/>
      <c r="C14" s="12"/>
      <c r="D14" s="10"/>
      <c r="E14" s="11"/>
      <c r="F14" s="10"/>
      <c r="G14" s="10"/>
      <c r="H14" s="10"/>
      <c r="I14" s="10"/>
      <c r="J14" s="10"/>
      <c r="K14" s="10"/>
      <c r="L14" s="11"/>
      <c r="M14" s="11">
        <f t="shared" si="1"/>
        <v>0</v>
      </c>
      <c r="N14" s="11">
        <f t="shared" ref="N14" si="24">MAX(B14:K14)</f>
        <v>0</v>
      </c>
      <c r="O14" s="11">
        <f t="shared" ref="O14" si="25">N14-M14</f>
        <v>0</v>
      </c>
    </row>
    <row r="15" spans="1:15" ht="15.95" customHeight="1" x14ac:dyDescent="0.25">
      <c r="A15" s="7">
        <v>11</v>
      </c>
      <c r="B15" s="10"/>
      <c r="C15" s="12"/>
      <c r="D15" s="10"/>
      <c r="E15" s="11"/>
      <c r="F15" s="10"/>
      <c r="G15" s="10"/>
      <c r="H15" s="10"/>
      <c r="I15" s="10"/>
      <c r="J15" s="10"/>
      <c r="K15" s="10"/>
      <c r="L15" s="11"/>
      <c r="M15" s="11">
        <f t="shared" si="1"/>
        <v>0</v>
      </c>
      <c r="N15" s="11">
        <f t="shared" ref="N15" si="26">MAX(B15:K15)</f>
        <v>0</v>
      </c>
      <c r="O15" s="11">
        <f t="shared" ref="O15" si="27">N15-M15</f>
        <v>0</v>
      </c>
    </row>
    <row r="16" spans="1:15" ht="15.95" customHeight="1" x14ac:dyDescent="0.25">
      <c r="A16" s="7">
        <v>12</v>
      </c>
      <c r="B16" s="10"/>
      <c r="C16" s="12"/>
      <c r="D16" s="10"/>
      <c r="E16" s="11"/>
      <c r="F16" s="10"/>
      <c r="G16" s="10"/>
      <c r="H16" s="10"/>
      <c r="I16" s="10"/>
      <c r="J16" s="10"/>
      <c r="K16" s="10"/>
      <c r="L16" s="11"/>
      <c r="M16" s="11">
        <f t="shared" si="1"/>
        <v>0</v>
      </c>
      <c r="N16" s="11">
        <f t="shared" ref="N16" si="28">MAX(B16:K16)</f>
        <v>0</v>
      </c>
      <c r="O16" s="11">
        <f t="shared" ref="O16" si="29">N16-M16</f>
        <v>0</v>
      </c>
    </row>
    <row r="17" spans="1:15" ht="15.95" customHeight="1" x14ac:dyDescent="0.15">
      <c r="A17" s="8">
        <v>1</v>
      </c>
      <c r="B17" s="10"/>
      <c r="C17" s="12"/>
      <c r="D17" s="10"/>
      <c r="E17" s="11"/>
      <c r="F17" s="10"/>
      <c r="G17" s="10"/>
      <c r="H17" s="10"/>
      <c r="I17" s="10"/>
      <c r="J17" s="10"/>
      <c r="K17" s="10"/>
      <c r="L17" s="11"/>
      <c r="M17" s="11">
        <f t="shared" si="1"/>
        <v>0</v>
      </c>
      <c r="N17" s="11">
        <f t="shared" ref="N17" si="30">MAX(B17:K17)</f>
        <v>0</v>
      </c>
      <c r="O17" s="11">
        <f t="shared" ref="O17" si="31">N17-M17</f>
        <v>0</v>
      </c>
    </row>
    <row r="18" spans="1:15" s="5" customFormat="1" ht="15.95" customHeight="1" x14ac:dyDescent="0.15">
      <c r="A18" s="8">
        <v>2</v>
      </c>
      <c r="B18" s="10"/>
      <c r="C18" s="12"/>
      <c r="D18" s="10"/>
      <c r="E18" s="11"/>
      <c r="F18" s="10"/>
      <c r="G18" s="10"/>
      <c r="H18" s="10"/>
      <c r="I18" s="10"/>
      <c r="J18" s="10"/>
      <c r="K18" s="10"/>
      <c r="L18" s="11"/>
      <c r="M18" s="11">
        <f t="shared" si="1"/>
        <v>0</v>
      </c>
      <c r="N18" s="11">
        <f t="shared" ref="N18" si="32">MAX(B18:K18)</f>
        <v>0</v>
      </c>
      <c r="O18" s="11">
        <f t="shared" ref="O18" si="33">N18-M18</f>
        <v>0</v>
      </c>
    </row>
    <row r="19" spans="1:15" ht="15.95" customHeight="1" x14ac:dyDescent="0.15">
      <c r="A19" s="8">
        <v>3</v>
      </c>
      <c r="B19" s="10"/>
      <c r="C19" s="12"/>
      <c r="D19" s="10"/>
      <c r="E19" s="11"/>
      <c r="F19" s="10"/>
      <c r="G19" s="10"/>
      <c r="H19" s="10"/>
      <c r="I19" s="10"/>
      <c r="J19" s="10"/>
      <c r="K19" s="10"/>
      <c r="L19" s="11"/>
      <c r="M19" s="11">
        <f t="shared" si="1"/>
        <v>0</v>
      </c>
      <c r="N19" s="11">
        <f t="shared" ref="N19" si="34">MAX(B19:K19)</f>
        <v>0</v>
      </c>
      <c r="O19" s="11">
        <f t="shared" ref="O19" si="35">N19-M19</f>
        <v>0</v>
      </c>
    </row>
    <row r="20" spans="1:15" s="5" customFormat="1" ht="15.95" customHeight="1" x14ac:dyDescent="0.15">
      <c r="A20" s="8">
        <v>4</v>
      </c>
      <c r="B20" s="10"/>
      <c r="C20" s="12"/>
      <c r="D20" s="10"/>
      <c r="E20" s="11"/>
      <c r="F20" s="10"/>
      <c r="G20" s="10"/>
      <c r="H20" s="10"/>
      <c r="I20" s="10"/>
      <c r="J20" s="10"/>
      <c r="K20" s="10"/>
      <c r="L20" s="11"/>
      <c r="M20" s="11">
        <f t="shared" si="1"/>
        <v>0</v>
      </c>
      <c r="N20" s="11">
        <f t="shared" ref="N20" si="36">MAX(B20:K20)</f>
        <v>0</v>
      </c>
      <c r="O20" s="11">
        <f t="shared" ref="O20" si="37">N20-M20</f>
        <v>0</v>
      </c>
    </row>
    <row r="21" spans="1:15" ht="15.95" customHeight="1" x14ac:dyDescent="0.15">
      <c r="A21" s="8">
        <v>5</v>
      </c>
      <c r="B21" s="10"/>
      <c r="C21" s="12"/>
      <c r="D21" s="10"/>
      <c r="E21" s="11"/>
      <c r="F21" s="10"/>
      <c r="G21" s="10"/>
      <c r="H21" s="10"/>
      <c r="I21" s="10"/>
      <c r="J21" s="10"/>
      <c r="K21" s="10"/>
      <c r="L21" s="11"/>
      <c r="M21" s="11">
        <f t="shared" si="1"/>
        <v>0</v>
      </c>
      <c r="N21" s="11">
        <f t="shared" ref="N21:N22" si="38">MAX(B21:K21)</f>
        <v>0</v>
      </c>
      <c r="O21" s="11">
        <f t="shared" ref="O21:O22" si="39">N21-M21</f>
        <v>0</v>
      </c>
    </row>
    <row r="22" spans="1:15" ht="15.95" customHeight="1" x14ac:dyDescent="0.15">
      <c r="A22" s="8">
        <v>6</v>
      </c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11">
        <f t="shared" si="1"/>
        <v>0</v>
      </c>
      <c r="N22" s="11">
        <f t="shared" si="38"/>
        <v>0</v>
      </c>
      <c r="O22" s="11">
        <f t="shared" si="39"/>
        <v>0</v>
      </c>
    </row>
    <row r="23" spans="1:15" ht="15.95" customHeight="1" x14ac:dyDescent="0.25">
      <c r="A23" s="7">
        <v>7</v>
      </c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11">
        <f t="shared" si="1"/>
        <v>0</v>
      </c>
      <c r="N23" s="11">
        <f t="shared" ref="N23" si="40">MAX(B23:K23)</f>
        <v>0</v>
      </c>
      <c r="O23" s="11">
        <f t="shared" ref="O23" si="41">N23-M23</f>
        <v>0</v>
      </c>
    </row>
    <row r="24" spans="1:15" ht="19.5" x14ac:dyDescent="0.25">
      <c r="A24" s="9" t="s">
        <v>16</v>
      </c>
      <c r="B24" s="11">
        <f>AVERAGE(B3:B23)</f>
        <v>0.8647363164681422</v>
      </c>
      <c r="C24" s="11">
        <f t="shared" ref="C24:O24" si="42">AVERAGE(C3:C23)</f>
        <v>0.66176437236526076</v>
      </c>
      <c r="D24" s="11">
        <f t="shared" si="42"/>
        <v>0.88207578771863582</v>
      </c>
      <c r="E24" s="11">
        <f t="shared" si="42"/>
        <v>1.3840000000000001</v>
      </c>
      <c r="F24" s="11">
        <f t="shared" si="42"/>
        <v>1.4808550799289846</v>
      </c>
      <c r="G24" s="11">
        <f t="shared" si="42"/>
        <v>0.7096934866491722</v>
      </c>
      <c r="H24" s="11">
        <f t="shared" si="42"/>
        <v>1.4376666666666666</v>
      </c>
      <c r="I24" s="11">
        <f t="shared" si="42"/>
        <v>1.7454999999999998</v>
      </c>
      <c r="J24" s="11">
        <f t="shared" si="42"/>
        <v>0.80666666666666664</v>
      </c>
      <c r="K24" s="11">
        <f t="shared" si="42"/>
        <v>1.24</v>
      </c>
      <c r="L24" s="11">
        <f t="shared" si="42"/>
        <v>0.9883656120014741</v>
      </c>
      <c r="M24" s="11">
        <f t="shared" si="42"/>
        <v>0.11619190753965061</v>
      </c>
      <c r="N24" s="11">
        <f t="shared" si="42"/>
        <v>0.29626247272519801</v>
      </c>
      <c r="O24" s="11">
        <f t="shared" si="42"/>
        <v>0.18007056518554743</v>
      </c>
    </row>
  </sheetData>
  <phoneticPr fontId="1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0"/>
  <dimension ref="A1:O24"/>
  <sheetViews>
    <sheetView zoomScale="70" zoomScaleNormal="70" workbookViewId="0">
      <selection activeCell="M7" sqref="M7"/>
    </sheetView>
  </sheetViews>
  <sheetFormatPr defaultRowHeight="13.5" x14ac:dyDescent="0.15"/>
  <cols>
    <col min="1" max="1" width="9.625" style="4" customWidth="1"/>
    <col min="2" max="8" width="9.75" customWidth="1"/>
    <col min="9" max="9" width="10.5" customWidth="1"/>
    <col min="10" max="10" width="9.75" customWidth="1"/>
    <col min="11" max="11" width="10.5" customWidth="1"/>
    <col min="12" max="15" width="9.75" customWidth="1"/>
  </cols>
  <sheetData>
    <row r="1" spans="1:15" ht="21" x14ac:dyDescent="0.3">
      <c r="B1" s="3"/>
      <c r="F1" s="6" t="s">
        <v>40</v>
      </c>
    </row>
    <row r="2" spans="1:15" ht="15.75" x14ac:dyDescent="0.25">
      <c r="A2" s="7" t="s">
        <v>12</v>
      </c>
      <c r="B2" s="8" t="s">
        <v>5</v>
      </c>
      <c r="C2" s="8" t="s">
        <v>6</v>
      </c>
      <c r="D2" s="13" t="s">
        <v>48</v>
      </c>
      <c r="E2" s="13" t="s">
        <v>52</v>
      </c>
      <c r="F2" s="13" t="s">
        <v>49</v>
      </c>
      <c r="G2" s="8" t="s">
        <v>7</v>
      </c>
      <c r="H2" s="14" t="s">
        <v>8</v>
      </c>
      <c r="I2" s="8" t="s">
        <v>50</v>
      </c>
      <c r="J2" s="8" t="s">
        <v>18</v>
      </c>
      <c r="K2" s="8" t="s">
        <v>51</v>
      </c>
      <c r="L2" s="8" t="s">
        <v>13</v>
      </c>
      <c r="M2" s="15" t="s">
        <v>14</v>
      </c>
      <c r="N2" s="8" t="s">
        <v>26</v>
      </c>
      <c r="O2" s="15" t="s">
        <v>9</v>
      </c>
    </row>
    <row r="3" spans="1:15" ht="15.95" customHeight="1" x14ac:dyDescent="0.25">
      <c r="A3" s="8">
        <v>11</v>
      </c>
      <c r="B3" s="37"/>
      <c r="C3" s="12">
        <v>0.35366234759658177</v>
      </c>
      <c r="D3" s="10">
        <v>0.22920943126325388</v>
      </c>
      <c r="E3" s="39"/>
      <c r="F3" s="37"/>
      <c r="G3" s="37"/>
      <c r="H3" s="37"/>
      <c r="I3" s="37"/>
      <c r="J3" s="37"/>
      <c r="K3" s="37"/>
      <c r="L3" s="11">
        <f t="shared" ref="L3:L5" si="0">AVERAGE(B3:K3)</f>
        <v>0.29143588942991783</v>
      </c>
      <c r="M3" s="11">
        <f t="shared" ref="M3:M23" si="1">MIN(B3:K3)</f>
        <v>0.22920943126325388</v>
      </c>
      <c r="N3" s="11">
        <f t="shared" ref="N3" si="2">MAX(B3:K3)</f>
        <v>0.35366234759658177</v>
      </c>
      <c r="O3" s="11">
        <f t="shared" ref="O3" si="3">N3-M3</f>
        <v>0.12445291633332789</v>
      </c>
    </row>
    <row r="4" spans="1:15" ht="15.95" customHeight="1" x14ac:dyDescent="0.15">
      <c r="A4" s="8">
        <v>12</v>
      </c>
      <c r="B4" s="10">
        <v>0.18399405043186468</v>
      </c>
      <c r="C4" s="12">
        <v>0.33889298047964916</v>
      </c>
      <c r="D4" s="10">
        <v>0.37728642629679865</v>
      </c>
      <c r="E4" s="11">
        <v>0.32400000000000001</v>
      </c>
      <c r="F4" s="10"/>
      <c r="G4" s="10">
        <v>0.32555145195285157</v>
      </c>
      <c r="H4" s="10">
        <v>0.70699999999999996</v>
      </c>
      <c r="I4" s="10"/>
      <c r="J4" s="10">
        <v>0.61</v>
      </c>
      <c r="K4" s="10"/>
      <c r="L4" s="11">
        <f t="shared" si="0"/>
        <v>0.40953212988016624</v>
      </c>
      <c r="M4" s="11">
        <f t="shared" si="1"/>
        <v>0.18399405043186468</v>
      </c>
      <c r="N4" s="11">
        <f t="shared" ref="N4" si="4">MAX(B4:K4)</f>
        <v>0.70699999999999996</v>
      </c>
      <c r="O4" s="11">
        <f t="shared" ref="O4" si="5">N4-M4</f>
        <v>0.52300594956813529</v>
      </c>
    </row>
    <row r="5" spans="1:15" ht="15.95" customHeight="1" x14ac:dyDescent="0.15">
      <c r="A5" s="8">
        <v>1</v>
      </c>
      <c r="B5" s="10">
        <v>0.20797476499149875</v>
      </c>
      <c r="C5" s="12">
        <v>0.46816349105872163</v>
      </c>
      <c r="D5" s="11">
        <v>0.33819174238329941</v>
      </c>
      <c r="E5" s="11">
        <v>0.32</v>
      </c>
      <c r="F5" s="10"/>
      <c r="G5" s="10">
        <v>0.2994923477097145</v>
      </c>
      <c r="H5" s="10">
        <v>0.67200000000000004</v>
      </c>
      <c r="I5" s="10">
        <v>0.40200000000000002</v>
      </c>
      <c r="J5" s="10">
        <v>0.6</v>
      </c>
      <c r="K5" s="10">
        <v>0.505</v>
      </c>
      <c r="L5" s="11">
        <f t="shared" si="0"/>
        <v>0.4236469273492483</v>
      </c>
      <c r="M5" s="11">
        <f t="shared" si="1"/>
        <v>0.20797476499149875</v>
      </c>
      <c r="N5" s="11">
        <f t="shared" ref="N5" si="6">MAX(B5:K5)</f>
        <v>0.67200000000000004</v>
      </c>
      <c r="O5" s="11">
        <f t="shared" ref="O5" si="7">N5-M5</f>
        <v>0.46402523500850129</v>
      </c>
    </row>
    <row r="6" spans="1:15" ht="15.95" customHeight="1" x14ac:dyDescent="0.15">
      <c r="A6" s="8">
        <v>2</v>
      </c>
      <c r="B6" s="10">
        <v>0.23552186656151433</v>
      </c>
      <c r="C6" s="12">
        <v>0.35239131921006023</v>
      </c>
      <c r="D6" s="10">
        <v>0.1946389995312213</v>
      </c>
      <c r="E6" s="11">
        <v>0.42</v>
      </c>
      <c r="F6" s="10">
        <v>0.82817332499992291</v>
      </c>
      <c r="G6" s="10">
        <v>0.44327947652883176</v>
      </c>
      <c r="H6" s="10">
        <v>0.66600000000000004</v>
      </c>
      <c r="I6" s="10">
        <v>0.40200000000000002</v>
      </c>
      <c r="J6" s="10">
        <v>0.52</v>
      </c>
      <c r="K6" s="10">
        <v>0</v>
      </c>
      <c r="L6" s="11">
        <f>AVERAGE(B6:K6)</f>
        <v>0.40620049868315505</v>
      </c>
      <c r="M6" s="11">
        <f>MIN(B6:K6)</f>
        <v>0</v>
      </c>
      <c r="N6" s="11">
        <f t="shared" ref="N6" si="8">MAX(B6:K6)</f>
        <v>0.82817332499992291</v>
      </c>
      <c r="O6" s="11">
        <f t="shared" ref="O6" si="9">N6-M6</f>
        <v>0.82817332499992291</v>
      </c>
    </row>
    <row r="7" spans="1:15" ht="15.95" customHeight="1" x14ac:dyDescent="0.15">
      <c r="A7" s="8">
        <v>3</v>
      </c>
      <c r="B7" s="10"/>
      <c r="C7" s="12"/>
      <c r="D7" s="10"/>
      <c r="E7" s="11"/>
      <c r="F7" s="10"/>
      <c r="G7" s="10"/>
      <c r="H7" s="17"/>
      <c r="I7" s="10"/>
      <c r="J7" s="10"/>
      <c r="K7" s="10"/>
      <c r="L7" s="11"/>
      <c r="M7" s="11">
        <f t="shared" si="1"/>
        <v>0</v>
      </c>
      <c r="N7" s="11">
        <f t="shared" ref="N7" si="10">MAX(B7:K7)</f>
        <v>0</v>
      </c>
      <c r="O7" s="11">
        <f t="shared" ref="O7" si="11">N7-M7</f>
        <v>0</v>
      </c>
    </row>
    <row r="8" spans="1:15" ht="15.95" customHeight="1" x14ac:dyDescent="0.3">
      <c r="A8" s="8">
        <v>4</v>
      </c>
      <c r="B8" s="10"/>
      <c r="C8" s="12"/>
      <c r="D8" s="10"/>
      <c r="E8" s="11"/>
      <c r="F8" s="10"/>
      <c r="G8" s="10"/>
      <c r="H8" s="17"/>
      <c r="I8" s="10"/>
      <c r="J8" s="10"/>
      <c r="K8" s="33"/>
      <c r="L8" s="11"/>
      <c r="M8" s="11">
        <f t="shared" si="1"/>
        <v>0</v>
      </c>
      <c r="N8" s="11">
        <f t="shared" ref="N8" si="12">MAX(B8:K8)</f>
        <v>0</v>
      </c>
      <c r="O8" s="11">
        <f t="shared" ref="O8" si="13">N8-M8</f>
        <v>0</v>
      </c>
    </row>
    <row r="9" spans="1:15" ht="15.95" customHeight="1" x14ac:dyDescent="0.15">
      <c r="A9" s="8">
        <v>5</v>
      </c>
      <c r="B9" s="10"/>
      <c r="C9" s="12"/>
      <c r="D9" s="10"/>
      <c r="E9" s="11"/>
      <c r="F9" s="10"/>
      <c r="G9" s="10"/>
      <c r="H9" s="17"/>
      <c r="I9" s="10"/>
      <c r="J9" s="10"/>
      <c r="K9" s="10"/>
      <c r="L9" s="11"/>
      <c r="M9" s="11">
        <f t="shared" si="1"/>
        <v>0</v>
      </c>
      <c r="N9" s="11">
        <f t="shared" ref="N9" si="14">MAX(B9:K9)</f>
        <v>0</v>
      </c>
      <c r="O9" s="11">
        <f t="shared" ref="O9" si="15">N9-M9</f>
        <v>0</v>
      </c>
    </row>
    <row r="10" spans="1:15" ht="15.95" customHeight="1" x14ac:dyDescent="0.15">
      <c r="A10" s="8">
        <v>6</v>
      </c>
      <c r="B10" s="10"/>
      <c r="C10" s="12"/>
      <c r="D10" s="10"/>
      <c r="E10" s="11"/>
      <c r="F10" s="10"/>
      <c r="G10" s="10"/>
      <c r="H10" s="17"/>
      <c r="I10" s="10"/>
      <c r="J10" s="10"/>
      <c r="K10" s="10"/>
      <c r="L10" s="11"/>
      <c r="M10" s="11">
        <f t="shared" si="1"/>
        <v>0</v>
      </c>
      <c r="N10" s="11">
        <f t="shared" ref="N10" si="16">MAX(B10:K10)</f>
        <v>0</v>
      </c>
      <c r="O10" s="11">
        <f t="shared" ref="O10" si="17">N10-M10</f>
        <v>0</v>
      </c>
    </row>
    <row r="11" spans="1:15" ht="15.95" customHeight="1" x14ac:dyDescent="0.15">
      <c r="A11" s="8">
        <v>7</v>
      </c>
      <c r="B11" s="10"/>
      <c r="C11" s="12"/>
      <c r="D11" s="10"/>
      <c r="E11" s="11"/>
      <c r="F11" s="10"/>
      <c r="G11" s="10"/>
      <c r="H11" s="17"/>
      <c r="I11" s="10"/>
      <c r="J11" s="10"/>
      <c r="K11" s="10"/>
      <c r="L11" s="11"/>
      <c r="M11" s="11">
        <f t="shared" si="1"/>
        <v>0</v>
      </c>
      <c r="N11" s="11">
        <f t="shared" ref="N11" si="18">MAX(B11:K11)</f>
        <v>0</v>
      </c>
      <c r="O11" s="11">
        <f t="shared" ref="O11" si="19">N11-M11</f>
        <v>0</v>
      </c>
    </row>
    <row r="12" spans="1:15" ht="15.95" customHeight="1" x14ac:dyDescent="0.15">
      <c r="A12" s="8">
        <v>8</v>
      </c>
      <c r="B12" s="10"/>
      <c r="C12" s="12"/>
      <c r="D12" s="10"/>
      <c r="E12" s="11"/>
      <c r="F12" s="10"/>
      <c r="G12" s="10"/>
      <c r="H12" s="17"/>
      <c r="I12" s="10"/>
      <c r="J12" s="10"/>
      <c r="K12" s="10"/>
      <c r="L12" s="11"/>
      <c r="M12" s="11">
        <f t="shared" si="1"/>
        <v>0</v>
      </c>
      <c r="N12" s="11">
        <f t="shared" ref="N12" si="20">MAX(B12:K12)</f>
        <v>0</v>
      </c>
      <c r="O12" s="11">
        <f t="shared" ref="O12" si="21">N12-M12</f>
        <v>0</v>
      </c>
    </row>
    <row r="13" spans="1:15" ht="15.95" customHeight="1" x14ac:dyDescent="0.15">
      <c r="A13" s="8">
        <v>9</v>
      </c>
      <c r="B13" s="10"/>
      <c r="C13" s="12"/>
      <c r="D13" s="10"/>
      <c r="E13" s="11"/>
      <c r="F13" s="10"/>
      <c r="G13" s="10"/>
      <c r="H13" s="10"/>
      <c r="I13" s="10"/>
      <c r="J13" s="10"/>
      <c r="K13" s="10"/>
      <c r="L13" s="11"/>
      <c r="M13" s="11">
        <f t="shared" si="1"/>
        <v>0</v>
      </c>
      <c r="N13" s="11">
        <f t="shared" ref="N13" si="22">MAX(B13:K13)</f>
        <v>0</v>
      </c>
      <c r="O13" s="11">
        <f t="shared" ref="O13" si="23">N13-M13</f>
        <v>0</v>
      </c>
    </row>
    <row r="14" spans="1:15" ht="15.95" customHeight="1" x14ac:dyDescent="0.15">
      <c r="A14" s="8">
        <v>10</v>
      </c>
      <c r="B14" s="10"/>
      <c r="C14" s="12"/>
      <c r="D14" s="10"/>
      <c r="E14" s="11"/>
      <c r="F14" s="10"/>
      <c r="G14" s="10"/>
      <c r="H14" s="10"/>
      <c r="I14" s="10"/>
      <c r="J14" s="10"/>
      <c r="K14" s="10"/>
      <c r="L14" s="11"/>
      <c r="M14" s="11">
        <f t="shared" si="1"/>
        <v>0</v>
      </c>
      <c r="N14" s="11">
        <f t="shared" ref="N14" si="24">MAX(B14:K14)</f>
        <v>0</v>
      </c>
      <c r="O14" s="11">
        <f t="shared" ref="O14" si="25">N14-M14</f>
        <v>0</v>
      </c>
    </row>
    <row r="15" spans="1:15" ht="15.95" customHeight="1" x14ac:dyDescent="0.25">
      <c r="A15" s="7">
        <v>11</v>
      </c>
      <c r="B15" s="10"/>
      <c r="C15" s="12"/>
      <c r="D15" s="10"/>
      <c r="E15" s="11"/>
      <c r="F15" s="10"/>
      <c r="G15" s="10"/>
      <c r="H15" s="10"/>
      <c r="I15" s="10"/>
      <c r="J15" s="10"/>
      <c r="K15" s="10"/>
      <c r="L15" s="11"/>
      <c r="M15" s="11">
        <f t="shared" si="1"/>
        <v>0</v>
      </c>
      <c r="N15" s="11">
        <f t="shared" ref="N15" si="26">MAX(B15:K15)</f>
        <v>0</v>
      </c>
      <c r="O15" s="11">
        <f t="shared" ref="O15" si="27">N15-M15</f>
        <v>0</v>
      </c>
    </row>
    <row r="16" spans="1:15" ht="15.95" customHeight="1" x14ac:dyDescent="0.25">
      <c r="A16" s="7">
        <v>12</v>
      </c>
      <c r="B16" s="10"/>
      <c r="C16" s="12"/>
      <c r="D16" s="10"/>
      <c r="E16" s="11"/>
      <c r="F16" s="10"/>
      <c r="G16" s="10"/>
      <c r="H16" s="10"/>
      <c r="I16" s="10"/>
      <c r="J16" s="10"/>
      <c r="K16" s="10"/>
      <c r="L16" s="11"/>
      <c r="M16" s="11">
        <f t="shared" si="1"/>
        <v>0</v>
      </c>
      <c r="N16" s="11">
        <f t="shared" ref="N16" si="28">MAX(B16:K16)</f>
        <v>0</v>
      </c>
      <c r="O16" s="11">
        <f t="shared" ref="O16" si="29">N16-M16</f>
        <v>0</v>
      </c>
    </row>
    <row r="17" spans="1:15" ht="15.95" customHeight="1" x14ac:dyDescent="0.15">
      <c r="A17" s="8">
        <v>1</v>
      </c>
      <c r="B17" s="10"/>
      <c r="C17" s="12"/>
      <c r="D17" s="10"/>
      <c r="E17" s="11"/>
      <c r="F17" s="10"/>
      <c r="G17" s="10"/>
      <c r="H17" s="10"/>
      <c r="I17" s="10"/>
      <c r="J17" s="10"/>
      <c r="K17" s="10"/>
      <c r="L17" s="11"/>
      <c r="M17" s="11">
        <f t="shared" si="1"/>
        <v>0</v>
      </c>
      <c r="N17" s="11">
        <f t="shared" ref="N17" si="30">MAX(B17:K17)</f>
        <v>0</v>
      </c>
      <c r="O17" s="11">
        <f t="shared" ref="O17" si="31">N17-M17</f>
        <v>0</v>
      </c>
    </row>
    <row r="18" spans="1:15" s="5" customFormat="1" ht="15.95" customHeight="1" x14ac:dyDescent="0.15">
      <c r="A18" s="8">
        <v>2</v>
      </c>
      <c r="B18" s="10"/>
      <c r="C18" s="12"/>
      <c r="D18" s="10"/>
      <c r="E18" s="11"/>
      <c r="F18" s="10"/>
      <c r="G18" s="10"/>
      <c r="H18" s="10"/>
      <c r="I18" s="10"/>
      <c r="J18" s="10"/>
      <c r="K18" s="10"/>
      <c r="L18" s="11"/>
      <c r="M18" s="11">
        <f t="shared" si="1"/>
        <v>0</v>
      </c>
      <c r="N18" s="11">
        <f t="shared" ref="N18" si="32">MAX(B18:K18)</f>
        <v>0</v>
      </c>
      <c r="O18" s="11">
        <f t="shared" ref="O18" si="33">N18-M18</f>
        <v>0</v>
      </c>
    </row>
    <row r="19" spans="1:15" ht="15.95" customHeight="1" x14ac:dyDescent="0.15">
      <c r="A19" s="8">
        <v>3</v>
      </c>
      <c r="B19" s="10"/>
      <c r="C19" s="12"/>
      <c r="D19" s="10"/>
      <c r="E19" s="11"/>
      <c r="F19" s="10"/>
      <c r="G19" s="10"/>
      <c r="H19" s="10"/>
      <c r="I19" s="10"/>
      <c r="J19" s="10"/>
      <c r="K19" s="10"/>
      <c r="L19" s="11"/>
      <c r="M19" s="11">
        <f t="shared" si="1"/>
        <v>0</v>
      </c>
      <c r="N19" s="11">
        <f t="shared" ref="N19" si="34">MAX(B19:K19)</f>
        <v>0</v>
      </c>
      <c r="O19" s="11">
        <f t="shared" ref="O19" si="35">N19-M19</f>
        <v>0</v>
      </c>
    </row>
    <row r="20" spans="1:15" s="5" customFormat="1" ht="15.95" customHeight="1" x14ac:dyDescent="0.15">
      <c r="A20" s="8">
        <v>4</v>
      </c>
      <c r="B20" s="10"/>
      <c r="C20" s="12"/>
      <c r="D20" s="10"/>
      <c r="E20" s="11"/>
      <c r="F20" s="10"/>
      <c r="G20" s="10"/>
      <c r="H20" s="10"/>
      <c r="I20" s="10"/>
      <c r="J20" s="10"/>
      <c r="K20" s="10"/>
      <c r="L20" s="11"/>
      <c r="M20" s="11">
        <f t="shared" si="1"/>
        <v>0</v>
      </c>
      <c r="N20" s="11">
        <f t="shared" ref="N20" si="36">MAX(B20:K20)</f>
        <v>0</v>
      </c>
      <c r="O20" s="11">
        <f t="shared" ref="O20" si="37">N20-M20</f>
        <v>0</v>
      </c>
    </row>
    <row r="21" spans="1:15" s="5" customFormat="1" ht="15.95" customHeight="1" x14ac:dyDescent="0.15">
      <c r="A21" s="8">
        <v>5</v>
      </c>
      <c r="B21" s="10"/>
      <c r="C21" s="12"/>
      <c r="D21" s="10"/>
      <c r="E21" s="11"/>
      <c r="F21" s="10"/>
      <c r="G21" s="10"/>
      <c r="H21" s="10"/>
      <c r="I21" s="10"/>
      <c r="J21" s="10"/>
      <c r="K21" s="10"/>
      <c r="L21" s="11"/>
      <c r="M21" s="11">
        <f t="shared" si="1"/>
        <v>0</v>
      </c>
      <c r="N21" s="11">
        <f t="shared" ref="N21:N22" si="38">MAX(B21:K21)</f>
        <v>0</v>
      </c>
      <c r="O21" s="11">
        <f t="shared" ref="O21:O22" si="39">N21-M21</f>
        <v>0</v>
      </c>
    </row>
    <row r="22" spans="1:15" ht="15.95" customHeight="1" x14ac:dyDescent="0.15">
      <c r="A22" s="8">
        <v>6</v>
      </c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11">
        <f t="shared" si="1"/>
        <v>0</v>
      </c>
      <c r="N22" s="11">
        <f t="shared" si="38"/>
        <v>0</v>
      </c>
      <c r="O22" s="11">
        <f t="shared" si="39"/>
        <v>0</v>
      </c>
    </row>
    <row r="23" spans="1:15" ht="15.95" customHeight="1" x14ac:dyDescent="0.25">
      <c r="A23" s="7">
        <v>7</v>
      </c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11">
        <f t="shared" si="1"/>
        <v>0</v>
      </c>
      <c r="N23" s="11">
        <f t="shared" ref="N23" si="40">MAX(B23:K23)</f>
        <v>0</v>
      </c>
      <c r="O23" s="11">
        <f t="shared" ref="O23" si="41">N23-M23</f>
        <v>0</v>
      </c>
    </row>
    <row r="24" spans="1:15" ht="19.5" x14ac:dyDescent="0.25">
      <c r="A24" s="9" t="s">
        <v>16</v>
      </c>
      <c r="B24" s="11">
        <f>AVERAGE(B3:B23)</f>
        <v>0.20916356066162592</v>
      </c>
      <c r="C24" s="11">
        <f t="shared" ref="C24:O24" si="42">AVERAGE(C3:C23)</f>
        <v>0.37827753458625318</v>
      </c>
      <c r="D24" s="11">
        <f t="shared" si="42"/>
        <v>0.28483164986864329</v>
      </c>
      <c r="E24" s="11">
        <f t="shared" si="42"/>
        <v>0.35466666666666669</v>
      </c>
      <c r="F24" s="11">
        <f t="shared" si="42"/>
        <v>0.82817332499992291</v>
      </c>
      <c r="G24" s="11">
        <f t="shared" si="42"/>
        <v>0.35610775873046596</v>
      </c>
      <c r="H24" s="11">
        <f t="shared" si="42"/>
        <v>0.68166666666666664</v>
      </c>
      <c r="I24" s="11">
        <f t="shared" si="42"/>
        <v>0.40200000000000002</v>
      </c>
      <c r="J24" s="11">
        <f t="shared" si="42"/>
        <v>0.57666666666666666</v>
      </c>
      <c r="K24" s="11">
        <f t="shared" si="42"/>
        <v>0.2525</v>
      </c>
      <c r="L24" s="11">
        <f t="shared" si="42"/>
        <v>0.38270386133562184</v>
      </c>
      <c r="M24" s="11">
        <f t="shared" si="42"/>
        <v>2.9579916508886542E-2</v>
      </c>
      <c r="N24" s="11">
        <f t="shared" si="42"/>
        <v>0.12194455583792879</v>
      </c>
      <c r="O24" s="11">
        <f t="shared" si="42"/>
        <v>9.236463932904225E-2</v>
      </c>
    </row>
  </sheetData>
  <phoneticPr fontId="1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4"/>
  <dimension ref="A1:O24"/>
  <sheetViews>
    <sheetView zoomScale="70" zoomScaleNormal="70" workbookViewId="0">
      <selection activeCell="L7" sqref="L7"/>
    </sheetView>
  </sheetViews>
  <sheetFormatPr defaultRowHeight="13.5" x14ac:dyDescent="0.15"/>
  <cols>
    <col min="1" max="1" width="9.625" style="4" customWidth="1"/>
    <col min="2" max="8" width="9.75" customWidth="1"/>
    <col min="9" max="9" width="10.5" customWidth="1"/>
    <col min="10" max="10" width="9.75" customWidth="1"/>
    <col min="11" max="11" width="10.5" customWidth="1"/>
    <col min="12" max="15" width="9.75" customWidth="1"/>
  </cols>
  <sheetData>
    <row r="1" spans="1:15" ht="21" x14ac:dyDescent="0.3">
      <c r="B1" s="3"/>
      <c r="F1" s="6" t="s">
        <v>2</v>
      </c>
      <c r="L1" s="3"/>
      <c r="M1" s="3"/>
      <c r="N1" s="3"/>
      <c r="O1" s="3"/>
    </row>
    <row r="2" spans="1:15" ht="15.95" customHeight="1" x14ac:dyDescent="0.25">
      <c r="A2" s="7" t="s">
        <v>12</v>
      </c>
      <c r="B2" s="8" t="s">
        <v>5</v>
      </c>
      <c r="C2" s="8" t="s">
        <v>6</v>
      </c>
      <c r="D2" s="13" t="s">
        <v>48</v>
      </c>
      <c r="E2" s="13" t="s">
        <v>52</v>
      </c>
      <c r="F2" s="13" t="s">
        <v>49</v>
      </c>
      <c r="G2" s="8" t="s">
        <v>7</v>
      </c>
      <c r="H2" s="14" t="s">
        <v>8</v>
      </c>
      <c r="I2" s="8" t="s">
        <v>50</v>
      </c>
      <c r="J2" s="8" t="s">
        <v>18</v>
      </c>
      <c r="K2" s="8" t="s">
        <v>51</v>
      </c>
      <c r="L2" s="8" t="s">
        <v>13</v>
      </c>
      <c r="M2" s="15" t="s">
        <v>14</v>
      </c>
      <c r="N2" s="8" t="s">
        <v>26</v>
      </c>
      <c r="O2" s="15" t="s">
        <v>9</v>
      </c>
    </row>
    <row r="3" spans="1:15" ht="15.95" customHeight="1" x14ac:dyDescent="0.25">
      <c r="A3" s="8">
        <v>11</v>
      </c>
      <c r="B3" s="37"/>
      <c r="C3" s="12">
        <v>0.61113693510680189</v>
      </c>
      <c r="D3" s="10">
        <v>0.53372382669561402</v>
      </c>
      <c r="E3" s="39"/>
      <c r="F3" s="37"/>
      <c r="G3" s="37"/>
      <c r="H3" s="37"/>
      <c r="I3" s="37"/>
      <c r="J3" s="37"/>
      <c r="K3" s="37"/>
      <c r="L3" s="11">
        <f t="shared" ref="L3:L5" si="0">AVERAGE(B3:K3)</f>
        <v>0.5724303809012079</v>
      </c>
      <c r="M3" s="11">
        <f t="shared" ref="M3:M23" si="1">MIN(B3:K3)</f>
        <v>0.53372382669561402</v>
      </c>
      <c r="N3" s="11">
        <f t="shared" ref="N3" si="2">MAX(B3:K3)</f>
        <v>0.61113693510680189</v>
      </c>
      <c r="O3" s="11">
        <f t="shared" ref="O3" si="3">N3-M3</f>
        <v>7.741310841118787E-2</v>
      </c>
    </row>
    <row r="4" spans="1:15" ht="15.95" customHeight="1" x14ac:dyDescent="0.15">
      <c r="A4" s="8">
        <v>12</v>
      </c>
      <c r="B4" s="10">
        <v>0.4927785245813216</v>
      </c>
      <c r="C4" s="12">
        <v>0.56886143607984807</v>
      </c>
      <c r="D4" s="10">
        <v>0.48992178319393281</v>
      </c>
      <c r="E4" s="11">
        <v>0.77500000000000002</v>
      </c>
      <c r="F4" s="10"/>
      <c r="G4" s="10">
        <v>0.32885832702316031</v>
      </c>
      <c r="H4" s="10">
        <v>0.755</v>
      </c>
      <c r="I4" s="10"/>
      <c r="J4" s="10">
        <v>0.53</v>
      </c>
      <c r="K4" s="10"/>
      <c r="L4" s="11">
        <f t="shared" si="0"/>
        <v>0.56291715298260903</v>
      </c>
      <c r="M4" s="11">
        <f t="shared" si="1"/>
        <v>0.32885832702316031</v>
      </c>
      <c r="N4" s="11">
        <f t="shared" ref="N4" si="4">MAX(B4:K4)</f>
        <v>0.77500000000000002</v>
      </c>
      <c r="O4" s="11">
        <f t="shared" ref="O4" si="5">N4-M4</f>
        <v>0.44614167297683971</v>
      </c>
    </row>
    <row r="5" spans="1:15" ht="15.95" customHeight="1" x14ac:dyDescent="0.15">
      <c r="A5" s="8">
        <v>1</v>
      </c>
      <c r="B5" s="10">
        <v>0.63194789902822923</v>
      </c>
      <c r="C5" s="12">
        <v>0.59042990678725815</v>
      </c>
      <c r="D5" s="11">
        <v>0.63227887075259004</v>
      </c>
      <c r="E5" s="11">
        <v>0.52</v>
      </c>
      <c r="F5" s="10"/>
      <c r="G5" s="10">
        <v>0.56098921993578588</v>
      </c>
      <c r="H5" s="10">
        <v>0.78100000000000003</v>
      </c>
      <c r="I5" s="10">
        <v>0.88400000000000001</v>
      </c>
      <c r="J5" s="10">
        <v>0.42</v>
      </c>
      <c r="K5" s="10">
        <v>0.91300000000000003</v>
      </c>
      <c r="L5" s="11">
        <f t="shared" si="0"/>
        <v>0.65929398850042931</v>
      </c>
      <c r="M5" s="11">
        <f t="shared" si="1"/>
        <v>0.42</v>
      </c>
      <c r="N5" s="11">
        <f t="shared" ref="N5" si="6">MAX(B5:K5)</f>
        <v>0.91300000000000003</v>
      </c>
      <c r="O5" s="11">
        <f t="shared" ref="O5" si="7">N5-M5</f>
        <v>0.49300000000000005</v>
      </c>
    </row>
    <row r="6" spans="1:15" ht="15.95" customHeight="1" x14ac:dyDescent="0.15">
      <c r="A6" s="8">
        <v>2</v>
      </c>
      <c r="B6" s="10">
        <v>0.38092477907957345</v>
      </c>
      <c r="C6" s="12">
        <v>0.64342828342883529</v>
      </c>
      <c r="D6" s="10">
        <v>0.57485120010292656</v>
      </c>
      <c r="E6" s="11">
        <v>0.72</v>
      </c>
      <c r="F6" s="10">
        <v>0.64628761476450636</v>
      </c>
      <c r="G6" s="10">
        <v>0.48340961586499626</v>
      </c>
      <c r="H6" s="10">
        <v>0.628</v>
      </c>
      <c r="I6" s="10">
        <v>0.45400000000000001</v>
      </c>
      <c r="J6" s="10">
        <v>0.5</v>
      </c>
      <c r="K6" s="10">
        <v>0.79500000000000004</v>
      </c>
      <c r="L6" s="11">
        <f>AVERAGE(B6:K6)</f>
        <v>0.58259014932408371</v>
      </c>
      <c r="M6" s="11">
        <f t="shared" si="1"/>
        <v>0.38092477907957345</v>
      </c>
      <c r="N6" s="11">
        <f t="shared" ref="N6" si="8">MAX(B6:K6)</f>
        <v>0.79500000000000004</v>
      </c>
      <c r="O6" s="11">
        <f t="shared" ref="O6" si="9">N6-M6</f>
        <v>0.41407522092042659</v>
      </c>
    </row>
    <row r="7" spans="1:15" ht="15.95" customHeight="1" x14ac:dyDescent="0.15">
      <c r="A7" s="8">
        <v>3</v>
      </c>
      <c r="B7" s="10"/>
      <c r="C7" s="12"/>
      <c r="D7" s="10"/>
      <c r="E7" s="11"/>
      <c r="F7" s="10"/>
      <c r="G7" s="10"/>
      <c r="H7" s="10"/>
      <c r="I7" s="10"/>
      <c r="J7" s="10"/>
      <c r="K7" s="10"/>
      <c r="L7" s="11"/>
      <c r="M7" s="11">
        <f t="shared" si="1"/>
        <v>0</v>
      </c>
      <c r="N7" s="11">
        <f t="shared" ref="N7" si="10">MAX(B7:K7)</f>
        <v>0</v>
      </c>
      <c r="O7" s="11">
        <f t="shared" ref="O7" si="11">N7-M7</f>
        <v>0</v>
      </c>
    </row>
    <row r="8" spans="1:15" ht="15.95" customHeight="1" x14ac:dyDescent="0.15">
      <c r="A8" s="8">
        <v>4</v>
      </c>
      <c r="B8" s="10"/>
      <c r="C8" s="12"/>
      <c r="D8" s="10"/>
      <c r="E8" s="11"/>
      <c r="F8" s="10"/>
      <c r="G8" s="10"/>
      <c r="H8" s="10"/>
      <c r="I8" s="10"/>
      <c r="J8" s="10"/>
      <c r="K8" s="10"/>
      <c r="L8" s="11"/>
      <c r="M8" s="11">
        <f t="shared" si="1"/>
        <v>0</v>
      </c>
      <c r="N8" s="11">
        <f t="shared" ref="N8" si="12">MAX(B8:K8)</f>
        <v>0</v>
      </c>
      <c r="O8" s="11">
        <f t="shared" ref="O8" si="13">N8-M8</f>
        <v>0</v>
      </c>
    </row>
    <row r="9" spans="1:15" ht="15.95" customHeight="1" x14ac:dyDescent="0.15">
      <c r="A9" s="8">
        <v>5</v>
      </c>
      <c r="B9" s="10"/>
      <c r="C9" s="12"/>
      <c r="D9" s="10"/>
      <c r="E9" s="11"/>
      <c r="F9" s="10"/>
      <c r="G9" s="10"/>
      <c r="H9" s="10"/>
      <c r="I9" s="10"/>
      <c r="J9" s="10"/>
      <c r="K9" s="10"/>
      <c r="L9" s="11"/>
      <c r="M9" s="11">
        <f t="shared" si="1"/>
        <v>0</v>
      </c>
      <c r="N9" s="11">
        <f t="shared" ref="N9" si="14">MAX(B9:K9)</f>
        <v>0</v>
      </c>
      <c r="O9" s="11">
        <f t="shared" ref="O9" si="15">N9-M9</f>
        <v>0</v>
      </c>
    </row>
    <row r="10" spans="1:15" ht="15.95" customHeight="1" x14ac:dyDescent="0.15">
      <c r="A10" s="8">
        <v>6</v>
      </c>
      <c r="B10" s="10"/>
      <c r="C10" s="12"/>
      <c r="D10" s="10"/>
      <c r="E10" s="11"/>
      <c r="F10" s="10"/>
      <c r="G10" s="10"/>
      <c r="H10" s="10"/>
      <c r="I10" s="10"/>
      <c r="J10" s="10"/>
      <c r="K10" s="10"/>
      <c r="L10" s="11"/>
      <c r="M10" s="11">
        <f t="shared" si="1"/>
        <v>0</v>
      </c>
      <c r="N10" s="11">
        <f t="shared" ref="N10" si="16">MAX(B10:K10)</f>
        <v>0</v>
      </c>
      <c r="O10" s="11">
        <f t="shared" ref="O10" si="17">N10-M10</f>
        <v>0</v>
      </c>
    </row>
    <row r="11" spans="1:15" ht="15.95" customHeight="1" x14ac:dyDescent="0.15">
      <c r="A11" s="8">
        <v>7</v>
      </c>
      <c r="B11" s="10"/>
      <c r="C11" s="12"/>
      <c r="D11" s="10"/>
      <c r="E11" s="11"/>
      <c r="F11" s="10"/>
      <c r="G11" s="10"/>
      <c r="H11" s="10"/>
      <c r="I11" s="10"/>
      <c r="J11" s="10"/>
      <c r="K11" s="10"/>
      <c r="L11" s="11"/>
      <c r="M11" s="11">
        <f t="shared" si="1"/>
        <v>0</v>
      </c>
      <c r="N11" s="11">
        <f t="shared" ref="N11" si="18">MAX(B11:K11)</f>
        <v>0</v>
      </c>
      <c r="O11" s="11">
        <f t="shared" ref="O11" si="19">N11-M11</f>
        <v>0</v>
      </c>
    </row>
    <row r="12" spans="1:15" ht="15.95" customHeight="1" x14ac:dyDescent="0.15">
      <c r="A12" s="8">
        <v>8</v>
      </c>
      <c r="B12" s="10"/>
      <c r="C12" s="12"/>
      <c r="D12" s="10"/>
      <c r="E12" s="11"/>
      <c r="F12" s="10"/>
      <c r="G12" s="10"/>
      <c r="H12" s="10"/>
      <c r="I12" s="10"/>
      <c r="J12" s="10"/>
      <c r="K12" s="10"/>
      <c r="L12" s="11"/>
      <c r="M12" s="11">
        <f t="shared" si="1"/>
        <v>0</v>
      </c>
      <c r="N12" s="11">
        <f t="shared" ref="N12" si="20">MAX(B12:K12)</f>
        <v>0</v>
      </c>
      <c r="O12" s="11">
        <f t="shared" ref="O12" si="21">N12-M12</f>
        <v>0</v>
      </c>
    </row>
    <row r="13" spans="1:15" ht="15.95" customHeight="1" x14ac:dyDescent="0.15">
      <c r="A13" s="8">
        <v>9</v>
      </c>
      <c r="B13" s="10"/>
      <c r="C13" s="12"/>
      <c r="D13" s="10"/>
      <c r="E13" s="11"/>
      <c r="F13" s="10"/>
      <c r="G13" s="10"/>
      <c r="H13" s="10"/>
      <c r="I13" s="10"/>
      <c r="J13" s="10"/>
      <c r="K13" s="10"/>
      <c r="L13" s="11"/>
      <c r="M13" s="11">
        <f t="shared" si="1"/>
        <v>0</v>
      </c>
      <c r="N13" s="11">
        <f t="shared" ref="N13" si="22">MAX(B13:K13)</f>
        <v>0</v>
      </c>
      <c r="O13" s="11">
        <f t="shared" ref="O13" si="23">N13-M13</f>
        <v>0</v>
      </c>
    </row>
    <row r="14" spans="1:15" ht="15.95" customHeight="1" x14ac:dyDescent="0.15">
      <c r="A14" s="8">
        <v>10</v>
      </c>
      <c r="B14" s="10"/>
      <c r="C14" s="12"/>
      <c r="D14" s="10"/>
      <c r="E14" s="11"/>
      <c r="F14" s="10"/>
      <c r="G14" s="10"/>
      <c r="H14" s="10"/>
      <c r="I14" s="10"/>
      <c r="J14" s="10"/>
      <c r="K14" s="10"/>
      <c r="L14" s="11"/>
      <c r="M14" s="11">
        <f t="shared" si="1"/>
        <v>0</v>
      </c>
      <c r="N14" s="11">
        <f t="shared" ref="N14" si="24">MAX(B14:K14)</f>
        <v>0</v>
      </c>
      <c r="O14" s="11">
        <f t="shared" ref="O14" si="25">N14-M14</f>
        <v>0</v>
      </c>
    </row>
    <row r="15" spans="1:15" ht="15.95" customHeight="1" x14ac:dyDescent="0.25">
      <c r="A15" s="7">
        <v>11</v>
      </c>
      <c r="B15" s="10"/>
      <c r="C15" s="12"/>
      <c r="D15" s="10"/>
      <c r="E15" s="11"/>
      <c r="F15" s="10"/>
      <c r="G15" s="10"/>
      <c r="H15" s="10"/>
      <c r="I15" s="10"/>
      <c r="J15" s="10"/>
      <c r="K15" s="10"/>
      <c r="L15" s="11"/>
      <c r="M15" s="11">
        <f t="shared" si="1"/>
        <v>0</v>
      </c>
      <c r="N15" s="11">
        <f t="shared" ref="N15" si="26">MAX(B15:K15)</f>
        <v>0</v>
      </c>
      <c r="O15" s="11">
        <f t="shared" ref="O15" si="27">N15-M15</f>
        <v>0</v>
      </c>
    </row>
    <row r="16" spans="1:15" ht="15.95" customHeight="1" x14ac:dyDescent="0.25">
      <c r="A16" s="7">
        <v>12</v>
      </c>
      <c r="B16" s="10"/>
      <c r="C16" s="12"/>
      <c r="D16" s="10"/>
      <c r="E16" s="11"/>
      <c r="F16" s="10"/>
      <c r="G16" s="10"/>
      <c r="H16" s="10"/>
      <c r="I16" s="10"/>
      <c r="J16" s="10"/>
      <c r="K16" s="10"/>
      <c r="L16" s="11"/>
      <c r="M16" s="11">
        <f t="shared" si="1"/>
        <v>0</v>
      </c>
      <c r="N16" s="11">
        <f t="shared" ref="N16" si="28">MAX(B16:K16)</f>
        <v>0</v>
      </c>
      <c r="O16" s="11">
        <f t="shared" ref="O16" si="29">N16-M16</f>
        <v>0</v>
      </c>
    </row>
    <row r="17" spans="1:15" ht="15.95" customHeight="1" x14ac:dyDescent="0.15">
      <c r="A17" s="8">
        <v>1</v>
      </c>
      <c r="B17" s="10"/>
      <c r="C17" s="12"/>
      <c r="D17" s="10"/>
      <c r="E17" s="11"/>
      <c r="F17" s="10"/>
      <c r="G17" s="10"/>
      <c r="H17" s="10"/>
      <c r="I17" s="10"/>
      <c r="J17" s="10"/>
      <c r="K17" s="10"/>
      <c r="L17" s="11"/>
      <c r="M17" s="11">
        <f t="shared" si="1"/>
        <v>0</v>
      </c>
      <c r="N17" s="11">
        <f t="shared" ref="N17" si="30">MAX(B17:K17)</f>
        <v>0</v>
      </c>
      <c r="O17" s="11">
        <f t="shared" ref="O17" si="31">N17-M17</f>
        <v>0</v>
      </c>
    </row>
    <row r="18" spans="1:15" s="5" customFormat="1" ht="15.95" customHeight="1" x14ac:dyDescent="0.15">
      <c r="A18" s="8">
        <v>2</v>
      </c>
      <c r="B18" s="10"/>
      <c r="C18" s="12"/>
      <c r="D18" s="10"/>
      <c r="E18" s="11"/>
      <c r="F18" s="10"/>
      <c r="G18" s="10"/>
      <c r="H18" s="10"/>
      <c r="I18" s="10"/>
      <c r="J18" s="10"/>
      <c r="K18" s="10"/>
      <c r="L18" s="11"/>
      <c r="M18" s="11">
        <f t="shared" si="1"/>
        <v>0</v>
      </c>
      <c r="N18" s="11">
        <f t="shared" ref="N18" si="32">MAX(B18:K18)</f>
        <v>0</v>
      </c>
      <c r="O18" s="11">
        <f t="shared" ref="O18" si="33">N18-M18</f>
        <v>0</v>
      </c>
    </row>
    <row r="19" spans="1:15" ht="15.95" customHeight="1" x14ac:dyDescent="0.15">
      <c r="A19" s="8">
        <v>3</v>
      </c>
      <c r="B19" s="10"/>
      <c r="C19" s="12"/>
      <c r="D19" s="10"/>
      <c r="E19" s="11"/>
      <c r="F19" s="10"/>
      <c r="G19" s="10"/>
      <c r="H19" s="10"/>
      <c r="I19" s="10"/>
      <c r="J19" s="10"/>
      <c r="K19" s="10"/>
      <c r="L19" s="11"/>
      <c r="M19" s="11">
        <f t="shared" si="1"/>
        <v>0</v>
      </c>
      <c r="N19" s="11">
        <f t="shared" ref="N19" si="34">MAX(B19:K19)</f>
        <v>0</v>
      </c>
      <c r="O19" s="11">
        <f t="shared" ref="O19" si="35">N19-M19</f>
        <v>0</v>
      </c>
    </row>
    <row r="20" spans="1:15" s="5" customFormat="1" ht="15.95" customHeight="1" x14ac:dyDescent="0.15">
      <c r="A20" s="8">
        <v>4</v>
      </c>
      <c r="B20" s="10"/>
      <c r="C20" s="12"/>
      <c r="D20" s="10"/>
      <c r="E20" s="11"/>
      <c r="F20" s="10"/>
      <c r="G20" s="10"/>
      <c r="H20" s="10"/>
      <c r="I20" s="10"/>
      <c r="J20" s="10"/>
      <c r="K20" s="10"/>
      <c r="L20" s="11"/>
      <c r="M20" s="11">
        <f t="shared" si="1"/>
        <v>0</v>
      </c>
      <c r="N20" s="11">
        <f t="shared" ref="N20" si="36">MAX(B20:K20)</f>
        <v>0</v>
      </c>
      <c r="O20" s="11">
        <f t="shared" ref="O20" si="37">N20-M20</f>
        <v>0</v>
      </c>
    </row>
    <row r="21" spans="1:15" ht="15.95" customHeight="1" x14ac:dyDescent="0.15">
      <c r="A21" s="8">
        <v>5</v>
      </c>
      <c r="B21" s="10"/>
      <c r="C21" s="12"/>
      <c r="D21" s="10"/>
      <c r="E21" s="11"/>
      <c r="F21" s="10"/>
      <c r="G21" s="10"/>
      <c r="H21" s="10"/>
      <c r="I21" s="10"/>
      <c r="J21" s="10"/>
      <c r="K21" s="10"/>
      <c r="L21" s="11"/>
      <c r="M21" s="11">
        <f t="shared" si="1"/>
        <v>0</v>
      </c>
      <c r="N21" s="11">
        <f t="shared" ref="N21:N22" si="38">MAX(B21:K21)</f>
        <v>0</v>
      </c>
      <c r="O21" s="11">
        <f t="shared" ref="O21:O22" si="39">N21-M21</f>
        <v>0</v>
      </c>
    </row>
    <row r="22" spans="1:15" ht="15.95" customHeight="1" x14ac:dyDescent="0.15">
      <c r="A22" s="8">
        <v>6</v>
      </c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11">
        <f t="shared" si="1"/>
        <v>0</v>
      </c>
      <c r="N22" s="11">
        <f t="shared" si="38"/>
        <v>0</v>
      </c>
      <c r="O22" s="11">
        <f t="shared" si="39"/>
        <v>0</v>
      </c>
    </row>
    <row r="23" spans="1:15" ht="15.95" customHeight="1" x14ac:dyDescent="0.25">
      <c r="A23" s="7">
        <v>7</v>
      </c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11">
        <f t="shared" si="1"/>
        <v>0</v>
      </c>
      <c r="N23" s="11">
        <f t="shared" ref="N23" si="40">MAX(B23:K23)</f>
        <v>0</v>
      </c>
      <c r="O23" s="11">
        <f t="shared" ref="O23" si="41">N23-M23</f>
        <v>0</v>
      </c>
    </row>
    <row r="24" spans="1:15" ht="19.5" x14ac:dyDescent="0.25">
      <c r="A24" s="9" t="s">
        <v>16</v>
      </c>
      <c r="B24" s="11">
        <f>AVERAGE(B3:B23)</f>
        <v>0.50188373422970811</v>
      </c>
      <c r="C24" s="11">
        <f t="shared" ref="C24:O24" si="42">AVERAGE(C3:C23)</f>
        <v>0.60346414035068585</v>
      </c>
      <c r="D24" s="11">
        <f t="shared" si="42"/>
        <v>0.55769392018626585</v>
      </c>
      <c r="E24" s="11">
        <f t="shared" si="42"/>
        <v>0.67166666666666652</v>
      </c>
      <c r="F24" s="11">
        <f t="shared" si="42"/>
        <v>0.64628761476450636</v>
      </c>
      <c r="G24" s="11">
        <f t="shared" si="42"/>
        <v>0.45775238760798082</v>
      </c>
      <c r="H24" s="11">
        <f t="shared" si="42"/>
        <v>0.72133333333333338</v>
      </c>
      <c r="I24" s="11">
        <f t="shared" si="42"/>
        <v>0.66900000000000004</v>
      </c>
      <c r="J24" s="11">
        <f t="shared" si="42"/>
        <v>0.48333333333333334</v>
      </c>
      <c r="K24" s="11">
        <f t="shared" si="42"/>
        <v>0.85400000000000009</v>
      </c>
      <c r="L24" s="11">
        <f t="shared" si="42"/>
        <v>0.59430791792708249</v>
      </c>
      <c r="M24" s="11">
        <f t="shared" si="42"/>
        <v>7.9214615847540373E-2</v>
      </c>
      <c r="N24" s="11">
        <f t="shared" si="42"/>
        <v>0.14733985405270483</v>
      </c>
      <c r="O24" s="11">
        <f t="shared" si="42"/>
        <v>6.8125238205164487E-2</v>
      </c>
    </row>
  </sheetData>
  <phoneticPr fontId="1"/>
  <pageMargins left="0.78700000000000003" right="0.78700000000000003" top="0.98399999999999999" bottom="0.98399999999999999" header="0.51200000000000001" footer="0.51200000000000001"/>
  <headerFooter alignWithMargins="0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5"/>
  <dimension ref="A1:O24"/>
  <sheetViews>
    <sheetView zoomScale="70" zoomScaleNormal="70" workbookViewId="0">
      <selection activeCell="L7" sqref="L7"/>
    </sheetView>
  </sheetViews>
  <sheetFormatPr defaultRowHeight="13.5" x14ac:dyDescent="0.15"/>
  <cols>
    <col min="1" max="1" width="9.625" style="4" customWidth="1"/>
    <col min="2" max="8" width="9.75" customWidth="1"/>
    <col min="9" max="9" width="10.5" customWidth="1"/>
    <col min="10" max="10" width="9.75" customWidth="1"/>
    <col min="11" max="11" width="10.5" customWidth="1"/>
    <col min="12" max="15" width="9.75" customWidth="1"/>
  </cols>
  <sheetData>
    <row r="1" spans="1:15" ht="21" x14ac:dyDescent="0.3">
      <c r="B1" s="3"/>
      <c r="F1" s="6" t="s">
        <v>3</v>
      </c>
      <c r="L1" s="3"/>
      <c r="M1" s="3"/>
      <c r="N1" s="3"/>
      <c r="O1" s="3"/>
    </row>
    <row r="2" spans="1:15" ht="15.95" customHeight="1" x14ac:dyDescent="0.25">
      <c r="A2" s="7" t="s">
        <v>12</v>
      </c>
      <c r="B2" s="8" t="s">
        <v>5</v>
      </c>
      <c r="C2" s="8" t="s">
        <v>6</v>
      </c>
      <c r="D2" s="13" t="s">
        <v>48</v>
      </c>
      <c r="E2" s="13" t="s">
        <v>52</v>
      </c>
      <c r="F2" s="13" t="s">
        <v>49</v>
      </c>
      <c r="G2" s="8" t="s">
        <v>7</v>
      </c>
      <c r="H2" s="14" t="s">
        <v>8</v>
      </c>
      <c r="I2" s="8" t="s">
        <v>50</v>
      </c>
      <c r="J2" s="8" t="s">
        <v>18</v>
      </c>
      <c r="K2" s="8" t="s">
        <v>51</v>
      </c>
      <c r="L2" s="8" t="s">
        <v>13</v>
      </c>
      <c r="M2" s="15" t="s">
        <v>27</v>
      </c>
      <c r="N2" s="8" t="s">
        <v>26</v>
      </c>
      <c r="O2" s="15" t="s">
        <v>9</v>
      </c>
    </row>
    <row r="3" spans="1:15" ht="15.95" customHeight="1" x14ac:dyDescent="0.25">
      <c r="A3" s="8">
        <v>11</v>
      </c>
      <c r="B3" s="37"/>
      <c r="C3" s="12">
        <v>1.2767161127105917</v>
      </c>
      <c r="D3" s="10">
        <v>1.7964067341376744</v>
      </c>
      <c r="E3" s="39"/>
      <c r="F3" s="37"/>
      <c r="G3" s="37"/>
      <c r="H3" s="37"/>
      <c r="I3" s="37"/>
      <c r="J3" s="37"/>
      <c r="K3" s="37"/>
      <c r="L3" s="11">
        <f t="shared" ref="L3:L5" si="0">AVERAGE(B3:K3)</f>
        <v>1.5365614234241329</v>
      </c>
      <c r="M3" s="11">
        <f t="shared" ref="M3" si="1">MIN(B3:K3)</f>
        <v>1.2767161127105917</v>
      </c>
      <c r="N3" s="11">
        <f t="shared" ref="N3" si="2">MAX(B3:K3)</f>
        <v>1.7964067341376744</v>
      </c>
      <c r="O3" s="11">
        <f t="shared" ref="O3" si="3">N3-M3</f>
        <v>0.51969062142708267</v>
      </c>
    </row>
    <row r="4" spans="1:15" ht="15.95" customHeight="1" x14ac:dyDescent="0.15">
      <c r="A4" s="8">
        <v>12</v>
      </c>
      <c r="B4" s="10">
        <v>0.54635095683069324</v>
      </c>
      <c r="C4" s="12">
        <v>1.1273017818522324</v>
      </c>
      <c r="D4" s="10">
        <v>1.4000077611345354</v>
      </c>
      <c r="E4" s="11">
        <v>0.57499999999999996</v>
      </c>
      <c r="F4" s="10"/>
      <c r="G4" s="10">
        <v>0.35252065214595107</v>
      </c>
      <c r="H4" s="10">
        <v>1.595</v>
      </c>
      <c r="I4" s="10"/>
      <c r="J4" s="10">
        <v>1.21</v>
      </c>
      <c r="K4" s="10"/>
      <c r="L4" s="11">
        <f t="shared" si="0"/>
        <v>0.97231159313763016</v>
      </c>
      <c r="M4" s="11">
        <f t="shared" ref="M4" si="4">MIN(B4:K4)</f>
        <v>0.35252065214595107</v>
      </c>
      <c r="N4" s="11">
        <f t="shared" ref="N4" si="5">MAX(B4:K4)</f>
        <v>1.595</v>
      </c>
      <c r="O4" s="11">
        <f t="shared" ref="O4" si="6">N4-M4</f>
        <v>1.242479347854049</v>
      </c>
    </row>
    <row r="5" spans="1:15" ht="15.95" customHeight="1" x14ac:dyDescent="0.15">
      <c r="A5" s="8">
        <v>1</v>
      </c>
      <c r="B5" s="10">
        <v>0.51244318503570518</v>
      </c>
      <c r="C5" s="12">
        <v>1.2981770009945941</v>
      </c>
      <c r="D5" s="11">
        <v>0.64037070869859303</v>
      </c>
      <c r="E5" s="11">
        <v>0.96</v>
      </c>
      <c r="F5" s="10"/>
      <c r="G5" s="10">
        <v>1.0821366484523327</v>
      </c>
      <c r="H5" s="10">
        <v>1.6020000000000001</v>
      </c>
      <c r="I5" s="10">
        <v>1.6279999999999999</v>
      </c>
      <c r="J5" s="10">
        <v>1.23</v>
      </c>
      <c r="K5" s="10">
        <v>1.024</v>
      </c>
      <c r="L5" s="11">
        <f t="shared" si="0"/>
        <v>1.1085697270201362</v>
      </c>
      <c r="M5" s="11">
        <f t="shared" ref="M5" si="7">MIN(B5:K5)</f>
        <v>0.51244318503570518</v>
      </c>
      <c r="N5" s="11">
        <f t="shared" ref="N5" si="8">MAX(B5:K5)</f>
        <v>1.6279999999999999</v>
      </c>
      <c r="O5" s="11">
        <f t="shared" ref="O5" si="9">N5-M5</f>
        <v>1.1155568149642947</v>
      </c>
    </row>
    <row r="6" spans="1:15" ht="15.95" customHeight="1" x14ac:dyDescent="0.15">
      <c r="A6" s="8">
        <v>2</v>
      </c>
      <c r="B6" s="10">
        <v>0.4869675489718675</v>
      </c>
      <c r="C6" s="12">
        <v>2.2267324441336207</v>
      </c>
      <c r="D6" s="10">
        <v>0.42407297330943527</v>
      </c>
      <c r="E6" s="11">
        <v>0.63</v>
      </c>
      <c r="F6" s="10">
        <v>0.92885808342002363</v>
      </c>
      <c r="G6" s="10">
        <v>1.2081674315518667</v>
      </c>
      <c r="H6" s="10">
        <v>1.5760000000000001</v>
      </c>
      <c r="I6" s="10">
        <v>0.878</v>
      </c>
      <c r="J6" s="10">
        <v>1.1299999999999999</v>
      </c>
      <c r="K6" s="10">
        <v>0.95099999999999996</v>
      </c>
      <c r="L6" s="11">
        <f>AVERAGE(B6:K6)</f>
        <v>1.0439798481386813</v>
      </c>
      <c r="M6" s="11">
        <f t="shared" ref="M6" si="10">MIN(B6:K6)</f>
        <v>0.42407297330943527</v>
      </c>
      <c r="N6" s="11">
        <f t="shared" ref="N6" si="11">MAX(B6:K6)</f>
        <v>2.2267324441336207</v>
      </c>
      <c r="O6" s="11">
        <f t="shared" ref="O6" si="12">N6-M6</f>
        <v>1.8026594708241854</v>
      </c>
    </row>
    <row r="7" spans="1:15" ht="15.95" customHeight="1" x14ac:dyDescent="0.15">
      <c r="A7" s="8">
        <v>3</v>
      </c>
      <c r="B7" s="10"/>
      <c r="C7" s="12"/>
      <c r="D7" s="10"/>
      <c r="E7" s="11"/>
      <c r="F7" s="10"/>
      <c r="G7" s="10"/>
      <c r="H7" s="10"/>
      <c r="I7" s="10"/>
      <c r="J7" s="10"/>
      <c r="K7" s="10"/>
      <c r="L7" s="11"/>
      <c r="M7" s="11">
        <f t="shared" ref="M7" si="13">MIN(B7:K7)</f>
        <v>0</v>
      </c>
      <c r="N7" s="11">
        <f t="shared" ref="N7" si="14">MAX(B7:K7)</f>
        <v>0</v>
      </c>
      <c r="O7" s="11">
        <f t="shared" ref="O7" si="15">N7-M7</f>
        <v>0</v>
      </c>
    </row>
    <row r="8" spans="1:15" ht="15.95" customHeight="1" x14ac:dyDescent="0.15">
      <c r="A8" s="8">
        <v>4</v>
      </c>
      <c r="B8" s="10"/>
      <c r="C8" s="12"/>
      <c r="D8" s="10"/>
      <c r="E8" s="11"/>
      <c r="F8" s="10"/>
      <c r="G8" s="10"/>
      <c r="H8" s="10"/>
      <c r="I8" s="10"/>
      <c r="J8" s="10"/>
      <c r="K8" s="10"/>
      <c r="L8" s="11"/>
      <c r="M8" s="11">
        <f t="shared" ref="M8" si="16">MIN(B8:K8)</f>
        <v>0</v>
      </c>
      <c r="N8" s="11">
        <f t="shared" ref="N8" si="17">MAX(B8:K8)</f>
        <v>0</v>
      </c>
      <c r="O8" s="11">
        <f t="shared" ref="O8" si="18">N8-M8</f>
        <v>0</v>
      </c>
    </row>
    <row r="9" spans="1:15" ht="15.95" customHeight="1" x14ac:dyDescent="0.15">
      <c r="A9" s="8">
        <v>5</v>
      </c>
      <c r="B9" s="10"/>
      <c r="C9" s="12"/>
      <c r="D9" s="10"/>
      <c r="E9" s="11"/>
      <c r="F9" s="10"/>
      <c r="G9" s="10"/>
      <c r="H9" s="10"/>
      <c r="I9" s="10"/>
      <c r="J9" s="10"/>
      <c r="K9" s="10"/>
      <c r="L9" s="11"/>
      <c r="M9" s="11">
        <f t="shared" ref="M9" si="19">MIN(B9:K9)</f>
        <v>0</v>
      </c>
      <c r="N9" s="11">
        <f t="shared" ref="N9" si="20">MAX(B9:K9)</f>
        <v>0</v>
      </c>
      <c r="O9" s="11">
        <f t="shared" ref="O9" si="21">N9-M9</f>
        <v>0</v>
      </c>
    </row>
    <row r="10" spans="1:15" ht="15.95" customHeight="1" x14ac:dyDescent="0.15">
      <c r="A10" s="8">
        <v>6</v>
      </c>
      <c r="B10" s="10"/>
      <c r="C10" s="12"/>
      <c r="D10" s="10"/>
      <c r="E10" s="11"/>
      <c r="F10" s="10"/>
      <c r="G10" s="10"/>
      <c r="H10" s="10"/>
      <c r="I10" s="10"/>
      <c r="J10" s="10"/>
      <c r="K10" s="10"/>
      <c r="L10" s="11"/>
      <c r="M10" s="11">
        <f t="shared" ref="M10" si="22">MIN(B10:K10)</f>
        <v>0</v>
      </c>
      <c r="N10" s="11">
        <f t="shared" ref="N10" si="23">MAX(B10:K10)</f>
        <v>0</v>
      </c>
      <c r="O10" s="11">
        <f t="shared" ref="O10" si="24">N10-M10</f>
        <v>0</v>
      </c>
    </row>
    <row r="11" spans="1:15" ht="15.95" customHeight="1" x14ac:dyDescent="0.15">
      <c r="A11" s="8">
        <v>7</v>
      </c>
      <c r="B11" s="10"/>
      <c r="C11" s="12"/>
      <c r="D11" s="10"/>
      <c r="E11" s="11"/>
      <c r="F11" s="10"/>
      <c r="G11" s="10"/>
      <c r="H11" s="10"/>
      <c r="I11" s="10"/>
      <c r="J11" s="10"/>
      <c r="K11" s="10"/>
      <c r="L11" s="11"/>
      <c r="M11" s="11">
        <f t="shared" ref="M11" si="25">MIN(B11:K11)</f>
        <v>0</v>
      </c>
      <c r="N11" s="11">
        <f t="shared" ref="N11" si="26">MAX(B11:K11)</f>
        <v>0</v>
      </c>
      <c r="O11" s="11">
        <f t="shared" ref="O11" si="27">N11-M11</f>
        <v>0</v>
      </c>
    </row>
    <row r="12" spans="1:15" ht="15.95" customHeight="1" x14ac:dyDescent="0.15">
      <c r="A12" s="8">
        <v>8</v>
      </c>
      <c r="B12" s="10"/>
      <c r="C12" s="12"/>
      <c r="D12" s="10"/>
      <c r="E12" s="11"/>
      <c r="F12" s="10"/>
      <c r="G12" s="10"/>
      <c r="H12" s="10"/>
      <c r="I12" s="10"/>
      <c r="J12" s="10"/>
      <c r="K12" s="10"/>
      <c r="L12" s="11"/>
      <c r="M12" s="11">
        <f t="shared" ref="M12" si="28">MIN(B12:K12)</f>
        <v>0</v>
      </c>
      <c r="N12" s="11">
        <f t="shared" ref="N12" si="29">MAX(B12:K12)</f>
        <v>0</v>
      </c>
      <c r="O12" s="11">
        <f t="shared" ref="O12" si="30">N12-M12</f>
        <v>0</v>
      </c>
    </row>
    <row r="13" spans="1:15" ht="15.95" customHeight="1" x14ac:dyDescent="0.15">
      <c r="A13" s="8">
        <v>9</v>
      </c>
      <c r="B13" s="10"/>
      <c r="C13" s="12"/>
      <c r="D13" s="10"/>
      <c r="E13" s="11"/>
      <c r="F13" s="10"/>
      <c r="G13" s="10"/>
      <c r="H13" s="10"/>
      <c r="I13" s="10"/>
      <c r="J13" s="10"/>
      <c r="K13" s="10"/>
      <c r="L13" s="11"/>
      <c r="M13" s="11">
        <f t="shared" ref="M13" si="31">MIN(B13:K13)</f>
        <v>0</v>
      </c>
      <c r="N13" s="11">
        <f t="shared" ref="N13" si="32">MAX(B13:K13)</f>
        <v>0</v>
      </c>
      <c r="O13" s="11">
        <f t="shared" ref="O13" si="33">N13-M13</f>
        <v>0</v>
      </c>
    </row>
    <row r="14" spans="1:15" ht="15.95" customHeight="1" x14ac:dyDescent="0.15">
      <c r="A14" s="8">
        <v>10</v>
      </c>
      <c r="B14" s="10"/>
      <c r="C14" s="12"/>
      <c r="D14" s="10"/>
      <c r="E14" s="11"/>
      <c r="F14" s="10"/>
      <c r="G14" s="10"/>
      <c r="H14" s="10"/>
      <c r="I14" s="10"/>
      <c r="J14" s="10"/>
      <c r="K14" s="10"/>
      <c r="L14" s="11"/>
      <c r="M14" s="11">
        <f t="shared" ref="M14" si="34">MIN(B14:K14)</f>
        <v>0</v>
      </c>
      <c r="N14" s="11">
        <f t="shared" ref="N14" si="35">MAX(B14:K14)</f>
        <v>0</v>
      </c>
      <c r="O14" s="11">
        <f t="shared" ref="O14" si="36">N14-M14</f>
        <v>0</v>
      </c>
    </row>
    <row r="15" spans="1:15" ht="15.95" customHeight="1" x14ac:dyDescent="0.25">
      <c r="A15" s="7">
        <v>11</v>
      </c>
      <c r="B15" s="10"/>
      <c r="C15" s="12"/>
      <c r="D15" s="10"/>
      <c r="E15" s="11"/>
      <c r="F15" s="10"/>
      <c r="G15" s="10"/>
      <c r="H15" s="10"/>
      <c r="I15" s="10"/>
      <c r="J15" s="10"/>
      <c r="K15" s="10"/>
      <c r="L15" s="11"/>
      <c r="M15" s="11">
        <f t="shared" ref="M15" si="37">MIN(B15:K15)</f>
        <v>0</v>
      </c>
      <c r="N15" s="11">
        <f t="shared" ref="N15" si="38">MAX(B15:K15)</f>
        <v>0</v>
      </c>
      <c r="O15" s="11">
        <f t="shared" ref="O15" si="39">N15-M15</f>
        <v>0</v>
      </c>
    </row>
    <row r="16" spans="1:15" ht="15.95" customHeight="1" x14ac:dyDescent="0.25">
      <c r="A16" s="7">
        <v>12</v>
      </c>
      <c r="B16" s="10"/>
      <c r="C16" s="12"/>
      <c r="D16" s="10"/>
      <c r="E16" s="11"/>
      <c r="F16" s="10"/>
      <c r="G16" s="10"/>
      <c r="H16" s="10"/>
      <c r="I16" s="10"/>
      <c r="J16" s="10"/>
      <c r="K16" s="10"/>
      <c r="L16" s="11"/>
      <c r="M16" s="11">
        <f t="shared" ref="M16" si="40">MIN(B16:K16)</f>
        <v>0</v>
      </c>
      <c r="N16" s="11">
        <f t="shared" ref="N16" si="41">MAX(B16:K16)</f>
        <v>0</v>
      </c>
      <c r="O16" s="11">
        <f t="shared" ref="O16" si="42">N16-M16</f>
        <v>0</v>
      </c>
    </row>
    <row r="17" spans="1:15" ht="15.95" customHeight="1" x14ac:dyDescent="0.15">
      <c r="A17" s="8">
        <v>1</v>
      </c>
      <c r="B17" s="10"/>
      <c r="C17" s="12"/>
      <c r="D17" s="10"/>
      <c r="E17" s="11"/>
      <c r="F17" s="10"/>
      <c r="G17" s="10"/>
      <c r="H17" s="10"/>
      <c r="I17" s="10"/>
      <c r="J17" s="10"/>
      <c r="K17" s="10"/>
      <c r="L17" s="11"/>
      <c r="M17" s="11">
        <f t="shared" ref="M17" si="43">MIN(B17:K17)</f>
        <v>0</v>
      </c>
      <c r="N17" s="11">
        <f t="shared" ref="N17" si="44">MAX(B17:K17)</f>
        <v>0</v>
      </c>
      <c r="O17" s="11">
        <f t="shared" ref="O17" si="45">N17-M17</f>
        <v>0</v>
      </c>
    </row>
    <row r="18" spans="1:15" s="5" customFormat="1" ht="15.95" customHeight="1" x14ac:dyDescent="0.15">
      <c r="A18" s="8">
        <v>2</v>
      </c>
      <c r="B18" s="10"/>
      <c r="C18" s="12"/>
      <c r="D18" s="10"/>
      <c r="E18" s="11"/>
      <c r="F18" s="10"/>
      <c r="G18" s="10"/>
      <c r="H18" s="10"/>
      <c r="I18" s="10"/>
      <c r="J18" s="10"/>
      <c r="K18" s="10"/>
      <c r="L18" s="11"/>
      <c r="M18" s="11">
        <f t="shared" ref="M18" si="46">MIN(B18:K18)</f>
        <v>0</v>
      </c>
      <c r="N18" s="11">
        <f t="shared" ref="N18" si="47">MAX(B18:K18)</f>
        <v>0</v>
      </c>
      <c r="O18" s="11">
        <f t="shared" ref="O18" si="48">N18-M18</f>
        <v>0</v>
      </c>
    </row>
    <row r="19" spans="1:15" ht="15.95" customHeight="1" x14ac:dyDescent="0.15">
      <c r="A19" s="8">
        <v>3</v>
      </c>
      <c r="B19" s="10"/>
      <c r="C19" s="12"/>
      <c r="D19" s="10"/>
      <c r="E19" s="11"/>
      <c r="F19" s="10"/>
      <c r="G19" s="10"/>
      <c r="H19" s="10"/>
      <c r="I19" s="10"/>
      <c r="J19" s="10"/>
      <c r="K19" s="10"/>
      <c r="L19" s="11"/>
      <c r="M19" s="11">
        <f t="shared" ref="M19" si="49">MIN(B19:K19)</f>
        <v>0</v>
      </c>
      <c r="N19" s="11">
        <f t="shared" ref="N19" si="50">MAX(B19:K19)</f>
        <v>0</v>
      </c>
      <c r="O19" s="11">
        <f t="shared" ref="O19" si="51">N19-M19</f>
        <v>0</v>
      </c>
    </row>
    <row r="20" spans="1:15" s="5" customFormat="1" ht="15.95" customHeight="1" x14ac:dyDescent="0.15">
      <c r="A20" s="8">
        <v>4</v>
      </c>
      <c r="B20" s="10"/>
      <c r="C20" s="12"/>
      <c r="D20" s="10"/>
      <c r="E20" s="11"/>
      <c r="F20" s="10"/>
      <c r="G20" s="10"/>
      <c r="H20" s="10"/>
      <c r="I20" s="10"/>
      <c r="J20" s="10"/>
      <c r="K20" s="10"/>
      <c r="L20" s="11"/>
      <c r="M20" s="11">
        <f t="shared" ref="M20" si="52">MIN(B20:K20)</f>
        <v>0</v>
      </c>
      <c r="N20" s="11">
        <f t="shared" ref="N20" si="53">MAX(B20:K20)</f>
        <v>0</v>
      </c>
      <c r="O20" s="11">
        <f t="shared" ref="O20" si="54">N20-M20</f>
        <v>0</v>
      </c>
    </row>
    <row r="21" spans="1:15" ht="15.95" customHeight="1" x14ac:dyDescent="0.15">
      <c r="A21" s="8">
        <v>5</v>
      </c>
      <c r="B21" s="10"/>
      <c r="C21" s="12"/>
      <c r="D21" s="10"/>
      <c r="E21" s="11"/>
      <c r="F21" s="10"/>
      <c r="G21" s="10"/>
      <c r="H21" s="10"/>
      <c r="I21" s="10"/>
      <c r="J21" s="10"/>
      <c r="K21" s="10"/>
      <c r="L21" s="11"/>
      <c r="M21" s="11">
        <f t="shared" ref="M21:M22" si="55">MIN(B21:K21)</f>
        <v>0</v>
      </c>
      <c r="N21" s="11">
        <f t="shared" ref="N21:N22" si="56">MAX(B21:K21)</f>
        <v>0</v>
      </c>
      <c r="O21" s="11">
        <f t="shared" ref="O21:O22" si="57">N21-M21</f>
        <v>0</v>
      </c>
    </row>
    <row r="22" spans="1:15" ht="15.95" customHeight="1" x14ac:dyDescent="0.15">
      <c r="A22" s="8">
        <v>6</v>
      </c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11">
        <f t="shared" si="55"/>
        <v>0</v>
      </c>
      <c r="N22" s="11">
        <f t="shared" si="56"/>
        <v>0</v>
      </c>
      <c r="O22" s="11">
        <f t="shared" si="57"/>
        <v>0</v>
      </c>
    </row>
    <row r="23" spans="1:15" ht="15.95" customHeight="1" x14ac:dyDescent="0.25">
      <c r="A23" s="7">
        <v>7</v>
      </c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11">
        <f t="shared" ref="M23" si="58">MIN(B23:K23)</f>
        <v>0</v>
      </c>
      <c r="N23" s="11">
        <f t="shared" ref="N23" si="59">MAX(B23:K23)</f>
        <v>0</v>
      </c>
      <c r="O23" s="11">
        <f t="shared" ref="O23" si="60">N23-M23</f>
        <v>0</v>
      </c>
    </row>
    <row r="24" spans="1:15" ht="19.5" x14ac:dyDescent="0.25">
      <c r="A24" s="9" t="s">
        <v>16</v>
      </c>
      <c r="B24" s="11">
        <f>AVERAGE(B3:B23)</f>
        <v>0.51525389694608859</v>
      </c>
      <c r="C24" s="11">
        <f t="shared" ref="C24:O24" si="61">AVERAGE(C3:C23)</f>
        <v>1.4822318349227599</v>
      </c>
      <c r="D24" s="11">
        <f t="shared" si="61"/>
        <v>1.0652145443200596</v>
      </c>
      <c r="E24" s="11">
        <f t="shared" si="61"/>
        <v>0.72166666666666668</v>
      </c>
      <c r="F24" s="11">
        <f t="shared" si="61"/>
        <v>0.92885808342002363</v>
      </c>
      <c r="G24" s="11">
        <f t="shared" si="61"/>
        <v>0.88094157738338341</v>
      </c>
      <c r="H24" s="11">
        <f t="shared" si="61"/>
        <v>1.591</v>
      </c>
      <c r="I24" s="11">
        <f t="shared" si="61"/>
        <v>1.2529999999999999</v>
      </c>
      <c r="J24" s="11">
        <f t="shared" si="61"/>
        <v>1.19</v>
      </c>
      <c r="K24" s="11">
        <f t="shared" si="61"/>
        <v>0.98750000000000004</v>
      </c>
      <c r="L24" s="11">
        <f t="shared" si="61"/>
        <v>1.165355647930145</v>
      </c>
      <c r="M24" s="11">
        <f t="shared" si="61"/>
        <v>0.12217871062865157</v>
      </c>
      <c r="N24" s="11">
        <f t="shared" si="61"/>
        <v>0.34505424658434736</v>
      </c>
      <c r="O24" s="11">
        <f t="shared" si="61"/>
        <v>0.22287553595569581</v>
      </c>
    </row>
  </sheetData>
  <phoneticPr fontId="1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7"/>
  <dimension ref="A1:O24"/>
  <sheetViews>
    <sheetView zoomScale="70" zoomScaleNormal="70" workbookViewId="0">
      <selection activeCell="L7" sqref="L7"/>
    </sheetView>
  </sheetViews>
  <sheetFormatPr defaultRowHeight="13.5" x14ac:dyDescent="0.15"/>
  <cols>
    <col min="1" max="1" width="9.625" style="4" customWidth="1"/>
    <col min="2" max="8" width="9.75" customWidth="1"/>
    <col min="9" max="9" width="10.5" customWidth="1"/>
    <col min="10" max="10" width="9.75" customWidth="1"/>
    <col min="11" max="11" width="10.5" customWidth="1"/>
    <col min="12" max="15" width="9.75" customWidth="1"/>
  </cols>
  <sheetData>
    <row r="1" spans="1:15" ht="20.25" customHeight="1" x14ac:dyDescent="0.3">
      <c r="B1" s="3"/>
      <c r="F1" s="6" t="s">
        <v>10</v>
      </c>
      <c r="L1" s="3"/>
      <c r="M1" s="3"/>
      <c r="N1" s="3"/>
      <c r="O1" s="3"/>
    </row>
    <row r="2" spans="1:15" ht="15.95" customHeight="1" x14ac:dyDescent="0.25">
      <c r="A2" s="7" t="s">
        <v>12</v>
      </c>
      <c r="B2" s="8" t="s">
        <v>5</v>
      </c>
      <c r="C2" s="8" t="s">
        <v>6</v>
      </c>
      <c r="D2" s="13" t="s">
        <v>48</v>
      </c>
      <c r="E2" s="13" t="s">
        <v>52</v>
      </c>
      <c r="F2" s="13" t="s">
        <v>49</v>
      </c>
      <c r="G2" s="8" t="s">
        <v>7</v>
      </c>
      <c r="H2" s="14" t="s">
        <v>8</v>
      </c>
      <c r="I2" s="8" t="s">
        <v>50</v>
      </c>
      <c r="J2" s="8" t="s">
        <v>18</v>
      </c>
      <c r="K2" s="8" t="s">
        <v>51</v>
      </c>
      <c r="L2" s="8" t="s">
        <v>13</v>
      </c>
      <c r="M2" s="15" t="s">
        <v>14</v>
      </c>
      <c r="N2" s="8" t="s">
        <v>15</v>
      </c>
      <c r="O2" s="15" t="s">
        <v>9</v>
      </c>
    </row>
    <row r="3" spans="1:15" ht="15.95" customHeight="1" x14ac:dyDescent="0.25">
      <c r="A3" s="8">
        <v>11</v>
      </c>
      <c r="B3" s="37"/>
      <c r="C3" s="12">
        <v>0.54112897360315315</v>
      </c>
      <c r="D3" s="10">
        <v>0.46973226810957203</v>
      </c>
      <c r="E3" s="39"/>
      <c r="F3" s="37"/>
      <c r="G3" s="37"/>
      <c r="H3" s="37"/>
      <c r="I3" s="37"/>
      <c r="J3" s="37"/>
      <c r="K3" s="37"/>
      <c r="L3" s="11">
        <f t="shared" ref="L3:L5" si="0">AVERAGE(B3:K3)</f>
        <v>0.50543062085636259</v>
      </c>
      <c r="M3" s="11">
        <f t="shared" ref="M3" si="1">MIN(B3:K3)</f>
        <v>0.46973226810957203</v>
      </c>
      <c r="N3" s="11">
        <f t="shared" ref="N3" si="2">MAX(B3:K3)</f>
        <v>0.54112897360315315</v>
      </c>
      <c r="O3" s="11">
        <f t="shared" ref="O3" si="3">N3-M3</f>
        <v>7.1396705493581125E-2</v>
      </c>
    </row>
    <row r="4" spans="1:15" ht="15.95" customHeight="1" x14ac:dyDescent="0.15">
      <c r="A4" s="8">
        <v>12</v>
      </c>
      <c r="B4" s="10">
        <v>0.57160270477992403</v>
      </c>
      <c r="C4" s="12">
        <v>0.51112452535647801</v>
      </c>
      <c r="D4" s="10">
        <v>0.4859704041984223</v>
      </c>
      <c r="E4" s="11">
        <v>0.33999999999999997</v>
      </c>
      <c r="F4" s="10"/>
      <c r="G4" s="10">
        <v>0.34390044169285211</v>
      </c>
      <c r="H4" s="10">
        <v>0.70299999999999996</v>
      </c>
      <c r="I4" s="10"/>
      <c r="J4" s="10">
        <v>0.44</v>
      </c>
      <c r="K4" s="10"/>
      <c r="L4" s="11">
        <f t="shared" si="0"/>
        <v>0.48508543943252519</v>
      </c>
      <c r="M4" s="11">
        <f t="shared" ref="M4" si="4">MIN(B4:K4)</f>
        <v>0.33999999999999997</v>
      </c>
      <c r="N4" s="11">
        <f t="shared" ref="N4" si="5">MAX(B4:K4)</f>
        <v>0.70299999999999996</v>
      </c>
      <c r="O4" s="11">
        <f t="shared" ref="O4" si="6">N4-M4</f>
        <v>0.36299999999999999</v>
      </c>
    </row>
    <row r="5" spans="1:15" ht="15.95" customHeight="1" x14ac:dyDescent="0.15">
      <c r="A5" s="8">
        <v>1</v>
      </c>
      <c r="B5" s="10">
        <v>0.49590904068442077</v>
      </c>
      <c r="C5" s="12">
        <v>0.474454697257642</v>
      </c>
      <c r="D5" s="11">
        <v>0.22547591586843407</v>
      </c>
      <c r="E5" s="11">
        <v>0.33999999999999997</v>
      </c>
      <c r="F5" s="10"/>
      <c r="G5" s="10">
        <v>0.34715023540351508</v>
      </c>
      <c r="H5" s="10">
        <v>0.55800000000000005</v>
      </c>
      <c r="I5" s="10">
        <v>0.66500000000000004</v>
      </c>
      <c r="J5" s="10">
        <v>0.46</v>
      </c>
      <c r="K5" s="10">
        <v>0.46200000000000002</v>
      </c>
      <c r="L5" s="11">
        <f t="shared" si="0"/>
        <v>0.44755443213489016</v>
      </c>
      <c r="M5" s="11">
        <f t="shared" ref="M5" si="7">MIN(B5:K5)</f>
        <v>0.22547591586843407</v>
      </c>
      <c r="N5" s="11">
        <f t="shared" ref="N5" si="8">MAX(B5:K5)</f>
        <v>0.66500000000000004</v>
      </c>
      <c r="O5" s="11">
        <f t="shared" ref="O5" si="9">N5-M5</f>
        <v>0.43952408413156596</v>
      </c>
    </row>
    <row r="6" spans="1:15" ht="15.95" customHeight="1" x14ac:dyDescent="0.15">
      <c r="A6" s="8">
        <v>2</v>
      </c>
      <c r="B6" s="10">
        <v>0.51374135142446531</v>
      </c>
      <c r="C6" s="12">
        <v>0.77665209789724321</v>
      </c>
      <c r="D6" s="10">
        <v>0.39074630978995217</v>
      </c>
      <c r="E6" s="11">
        <v>0.35000000000000003</v>
      </c>
      <c r="F6" s="10">
        <v>0.6882723375416212</v>
      </c>
      <c r="G6" s="10">
        <v>0.39909722671505521</v>
      </c>
      <c r="H6" s="10">
        <v>0.79600000000000004</v>
      </c>
      <c r="I6" s="10">
        <v>0.41699999999999998</v>
      </c>
      <c r="J6" s="10">
        <v>0.4</v>
      </c>
      <c r="K6" s="10">
        <v>0.34699999999999998</v>
      </c>
      <c r="L6" s="11">
        <f>AVERAGE(B6:K6)</f>
        <v>0.50785093233683365</v>
      </c>
      <c r="M6" s="11">
        <f t="shared" ref="M6" si="10">MIN(B6:K6)</f>
        <v>0.34699999999999998</v>
      </c>
      <c r="N6" s="11">
        <f t="shared" ref="N6" si="11">MAX(B6:K6)</f>
        <v>0.79600000000000004</v>
      </c>
      <c r="O6" s="11">
        <f t="shared" ref="O6" si="12">N6-M6</f>
        <v>0.44900000000000007</v>
      </c>
    </row>
    <row r="7" spans="1:15" ht="15.95" customHeight="1" x14ac:dyDescent="0.15">
      <c r="A7" s="8">
        <v>3</v>
      </c>
      <c r="B7" s="10"/>
      <c r="C7" s="12"/>
      <c r="D7" s="10"/>
      <c r="E7" s="11"/>
      <c r="F7" s="10"/>
      <c r="G7" s="10"/>
      <c r="H7" s="10"/>
      <c r="I7" s="10"/>
      <c r="J7" s="10"/>
      <c r="K7" s="10"/>
      <c r="L7" s="11"/>
      <c r="M7" s="11">
        <f t="shared" ref="M7" si="13">MIN(B7:K7)</f>
        <v>0</v>
      </c>
      <c r="N7" s="11">
        <f t="shared" ref="N7" si="14">MAX(B7:K7)</f>
        <v>0</v>
      </c>
      <c r="O7" s="11">
        <f t="shared" ref="O7" si="15">N7-M7</f>
        <v>0</v>
      </c>
    </row>
    <row r="8" spans="1:15" ht="15.95" customHeight="1" x14ac:dyDescent="0.15">
      <c r="A8" s="8">
        <v>4</v>
      </c>
      <c r="B8" s="10"/>
      <c r="C8" s="12"/>
      <c r="D8" s="10"/>
      <c r="E8" s="11"/>
      <c r="F8" s="10"/>
      <c r="G8" s="10"/>
      <c r="H8" s="10"/>
      <c r="I8" s="10"/>
      <c r="J8" s="10"/>
      <c r="K8" s="10"/>
      <c r="L8" s="11"/>
      <c r="M8" s="11">
        <f t="shared" ref="M8" si="16">MIN(B8:K8)</f>
        <v>0</v>
      </c>
      <c r="N8" s="11">
        <f t="shared" ref="N8" si="17">MAX(B8:K8)</f>
        <v>0</v>
      </c>
      <c r="O8" s="11">
        <f t="shared" ref="O8" si="18">N8-M8</f>
        <v>0</v>
      </c>
    </row>
    <row r="9" spans="1:15" ht="15.95" customHeight="1" x14ac:dyDescent="0.15">
      <c r="A9" s="8">
        <v>5</v>
      </c>
      <c r="B9" s="10"/>
      <c r="C9" s="12"/>
      <c r="D9" s="10"/>
      <c r="E9" s="11"/>
      <c r="F9" s="10"/>
      <c r="G9" s="10"/>
      <c r="H9" s="10"/>
      <c r="I9" s="10"/>
      <c r="J9" s="10"/>
      <c r="K9" s="10"/>
      <c r="L9" s="11"/>
      <c r="M9" s="11">
        <f t="shared" ref="M9" si="19">MIN(B9:K9)</f>
        <v>0</v>
      </c>
      <c r="N9" s="11">
        <f t="shared" ref="N9" si="20">MAX(B9:K9)</f>
        <v>0</v>
      </c>
      <c r="O9" s="11">
        <f t="shared" ref="O9" si="21">N9-M9</f>
        <v>0</v>
      </c>
    </row>
    <row r="10" spans="1:15" ht="15.95" customHeight="1" x14ac:dyDescent="0.15">
      <c r="A10" s="8">
        <v>6</v>
      </c>
      <c r="B10" s="10"/>
      <c r="C10" s="12"/>
      <c r="D10" s="10"/>
      <c r="E10" s="11"/>
      <c r="F10" s="10"/>
      <c r="G10" s="10"/>
      <c r="H10" s="10"/>
      <c r="I10" s="10"/>
      <c r="J10" s="10"/>
      <c r="K10" s="10"/>
      <c r="L10" s="11"/>
      <c r="M10" s="11">
        <f t="shared" ref="M10" si="22">MIN(B10:K10)</f>
        <v>0</v>
      </c>
      <c r="N10" s="11">
        <f t="shared" ref="N10" si="23">MAX(B10:K10)</f>
        <v>0</v>
      </c>
      <c r="O10" s="11">
        <f t="shared" ref="O10" si="24">N10-M10</f>
        <v>0</v>
      </c>
    </row>
    <row r="11" spans="1:15" ht="15.95" customHeight="1" x14ac:dyDescent="0.15">
      <c r="A11" s="8">
        <v>7</v>
      </c>
      <c r="B11" s="10"/>
      <c r="C11" s="12"/>
      <c r="D11" s="10"/>
      <c r="E11" s="11"/>
      <c r="F11" s="10"/>
      <c r="G11" s="10"/>
      <c r="H11" s="10"/>
      <c r="I11" s="10"/>
      <c r="J11" s="10"/>
      <c r="K11" s="10"/>
      <c r="L11" s="11"/>
      <c r="M11" s="11">
        <f t="shared" ref="M11" si="25">MIN(B11:K11)</f>
        <v>0</v>
      </c>
      <c r="N11" s="11">
        <f t="shared" ref="N11" si="26">MAX(B11:K11)</f>
        <v>0</v>
      </c>
      <c r="O11" s="11">
        <f t="shared" ref="O11" si="27">N11-M11</f>
        <v>0</v>
      </c>
    </row>
    <row r="12" spans="1:15" ht="15.95" customHeight="1" x14ac:dyDescent="0.15">
      <c r="A12" s="8">
        <v>8</v>
      </c>
      <c r="B12" s="10"/>
      <c r="C12" s="12"/>
      <c r="D12" s="10"/>
      <c r="E12" s="11"/>
      <c r="F12" s="10"/>
      <c r="G12" s="10"/>
      <c r="H12" s="10"/>
      <c r="I12" s="10"/>
      <c r="J12" s="10"/>
      <c r="K12" s="10"/>
      <c r="L12" s="11"/>
      <c r="M12" s="11">
        <f t="shared" ref="M12" si="28">MIN(B12:K12)</f>
        <v>0</v>
      </c>
      <c r="N12" s="11">
        <f t="shared" ref="N12" si="29">MAX(B12:K12)</f>
        <v>0</v>
      </c>
      <c r="O12" s="11">
        <f t="shared" ref="O12" si="30">N12-M12</f>
        <v>0</v>
      </c>
    </row>
    <row r="13" spans="1:15" ht="15.95" customHeight="1" x14ac:dyDescent="0.15">
      <c r="A13" s="8">
        <v>9</v>
      </c>
      <c r="B13" s="10"/>
      <c r="C13" s="12"/>
      <c r="D13" s="10"/>
      <c r="E13" s="11"/>
      <c r="F13" s="10"/>
      <c r="G13" s="10"/>
      <c r="H13" s="10"/>
      <c r="I13" s="10"/>
      <c r="J13" s="10"/>
      <c r="K13" s="10"/>
      <c r="L13" s="11"/>
      <c r="M13" s="11">
        <f t="shared" ref="M13" si="31">MIN(B13:K13)</f>
        <v>0</v>
      </c>
      <c r="N13" s="11">
        <f t="shared" ref="N13" si="32">MAX(B13:K13)</f>
        <v>0</v>
      </c>
      <c r="O13" s="11">
        <f t="shared" ref="O13" si="33">N13-M13</f>
        <v>0</v>
      </c>
    </row>
    <row r="14" spans="1:15" ht="15.95" customHeight="1" x14ac:dyDescent="0.15">
      <c r="A14" s="8">
        <v>10</v>
      </c>
      <c r="B14" s="10"/>
      <c r="C14" s="12"/>
      <c r="D14" s="10"/>
      <c r="E14" s="11"/>
      <c r="F14" s="10"/>
      <c r="G14" s="10"/>
      <c r="H14" s="10"/>
      <c r="I14" s="10"/>
      <c r="J14" s="10"/>
      <c r="K14" s="10"/>
      <c r="L14" s="11"/>
      <c r="M14" s="11">
        <f t="shared" ref="M14" si="34">MIN(B14:K14)</f>
        <v>0</v>
      </c>
      <c r="N14" s="11">
        <f t="shared" ref="N14" si="35">MAX(B14:K14)</f>
        <v>0</v>
      </c>
      <c r="O14" s="11">
        <f t="shared" ref="O14" si="36">N14-M14</f>
        <v>0</v>
      </c>
    </row>
    <row r="15" spans="1:15" ht="15.95" customHeight="1" x14ac:dyDescent="0.25">
      <c r="A15" s="7">
        <v>11</v>
      </c>
      <c r="B15" s="10"/>
      <c r="C15" s="12"/>
      <c r="D15" s="10"/>
      <c r="E15" s="11"/>
      <c r="F15" s="10"/>
      <c r="G15" s="10"/>
      <c r="H15" s="10"/>
      <c r="I15" s="10"/>
      <c r="J15" s="10"/>
      <c r="K15" s="10"/>
      <c r="L15" s="11"/>
      <c r="M15" s="11">
        <f t="shared" ref="M15" si="37">MIN(B15:K15)</f>
        <v>0</v>
      </c>
      <c r="N15" s="11">
        <f t="shared" ref="N15" si="38">MAX(B15:K15)</f>
        <v>0</v>
      </c>
      <c r="O15" s="11">
        <f t="shared" ref="O15" si="39">N15-M15</f>
        <v>0</v>
      </c>
    </row>
    <row r="16" spans="1:15" ht="15.95" customHeight="1" x14ac:dyDescent="0.25">
      <c r="A16" s="7">
        <v>12</v>
      </c>
      <c r="B16" s="10"/>
      <c r="C16" s="12"/>
      <c r="D16" s="10"/>
      <c r="E16" s="11"/>
      <c r="F16" s="10"/>
      <c r="G16" s="10"/>
      <c r="H16" s="10"/>
      <c r="I16" s="10"/>
      <c r="J16" s="10"/>
      <c r="K16" s="10"/>
      <c r="L16" s="11"/>
      <c r="M16" s="11">
        <f t="shared" ref="M16" si="40">MIN(B16:K16)</f>
        <v>0</v>
      </c>
      <c r="N16" s="11">
        <f t="shared" ref="N16" si="41">MAX(B16:K16)</f>
        <v>0</v>
      </c>
      <c r="O16" s="11">
        <f t="shared" ref="O16" si="42">N16-M16</f>
        <v>0</v>
      </c>
    </row>
    <row r="17" spans="1:15" ht="15.95" customHeight="1" x14ac:dyDescent="0.15">
      <c r="A17" s="8">
        <v>1</v>
      </c>
      <c r="B17" s="10"/>
      <c r="C17" s="12"/>
      <c r="D17" s="10"/>
      <c r="E17" s="11"/>
      <c r="F17" s="10"/>
      <c r="G17" s="10"/>
      <c r="H17" s="10"/>
      <c r="I17" s="10"/>
      <c r="J17" s="10"/>
      <c r="K17" s="10"/>
      <c r="L17" s="11"/>
      <c r="M17" s="11">
        <f t="shared" ref="M17" si="43">MIN(B17:K17)</f>
        <v>0</v>
      </c>
      <c r="N17" s="11">
        <f t="shared" ref="N17" si="44">MAX(B17:K17)</f>
        <v>0</v>
      </c>
      <c r="O17" s="11">
        <f t="shared" ref="O17" si="45">N17-M17</f>
        <v>0</v>
      </c>
    </row>
    <row r="18" spans="1:15" s="5" customFormat="1" ht="15.95" customHeight="1" x14ac:dyDescent="0.15">
      <c r="A18" s="8">
        <v>2</v>
      </c>
      <c r="B18" s="10"/>
      <c r="C18" s="12"/>
      <c r="D18" s="10"/>
      <c r="E18" s="11"/>
      <c r="F18" s="10"/>
      <c r="G18" s="10"/>
      <c r="H18" s="10"/>
      <c r="I18" s="10"/>
      <c r="J18" s="10"/>
      <c r="K18" s="10"/>
      <c r="L18" s="11"/>
      <c r="M18" s="11">
        <f t="shared" ref="M18" si="46">MIN(B18:K18)</f>
        <v>0</v>
      </c>
      <c r="N18" s="11">
        <f t="shared" ref="N18" si="47">MAX(B18:K18)</f>
        <v>0</v>
      </c>
      <c r="O18" s="11">
        <f t="shared" ref="O18" si="48">N18-M18</f>
        <v>0</v>
      </c>
    </row>
    <row r="19" spans="1:15" ht="15.95" customHeight="1" x14ac:dyDescent="0.15">
      <c r="A19" s="8">
        <v>3</v>
      </c>
      <c r="B19" s="10"/>
      <c r="C19" s="12"/>
      <c r="D19" s="10"/>
      <c r="E19" s="11"/>
      <c r="F19" s="10"/>
      <c r="G19" s="10"/>
      <c r="H19" s="10"/>
      <c r="I19" s="10"/>
      <c r="J19" s="10"/>
      <c r="K19" s="10"/>
      <c r="L19" s="11"/>
      <c r="M19" s="11">
        <f t="shared" ref="M19" si="49">MIN(B19:K19)</f>
        <v>0</v>
      </c>
      <c r="N19" s="11">
        <f t="shared" ref="N19" si="50">MAX(B19:K19)</f>
        <v>0</v>
      </c>
      <c r="O19" s="11">
        <f t="shared" ref="O19" si="51">N19-M19</f>
        <v>0</v>
      </c>
    </row>
    <row r="20" spans="1:15" s="5" customFormat="1" ht="15.95" customHeight="1" x14ac:dyDescent="0.15">
      <c r="A20" s="8">
        <v>4</v>
      </c>
      <c r="B20" s="10"/>
      <c r="C20" s="12"/>
      <c r="D20" s="10"/>
      <c r="E20" s="11"/>
      <c r="F20" s="10"/>
      <c r="G20" s="10"/>
      <c r="H20" s="10"/>
      <c r="I20" s="10"/>
      <c r="J20" s="10"/>
      <c r="K20" s="10"/>
      <c r="L20" s="11"/>
      <c r="M20" s="11">
        <f t="shared" ref="M20" si="52">MIN(B20:K20)</f>
        <v>0</v>
      </c>
      <c r="N20" s="11">
        <f t="shared" ref="N20" si="53">MAX(B20:K20)</f>
        <v>0</v>
      </c>
      <c r="O20" s="11">
        <f t="shared" ref="O20" si="54">N20-M20</f>
        <v>0</v>
      </c>
    </row>
    <row r="21" spans="1:15" ht="15.95" customHeight="1" x14ac:dyDescent="0.15">
      <c r="A21" s="8">
        <v>5</v>
      </c>
      <c r="B21" s="10"/>
      <c r="C21" s="12"/>
      <c r="D21" s="10"/>
      <c r="E21" s="11"/>
      <c r="F21" s="10"/>
      <c r="G21" s="10"/>
      <c r="H21" s="10"/>
      <c r="I21" s="10"/>
      <c r="J21" s="10"/>
      <c r="K21" s="10"/>
      <c r="L21" s="11"/>
      <c r="M21" s="11">
        <f t="shared" ref="M21:M22" si="55">MIN(B21:K21)</f>
        <v>0</v>
      </c>
      <c r="N21" s="11">
        <f t="shared" ref="N21:N22" si="56">MAX(B21:K21)</f>
        <v>0</v>
      </c>
      <c r="O21" s="11">
        <f t="shared" ref="O21:O22" si="57">N21-M21</f>
        <v>0</v>
      </c>
    </row>
    <row r="22" spans="1:15" ht="15.95" customHeight="1" x14ac:dyDescent="0.15">
      <c r="A22" s="8">
        <v>6</v>
      </c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11">
        <f t="shared" si="55"/>
        <v>0</v>
      </c>
      <c r="N22" s="11">
        <f t="shared" si="56"/>
        <v>0</v>
      </c>
      <c r="O22" s="11">
        <f t="shared" si="57"/>
        <v>0</v>
      </c>
    </row>
    <row r="23" spans="1:15" ht="15.95" customHeight="1" x14ac:dyDescent="0.25">
      <c r="A23" s="7">
        <v>7</v>
      </c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11">
        <f t="shared" ref="M23" si="58">MIN(B23:K23)</f>
        <v>0</v>
      </c>
      <c r="N23" s="11">
        <f t="shared" ref="N23" si="59">MAX(B23:K23)</f>
        <v>0</v>
      </c>
      <c r="O23" s="11">
        <f t="shared" ref="O23" si="60">N23-M23</f>
        <v>0</v>
      </c>
    </row>
    <row r="24" spans="1:15" ht="19.5" x14ac:dyDescent="0.25">
      <c r="A24" s="9" t="s">
        <v>16</v>
      </c>
      <c r="B24" s="11">
        <f>AVERAGE(B3:B23)</f>
        <v>0.52708436562960337</v>
      </c>
      <c r="C24" s="11">
        <f t="shared" ref="C24:O24" si="61">AVERAGE(C3:C23)</f>
        <v>0.57584007352862909</v>
      </c>
      <c r="D24" s="11">
        <f t="shared" si="61"/>
        <v>0.39298122449159517</v>
      </c>
      <c r="E24" s="11">
        <f t="shared" si="61"/>
        <v>0.34333333333333332</v>
      </c>
      <c r="F24" s="11">
        <f t="shared" si="61"/>
        <v>0.6882723375416212</v>
      </c>
      <c r="G24" s="11">
        <f t="shared" si="61"/>
        <v>0.36338263460380743</v>
      </c>
      <c r="H24" s="11">
        <f t="shared" si="61"/>
        <v>0.68566666666666676</v>
      </c>
      <c r="I24" s="11">
        <f t="shared" si="61"/>
        <v>0.54100000000000004</v>
      </c>
      <c r="J24" s="11">
        <f t="shared" si="61"/>
        <v>0.43333333333333335</v>
      </c>
      <c r="K24" s="11">
        <f t="shared" si="61"/>
        <v>0.40449999999999997</v>
      </c>
      <c r="L24" s="11">
        <f t="shared" si="61"/>
        <v>0.4864803561901529</v>
      </c>
      <c r="M24" s="11">
        <f t="shared" si="61"/>
        <v>6.5819437332285999E-2</v>
      </c>
      <c r="N24" s="11">
        <f t="shared" si="61"/>
        <v>0.12881566540967396</v>
      </c>
      <c r="O24" s="11">
        <f t="shared" si="61"/>
        <v>6.2996228077387958E-2</v>
      </c>
    </row>
  </sheetData>
  <phoneticPr fontId="1"/>
  <pageMargins left="0.78700000000000003" right="0.78700000000000003" top="0.98399999999999999" bottom="0.98399999999999999" header="0.51200000000000001" footer="0.51200000000000001"/>
  <headerFooter alignWithMargins="0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8"/>
  <dimension ref="A1:O24"/>
  <sheetViews>
    <sheetView zoomScale="70" zoomScaleNormal="70" workbookViewId="0">
      <selection activeCell="L7" sqref="L7"/>
    </sheetView>
  </sheetViews>
  <sheetFormatPr defaultRowHeight="13.5" x14ac:dyDescent="0.15"/>
  <cols>
    <col min="1" max="1" width="9.625" style="4" customWidth="1"/>
    <col min="2" max="8" width="9.75" customWidth="1"/>
    <col min="9" max="9" width="10.5" customWidth="1"/>
    <col min="10" max="10" width="9.75" customWidth="1"/>
    <col min="11" max="11" width="10.5" customWidth="1"/>
    <col min="12" max="15" width="9.75" customWidth="1"/>
  </cols>
  <sheetData>
    <row r="1" spans="1:15" ht="20.25" customHeight="1" x14ac:dyDescent="0.3">
      <c r="B1" s="3"/>
      <c r="F1" s="6" t="s">
        <v>11</v>
      </c>
      <c r="L1" s="3"/>
      <c r="M1" s="3"/>
      <c r="N1" s="3"/>
      <c r="O1" s="3"/>
    </row>
    <row r="2" spans="1:15" ht="15.95" customHeight="1" x14ac:dyDescent="0.25">
      <c r="A2" s="7" t="s">
        <v>12</v>
      </c>
      <c r="B2" s="8" t="s">
        <v>5</v>
      </c>
      <c r="C2" s="8" t="s">
        <v>6</v>
      </c>
      <c r="D2" s="13" t="s">
        <v>48</v>
      </c>
      <c r="E2" s="13" t="s">
        <v>52</v>
      </c>
      <c r="F2" s="13" t="s">
        <v>49</v>
      </c>
      <c r="G2" s="8" t="s">
        <v>7</v>
      </c>
      <c r="H2" s="14" t="s">
        <v>8</v>
      </c>
      <c r="I2" s="8" t="s">
        <v>50</v>
      </c>
      <c r="J2" s="8" t="s">
        <v>18</v>
      </c>
      <c r="K2" s="8" t="s">
        <v>51</v>
      </c>
      <c r="L2" s="8" t="s">
        <v>13</v>
      </c>
      <c r="M2" s="15" t="s">
        <v>28</v>
      </c>
      <c r="N2" s="8" t="s">
        <v>29</v>
      </c>
      <c r="O2" s="15" t="s">
        <v>9</v>
      </c>
    </row>
    <row r="3" spans="1:15" ht="15.95" customHeight="1" x14ac:dyDescent="0.25">
      <c r="A3" s="8">
        <v>11</v>
      </c>
      <c r="B3" s="37"/>
      <c r="C3" s="12">
        <v>0.62761825587478803</v>
      </c>
      <c r="D3" s="10">
        <v>0.6305815936458925</v>
      </c>
      <c r="E3" s="39"/>
      <c r="F3" s="37"/>
      <c r="G3" s="37"/>
      <c r="H3" s="37"/>
      <c r="I3" s="37"/>
      <c r="J3" s="37"/>
      <c r="K3" s="37"/>
      <c r="L3" s="11">
        <f t="shared" ref="L3:L5" si="0">AVERAGE(B3:K3)</f>
        <v>0.62909992476034027</v>
      </c>
      <c r="M3" s="11">
        <f t="shared" ref="M3" si="1">MIN(B3:K3)</f>
        <v>0.62761825587478803</v>
      </c>
      <c r="N3" s="11">
        <f t="shared" ref="N3" si="2">MAX(B3:K3)</f>
        <v>0.6305815936458925</v>
      </c>
      <c r="O3" s="11">
        <f t="shared" ref="O3" si="3">N3-M3</f>
        <v>2.9633377711044684E-3</v>
      </c>
    </row>
    <row r="4" spans="1:15" ht="15.95" customHeight="1" x14ac:dyDescent="0.15">
      <c r="A4" s="8">
        <v>12</v>
      </c>
      <c r="B4" s="10">
        <v>0.41431657995833926</v>
      </c>
      <c r="C4" s="12">
        <v>0.49295546617764513</v>
      </c>
      <c r="D4" s="10">
        <v>0.77013213811867542</v>
      </c>
      <c r="E4" s="11">
        <v>0.441</v>
      </c>
      <c r="F4" s="10"/>
      <c r="G4" s="10">
        <v>0.41274121409807923</v>
      </c>
      <c r="H4" s="10">
        <v>0.61399999999999999</v>
      </c>
      <c r="I4" s="10"/>
      <c r="J4" s="10">
        <v>0.37</v>
      </c>
      <c r="K4" s="10"/>
      <c r="L4" s="11">
        <f t="shared" si="0"/>
        <v>0.50216362833610562</v>
      </c>
      <c r="M4" s="11">
        <f t="shared" ref="M4" si="4">MIN(B4:K4)</f>
        <v>0.37</v>
      </c>
      <c r="N4" s="11">
        <f t="shared" ref="N4" si="5">MAX(B4:K4)</f>
        <v>0.77013213811867542</v>
      </c>
      <c r="O4" s="11">
        <f t="shared" ref="O4" si="6">N4-M4</f>
        <v>0.40013213811867543</v>
      </c>
    </row>
    <row r="5" spans="1:15" ht="15.95" customHeight="1" x14ac:dyDescent="0.15">
      <c r="A5" s="8">
        <v>1</v>
      </c>
      <c r="B5" s="10">
        <v>0.56834837472832778</v>
      </c>
      <c r="C5" s="12">
        <v>0.59744318497240434</v>
      </c>
      <c r="D5" s="11">
        <v>0.45345553008536127</v>
      </c>
      <c r="E5" s="11">
        <v>0.80999999999999994</v>
      </c>
      <c r="F5" s="10"/>
      <c r="G5" s="10">
        <v>0.32706960034504268</v>
      </c>
      <c r="H5" s="10">
        <v>0.63400000000000001</v>
      </c>
      <c r="I5" s="10">
        <v>0.80700000000000005</v>
      </c>
      <c r="J5" s="10">
        <v>0.51</v>
      </c>
      <c r="K5" s="10">
        <v>0.70799999999999996</v>
      </c>
      <c r="L5" s="11">
        <f t="shared" si="0"/>
        <v>0.60170185445901514</v>
      </c>
      <c r="M5" s="11">
        <f t="shared" ref="M5" si="7">MIN(B5:K5)</f>
        <v>0.32706960034504268</v>
      </c>
      <c r="N5" s="11">
        <f t="shared" ref="N5" si="8">MAX(B5:K5)</f>
        <v>0.80999999999999994</v>
      </c>
      <c r="O5" s="11">
        <f t="shared" ref="O5" si="9">N5-M5</f>
        <v>0.48293039965495727</v>
      </c>
    </row>
    <row r="6" spans="1:15" ht="15.95" customHeight="1" x14ac:dyDescent="0.15">
      <c r="A6" s="8">
        <v>2</v>
      </c>
      <c r="B6" s="10">
        <v>0.34449367172467471</v>
      </c>
      <c r="C6" s="12">
        <v>0.46225573874443815</v>
      </c>
      <c r="D6" s="10">
        <v>0.33074153255400657</v>
      </c>
      <c r="E6" s="11">
        <v>0.6</v>
      </c>
      <c r="F6" s="10">
        <v>0.87898714653308652</v>
      </c>
      <c r="G6" s="10">
        <v>0.43344973533513687</v>
      </c>
      <c r="H6" s="10">
        <v>0.58899999999999997</v>
      </c>
      <c r="I6" s="10">
        <v>0.501</v>
      </c>
      <c r="J6" s="10">
        <v>0.38</v>
      </c>
      <c r="K6" s="10">
        <v>0.78100000000000003</v>
      </c>
      <c r="L6" s="11">
        <f>AVERAGE(B6:K6)</f>
        <v>0.53009278248913427</v>
      </c>
      <c r="M6" s="11">
        <f t="shared" ref="M6" si="10">MIN(B6:K6)</f>
        <v>0.33074153255400657</v>
      </c>
      <c r="N6" s="11">
        <f t="shared" ref="N6" si="11">MAX(B6:K6)</f>
        <v>0.87898714653308652</v>
      </c>
      <c r="O6" s="11">
        <f t="shared" ref="O6" si="12">N6-M6</f>
        <v>0.54824561397907989</v>
      </c>
    </row>
    <row r="7" spans="1:15" ht="15.95" customHeight="1" x14ac:dyDescent="0.15">
      <c r="A7" s="8">
        <v>3</v>
      </c>
      <c r="B7" s="10"/>
      <c r="C7" s="12"/>
      <c r="D7" s="10"/>
      <c r="E7" s="11"/>
      <c r="F7" s="10"/>
      <c r="G7" s="10"/>
      <c r="H7" s="10"/>
      <c r="I7" s="10"/>
      <c r="J7" s="10"/>
      <c r="K7" s="10"/>
      <c r="L7" s="11"/>
      <c r="M7" s="11">
        <f t="shared" ref="M7" si="13">MIN(B7:K7)</f>
        <v>0</v>
      </c>
      <c r="N7" s="11">
        <f t="shared" ref="N7" si="14">MAX(B7:K7)</f>
        <v>0</v>
      </c>
      <c r="O7" s="11">
        <f t="shared" ref="O7" si="15">N7-M7</f>
        <v>0</v>
      </c>
    </row>
    <row r="8" spans="1:15" ht="15.95" customHeight="1" x14ac:dyDescent="0.15">
      <c r="A8" s="8">
        <v>4</v>
      </c>
      <c r="B8" s="10"/>
      <c r="C8" s="12"/>
      <c r="D8" s="10"/>
      <c r="E8" s="11"/>
      <c r="F8" s="10"/>
      <c r="G8" s="10"/>
      <c r="H8" s="10"/>
      <c r="I8" s="10"/>
      <c r="J8" s="10"/>
      <c r="K8" s="10"/>
      <c r="L8" s="11"/>
      <c r="M8" s="11">
        <f t="shared" ref="M8" si="16">MIN(B8:K8)</f>
        <v>0</v>
      </c>
      <c r="N8" s="11">
        <f t="shared" ref="N8" si="17">MAX(B8:K8)</f>
        <v>0</v>
      </c>
      <c r="O8" s="11">
        <f t="shared" ref="O8" si="18">N8-M8</f>
        <v>0</v>
      </c>
    </row>
    <row r="9" spans="1:15" ht="15.95" customHeight="1" x14ac:dyDescent="0.15">
      <c r="A9" s="8">
        <v>5</v>
      </c>
      <c r="B9" s="10"/>
      <c r="C9" s="12"/>
      <c r="D9" s="10"/>
      <c r="E9" s="11"/>
      <c r="F9" s="10"/>
      <c r="G9" s="10"/>
      <c r="H9" s="10"/>
      <c r="I9" s="10"/>
      <c r="J9" s="10"/>
      <c r="K9" s="10"/>
      <c r="L9" s="11"/>
      <c r="M9" s="11">
        <f t="shared" ref="M9" si="19">MIN(B9:K9)</f>
        <v>0</v>
      </c>
      <c r="N9" s="11">
        <f t="shared" ref="N9" si="20">MAX(B9:K9)</f>
        <v>0</v>
      </c>
      <c r="O9" s="11">
        <f t="shared" ref="O9" si="21">N9-M9</f>
        <v>0</v>
      </c>
    </row>
    <row r="10" spans="1:15" ht="15.95" customHeight="1" x14ac:dyDescent="0.15">
      <c r="A10" s="8">
        <v>6</v>
      </c>
      <c r="B10" s="10"/>
      <c r="C10" s="12"/>
      <c r="D10" s="10"/>
      <c r="E10" s="11"/>
      <c r="F10" s="10"/>
      <c r="G10" s="10"/>
      <c r="H10" s="10"/>
      <c r="I10" s="10"/>
      <c r="J10" s="10"/>
      <c r="K10" s="10"/>
      <c r="L10" s="11"/>
      <c r="M10" s="11">
        <f t="shared" ref="M10" si="22">MIN(B10:K10)</f>
        <v>0</v>
      </c>
      <c r="N10" s="11">
        <f t="shared" ref="N10" si="23">MAX(B10:K10)</f>
        <v>0</v>
      </c>
      <c r="O10" s="11">
        <f t="shared" ref="O10" si="24">N10-M10</f>
        <v>0</v>
      </c>
    </row>
    <row r="11" spans="1:15" ht="15.95" customHeight="1" x14ac:dyDescent="0.15">
      <c r="A11" s="8">
        <v>7</v>
      </c>
      <c r="B11" s="10"/>
      <c r="C11" s="12"/>
      <c r="D11" s="10"/>
      <c r="E11" s="11"/>
      <c r="F11" s="10"/>
      <c r="G11" s="10"/>
      <c r="H11" s="10"/>
      <c r="I11" s="10"/>
      <c r="J11" s="10"/>
      <c r="K11" s="10"/>
      <c r="L11" s="11"/>
      <c r="M11" s="11">
        <f t="shared" ref="M11" si="25">MIN(B11:K11)</f>
        <v>0</v>
      </c>
      <c r="N11" s="11">
        <f t="shared" ref="N11" si="26">MAX(B11:K11)</f>
        <v>0</v>
      </c>
      <c r="O11" s="11">
        <f t="shared" ref="O11" si="27">N11-M11</f>
        <v>0</v>
      </c>
    </row>
    <row r="12" spans="1:15" ht="15.95" customHeight="1" x14ac:dyDescent="0.15">
      <c r="A12" s="8">
        <v>8</v>
      </c>
      <c r="B12" s="10"/>
      <c r="C12" s="12"/>
      <c r="D12" s="10"/>
      <c r="E12" s="11"/>
      <c r="F12" s="10"/>
      <c r="G12" s="10"/>
      <c r="H12" s="10"/>
      <c r="I12" s="10"/>
      <c r="J12" s="10"/>
      <c r="K12" s="10"/>
      <c r="L12" s="11"/>
      <c r="M12" s="11">
        <f t="shared" ref="M12" si="28">MIN(B12:K12)</f>
        <v>0</v>
      </c>
      <c r="N12" s="11">
        <f t="shared" ref="N12" si="29">MAX(B12:K12)</f>
        <v>0</v>
      </c>
      <c r="O12" s="11">
        <f t="shared" ref="O12" si="30">N12-M12</f>
        <v>0</v>
      </c>
    </row>
    <row r="13" spans="1:15" ht="15.95" customHeight="1" x14ac:dyDescent="0.15">
      <c r="A13" s="8">
        <v>9</v>
      </c>
      <c r="B13" s="10"/>
      <c r="C13" s="12"/>
      <c r="D13" s="10"/>
      <c r="E13" s="11"/>
      <c r="F13" s="10"/>
      <c r="G13" s="10"/>
      <c r="H13" s="10"/>
      <c r="I13" s="10"/>
      <c r="J13" s="10"/>
      <c r="K13" s="10"/>
      <c r="L13" s="11"/>
      <c r="M13" s="11">
        <f t="shared" ref="M13" si="31">MIN(B13:K13)</f>
        <v>0</v>
      </c>
      <c r="N13" s="11">
        <f t="shared" ref="N13" si="32">MAX(B13:K13)</f>
        <v>0</v>
      </c>
      <c r="O13" s="11">
        <f t="shared" ref="O13" si="33">N13-M13</f>
        <v>0</v>
      </c>
    </row>
    <row r="14" spans="1:15" ht="15.95" customHeight="1" x14ac:dyDescent="0.15">
      <c r="A14" s="8">
        <v>10</v>
      </c>
      <c r="B14" s="10"/>
      <c r="C14" s="12"/>
      <c r="D14" s="10"/>
      <c r="E14" s="11"/>
      <c r="F14" s="10"/>
      <c r="G14" s="10"/>
      <c r="H14" s="10"/>
      <c r="I14" s="10"/>
      <c r="J14" s="10"/>
      <c r="K14" s="10"/>
      <c r="L14" s="11"/>
      <c r="M14" s="11">
        <f t="shared" ref="M14" si="34">MIN(B14:K14)</f>
        <v>0</v>
      </c>
      <c r="N14" s="11">
        <f t="shared" ref="N14" si="35">MAX(B14:K14)</f>
        <v>0</v>
      </c>
      <c r="O14" s="11">
        <f t="shared" ref="O14" si="36">N14-M14</f>
        <v>0</v>
      </c>
    </row>
    <row r="15" spans="1:15" ht="15.95" customHeight="1" x14ac:dyDescent="0.25">
      <c r="A15" s="7">
        <v>11</v>
      </c>
      <c r="B15" s="10"/>
      <c r="C15" s="12"/>
      <c r="D15" s="10"/>
      <c r="E15" s="11"/>
      <c r="F15" s="10"/>
      <c r="G15" s="10"/>
      <c r="H15" s="10"/>
      <c r="I15" s="10"/>
      <c r="J15" s="10"/>
      <c r="K15" s="10"/>
      <c r="L15" s="11"/>
      <c r="M15" s="11">
        <f t="shared" ref="M15" si="37">MIN(B15:K15)</f>
        <v>0</v>
      </c>
      <c r="N15" s="11">
        <f t="shared" ref="N15" si="38">MAX(B15:K15)</f>
        <v>0</v>
      </c>
      <c r="O15" s="11">
        <f t="shared" ref="O15" si="39">N15-M15</f>
        <v>0</v>
      </c>
    </row>
    <row r="16" spans="1:15" ht="15.95" customHeight="1" x14ac:dyDescent="0.25">
      <c r="A16" s="7">
        <v>12</v>
      </c>
      <c r="B16" s="10"/>
      <c r="C16" s="12"/>
      <c r="D16" s="10"/>
      <c r="E16" s="11"/>
      <c r="F16" s="10"/>
      <c r="G16" s="10"/>
      <c r="H16" s="10"/>
      <c r="I16" s="10"/>
      <c r="J16" s="10"/>
      <c r="K16" s="10"/>
      <c r="L16" s="11"/>
      <c r="M16" s="11">
        <f t="shared" ref="M16" si="40">MIN(B16:K16)</f>
        <v>0</v>
      </c>
      <c r="N16" s="11">
        <f t="shared" ref="N16" si="41">MAX(B16:K16)</f>
        <v>0</v>
      </c>
      <c r="O16" s="11">
        <f t="shared" ref="O16" si="42">N16-M16</f>
        <v>0</v>
      </c>
    </row>
    <row r="17" spans="1:15" ht="15.95" customHeight="1" x14ac:dyDescent="0.15">
      <c r="A17" s="8">
        <v>1</v>
      </c>
      <c r="B17" s="10"/>
      <c r="C17" s="12"/>
      <c r="D17" s="10"/>
      <c r="E17" s="11"/>
      <c r="F17" s="10"/>
      <c r="G17" s="10"/>
      <c r="H17" s="10"/>
      <c r="I17" s="10"/>
      <c r="J17" s="10"/>
      <c r="K17" s="10"/>
      <c r="L17" s="11"/>
      <c r="M17" s="11">
        <f t="shared" ref="M17" si="43">MIN(B17:K17)</f>
        <v>0</v>
      </c>
      <c r="N17" s="11">
        <f t="shared" ref="N17" si="44">MAX(B17:K17)</f>
        <v>0</v>
      </c>
      <c r="O17" s="11">
        <f t="shared" ref="O17" si="45">N17-M17</f>
        <v>0</v>
      </c>
    </row>
    <row r="18" spans="1:15" s="5" customFormat="1" ht="15.95" customHeight="1" x14ac:dyDescent="0.15">
      <c r="A18" s="8">
        <v>2</v>
      </c>
      <c r="B18" s="10"/>
      <c r="C18" s="12"/>
      <c r="D18" s="10"/>
      <c r="E18" s="11"/>
      <c r="F18" s="10"/>
      <c r="G18" s="10"/>
      <c r="H18" s="10"/>
      <c r="I18" s="10"/>
      <c r="J18" s="10"/>
      <c r="K18" s="10"/>
      <c r="L18" s="11"/>
      <c r="M18" s="11">
        <f t="shared" ref="M18" si="46">MIN(B18:K18)</f>
        <v>0</v>
      </c>
      <c r="N18" s="11">
        <f t="shared" ref="N18" si="47">MAX(B18:K18)</f>
        <v>0</v>
      </c>
      <c r="O18" s="11">
        <f t="shared" ref="O18" si="48">N18-M18</f>
        <v>0</v>
      </c>
    </row>
    <row r="19" spans="1:15" ht="15.95" customHeight="1" x14ac:dyDescent="0.15">
      <c r="A19" s="8">
        <v>3</v>
      </c>
      <c r="B19" s="10"/>
      <c r="C19" s="12"/>
      <c r="D19" s="10"/>
      <c r="E19" s="11"/>
      <c r="F19" s="10"/>
      <c r="G19" s="10"/>
      <c r="H19" s="10"/>
      <c r="I19" s="10"/>
      <c r="J19" s="10"/>
      <c r="K19" s="10"/>
      <c r="L19" s="11"/>
      <c r="M19" s="11">
        <f t="shared" ref="M19" si="49">MIN(B19:K19)</f>
        <v>0</v>
      </c>
      <c r="N19" s="11">
        <f t="shared" ref="N19" si="50">MAX(B19:K19)</f>
        <v>0</v>
      </c>
      <c r="O19" s="11">
        <f t="shared" ref="O19" si="51">N19-M19</f>
        <v>0</v>
      </c>
    </row>
    <row r="20" spans="1:15" s="5" customFormat="1" ht="15.95" customHeight="1" x14ac:dyDescent="0.15">
      <c r="A20" s="8">
        <v>4</v>
      </c>
      <c r="B20" s="10"/>
      <c r="C20" s="12"/>
      <c r="D20" s="10"/>
      <c r="E20" s="11"/>
      <c r="F20" s="10"/>
      <c r="G20" s="10"/>
      <c r="H20" s="10"/>
      <c r="I20" s="10"/>
      <c r="J20" s="10"/>
      <c r="K20" s="10"/>
      <c r="L20" s="11"/>
      <c r="M20" s="11">
        <f t="shared" ref="M20" si="52">MIN(B20:K20)</f>
        <v>0</v>
      </c>
      <c r="N20" s="11">
        <f t="shared" ref="N20" si="53">MAX(B20:K20)</f>
        <v>0</v>
      </c>
      <c r="O20" s="11">
        <f t="shared" ref="O20" si="54">N20-M20</f>
        <v>0</v>
      </c>
    </row>
    <row r="21" spans="1:15" ht="15.95" customHeight="1" x14ac:dyDescent="0.15">
      <c r="A21" s="8">
        <v>5</v>
      </c>
      <c r="B21" s="10"/>
      <c r="C21" s="12"/>
      <c r="D21" s="10"/>
      <c r="E21" s="11"/>
      <c r="F21" s="10"/>
      <c r="G21" s="10"/>
      <c r="H21" s="10"/>
      <c r="I21" s="10"/>
      <c r="J21" s="10"/>
      <c r="K21" s="10"/>
      <c r="L21" s="11"/>
      <c r="M21" s="11">
        <f t="shared" ref="M21:M22" si="55">MIN(B21:K21)</f>
        <v>0</v>
      </c>
      <c r="N21" s="11">
        <f t="shared" ref="N21:N22" si="56">MAX(B21:K21)</f>
        <v>0</v>
      </c>
      <c r="O21" s="11">
        <f t="shared" ref="O21:O22" si="57">N21-M21</f>
        <v>0</v>
      </c>
    </row>
    <row r="22" spans="1:15" ht="15.95" customHeight="1" x14ac:dyDescent="0.15">
      <c r="A22" s="8">
        <v>6</v>
      </c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11">
        <f t="shared" si="55"/>
        <v>0</v>
      </c>
      <c r="N22" s="11">
        <f t="shared" si="56"/>
        <v>0</v>
      </c>
      <c r="O22" s="11">
        <f t="shared" si="57"/>
        <v>0</v>
      </c>
    </row>
    <row r="23" spans="1:15" ht="15.95" customHeight="1" x14ac:dyDescent="0.25">
      <c r="A23" s="7">
        <v>7</v>
      </c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11">
        <f t="shared" ref="M23" si="58">MIN(B23:K23)</f>
        <v>0</v>
      </c>
      <c r="N23" s="11">
        <f t="shared" ref="N23" si="59">MAX(B23:K23)</f>
        <v>0</v>
      </c>
      <c r="O23" s="11">
        <f t="shared" ref="O23" si="60">N23-M23</f>
        <v>0</v>
      </c>
    </row>
    <row r="24" spans="1:15" ht="19.5" x14ac:dyDescent="0.25">
      <c r="A24" s="9" t="s">
        <v>16</v>
      </c>
      <c r="B24" s="11">
        <f>AVERAGE(B3:B23)</f>
        <v>0.4423862088037806</v>
      </c>
      <c r="C24" s="11">
        <f t="shared" ref="C24:O24" si="61">AVERAGE(C3:C23)</f>
        <v>0.54506816144231895</v>
      </c>
      <c r="D24" s="11">
        <f t="shared" si="61"/>
        <v>0.54622769860098397</v>
      </c>
      <c r="E24" s="11">
        <f t="shared" si="61"/>
        <v>0.61699999999999999</v>
      </c>
      <c r="F24" s="11">
        <f t="shared" si="61"/>
        <v>0.87898714653308652</v>
      </c>
      <c r="G24" s="11">
        <f t="shared" si="61"/>
        <v>0.39108684992608628</v>
      </c>
      <c r="H24" s="11">
        <f t="shared" si="61"/>
        <v>0.61233333333333329</v>
      </c>
      <c r="I24" s="11">
        <f t="shared" si="61"/>
        <v>0.65400000000000003</v>
      </c>
      <c r="J24" s="11">
        <f t="shared" si="61"/>
        <v>0.42</v>
      </c>
      <c r="K24" s="11">
        <f t="shared" si="61"/>
        <v>0.74449999999999994</v>
      </c>
      <c r="L24" s="11">
        <f t="shared" si="61"/>
        <v>0.5657645475111488</v>
      </c>
      <c r="M24" s="11">
        <f t="shared" si="61"/>
        <v>7.8829970893992254E-2</v>
      </c>
      <c r="N24" s="11">
        <f t="shared" si="61"/>
        <v>0.14712861325226925</v>
      </c>
      <c r="O24" s="11">
        <f t="shared" si="61"/>
        <v>6.8298642358277012E-2</v>
      </c>
    </row>
  </sheetData>
  <phoneticPr fontId="1"/>
  <pageMargins left="0.78700000000000003" right="0.78700000000000003" top="0.98399999999999999" bottom="0.98399999999999999" header="0.51200000000000001" footer="0.51200000000000001"/>
  <headerFooter alignWithMargins="0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24"/>
  <dimension ref="A1:O24"/>
  <sheetViews>
    <sheetView zoomScale="70" zoomScaleNormal="70" workbookViewId="0">
      <selection activeCell="L7" sqref="L7"/>
    </sheetView>
  </sheetViews>
  <sheetFormatPr defaultRowHeight="13.5" x14ac:dyDescent="0.15"/>
  <cols>
    <col min="1" max="1" width="9.625" style="4" customWidth="1"/>
    <col min="2" max="8" width="9.75" customWidth="1"/>
    <col min="9" max="9" width="10.375" customWidth="1"/>
    <col min="10" max="10" width="9.75" customWidth="1"/>
    <col min="11" max="11" width="10.5" customWidth="1"/>
    <col min="12" max="15" width="9.75" customWidth="1"/>
  </cols>
  <sheetData>
    <row r="1" spans="1:15" ht="21" x14ac:dyDescent="0.3">
      <c r="B1" s="3"/>
      <c r="F1" s="6" t="s">
        <v>44</v>
      </c>
    </row>
    <row r="2" spans="1:15" ht="15.75" x14ac:dyDescent="0.25">
      <c r="A2" s="7" t="s">
        <v>12</v>
      </c>
      <c r="B2" s="8" t="s">
        <v>5</v>
      </c>
      <c r="C2" s="8" t="s">
        <v>6</v>
      </c>
      <c r="D2" s="13" t="s">
        <v>48</v>
      </c>
      <c r="E2" s="13" t="s">
        <v>52</v>
      </c>
      <c r="F2" s="13" t="s">
        <v>49</v>
      </c>
      <c r="G2" s="8" t="s">
        <v>7</v>
      </c>
      <c r="H2" s="14" t="s">
        <v>8</v>
      </c>
      <c r="I2" s="8" t="s">
        <v>50</v>
      </c>
      <c r="J2" s="8" t="s">
        <v>18</v>
      </c>
      <c r="K2" s="8" t="s">
        <v>51</v>
      </c>
      <c r="L2" s="8" t="s">
        <v>13</v>
      </c>
      <c r="M2" s="15" t="s">
        <v>14</v>
      </c>
      <c r="N2" s="8" t="s">
        <v>15</v>
      </c>
      <c r="O2" s="15" t="s">
        <v>9</v>
      </c>
    </row>
    <row r="3" spans="1:15" ht="15.95" customHeight="1" x14ac:dyDescent="0.25">
      <c r="A3" s="8">
        <v>11</v>
      </c>
      <c r="B3" s="37"/>
      <c r="C3" s="12">
        <v>0.51000027460235686</v>
      </c>
      <c r="D3" s="10">
        <v>0.36381017394161036</v>
      </c>
      <c r="E3" s="39"/>
      <c r="F3" s="37"/>
      <c r="G3" s="37"/>
      <c r="H3" s="37"/>
      <c r="I3" s="37"/>
      <c r="J3" s="37"/>
      <c r="K3" s="37"/>
      <c r="L3" s="11">
        <f t="shared" ref="L3:L5" si="0">AVERAGE(B3:K3)</f>
        <v>0.43690522427198364</v>
      </c>
      <c r="M3" s="11">
        <f t="shared" ref="M3" si="1">MIN(B3:K3)</f>
        <v>0.36381017394161036</v>
      </c>
      <c r="N3" s="11">
        <f t="shared" ref="N3" si="2">MAX(B3:K3)</f>
        <v>0.51000027460235686</v>
      </c>
      <c r="O3" s="11">
        <f t="shared" ref="O3" si="3">N3-M3</f>
        <v>0.1461901006607465</v>
      </c>
    </row>
    <row r="4" spans="1:15" ht="15.95" customHeight="1" x14ac:dyDescent="0.15">
      <c r="A4" s="8">
        <v>12</v>
      </c>
      <c r="B4" s="10">
        <v>0.67340067340067333</v>
      </c>
      <c r="C4" s="12">
        <v>1.0274765947898838</v>
      </c>
      <c r="D4" s="10">
        <v>0.28260739550931163</v>
      </c>
      <c r="E4" s="11">
        <v>0.55600000000000005</v>
      </c>
      <c r="F4" s="10"/>
      <c r="G4" s="10">
        <v>0.44176478459391272</v>
      </c>
      <c r="H4" s="10">
        <v>0.64200000000000002</v>
      </c>
      <c r="I4" s="10"/>
      <c r="J4" s="10">
        <v>0.41</v>
      </c>
      <c r="K4" s="10"/>
      <c r="L4" s="11">
        <f t="shared" si="0"/>
        <v>0.57617849261339737</v>
      </c>
      <c r="M4" s="11">
        <f t="shared" ref="M4" si="4">MIN(B4:K4)</f>
        <v>0.28260739550931163</v>
      </c>
      <c r="N4" s="11">
        <f t="shared" ref="N4" si="5">MAX(B4:K4)</f>
        <v>1.0274765947898838</v>
      </c>
      <c r="O4" s="11">
        <f t="shared" ref="O4" si="6">N4-M4</f>
        <v>0.74486919928057227</v>
      </c>
    </row>
    <row r="5" spans="1:15" ht="15.95" customHeight="1" x14ac:dyDescent="0.15">
      <c r="A5" s="8">
        <v>1</v>
      </c>
      <c r="B5" s="10">
        <v>0.6278520043637601</v>
      </c>
      <c r="C5" s="12">
        <v>0.78524825099536566</v>
      </c>
      <c r="D5" s="11">
        <v>0.33657826013754466</v>
      </c>
      <c r="E5" s="11">
        <v>0.54999999999999993</v>
      </c>
      <c r="F5" s="10"/>
      <c r="G5" s="10">
        <v>0.44222903685489784</v>
      </c>
      <c r="H5" s="10">
        <v>0.65600000000000003</v>
      </c>
      <c r="I5" s="10">
        <v>0.93799999999999994</v>
      </c>
      <c r="J5" s="10">
        <v>0.62</v>
      </c>
      <c r="K5" s="10"/>
      <c r="L5" s="11">
        <f t="shared" si="0"/>
        <v>0.6194884440439461</v>
      </c>
      <c r="M5" s="11">
        <f t="shared" ref="M5" si="7">MIN(B5:K5)</f>
        <v>0.33657826013754466</v>
      </c>
      <c r="N5" s="11">
        <f t="shared" ref="N5" si="8">MAX(B5:K5)</f>
        <v>0.93799999999999994</v>
      </c>
      <c r="O5" s="11">
        <f t="shared" ref="O5" si="9">N5-M5</f>
        <v>0.60142173986245528</v>
      </c>
    </row>
    <row r="6" spans="1:15" ht="15.95" customHeight="1" x14ac:dyDescent="0.15">
      <c r="A6" s="8">
        <v>2</v>
      </c>
      <c r="B6" s="10">
        <v>0.52399092806567327</v>
      </c>
      <c r="C6" s="12">
        <v>0.52117719865417511</v>
      </c>
      <c r="D6" s="10">
        <v>0.5740418412303655</v>
      </c>
      <c r="E6" s="11">
        <v>0.47000000000000003</v>
      </c>
      <c r="F6" s="10">
        <v>0.42341474389949385</v>
      </c>
      <c r="G6" s="10">
        <v>0.43806562277609395</v>
      </c>
      <c r="H6" s="10">
        <v>0.49299999999999999</v>
      </c>
      <c r="I6" s="10">
        <v>0.72699999999999998</v>
      </c>
      <c r="J6" s="10">
        <v>0.61</v>
      </c>
      <c r="K6" s="10"/>
      <c r="L6" s="11">
        <f>AVERAGE(B6:K6)</f>
        <v>0.53118781495842238</v>
      </c>
      <c r="M6" s="11">
        <f t="shared" ref="M6" si="10">MIN(B6:K6)</f>
        <v>0.42341474389949385</v>
      </c>
      <c r="N6" s="11">
        <f t="shared" ref="N6" si="11">MAX(B6:K6)</f>
        <v>0.72699999999999998</v>
      </c>
      <c r="O6" s="11">
        <f t="shared" ref="O6" si="12">N6-M6</f>
        <v>0.30358525610050613</v>
      </c>
    </row>
    <row r="7" spans="1:15" ht="15.95" customHeight="1" x14ac:dyDescent="0.15">
      <c r="A7" s="8">
        <v>3</v>
      </c>
      <c r="B7" s="10"/>
      <c r="C7" s="12"/>
      <c r="D7" s="10"/>
      <c r="E7" s="11"/>
      <c r="F7" s="10"/>
      <c r="G7" s="10"/>
      <c r="H7" s="10"/>
      <c r="I7" s="10"/>
      <c r="J7" s="10"/>
      <c r="K7" s="10"/>
      <c r="L7" s="11"/>
      <c r="M7" s="11">
        <f t="shared" ref="M7" si="13">MIN(B7:K7)</f>
        <v>0</v>
      </c>
      <c r="N7" s="11">
        <f t="shared" ref="N7" si="14">MAX(B7:K7)</f>
        <v>0</v>
      </c>
      <c r="O7" s="11">
        <f t="shared" ref="O7" si="15">N7-M7</f>
        <v>0</v>
      </c>
    </row>
    <row r="8" spans="1:15" ht="15.95" customHeight="1" x14ac:dyDescent="0.15">
      <c r="A8" s="8">
        <v>4</v>
      </c>
      <c r="B8" s="10"/>
      <c r="C8" s="12"/>
      <c r="D8" s="10"/>
      <c r="E8" s="11"/>
      <c r="F8" s="10"/>
      <c r="G8" s="10"/>
      <c r="H8" s="10"/>
      <c r="I8" s="10"/>
      <c r="J8" s="10"/>
      <c r="K8" s="10"/>
      <c r="L8" s="11"/>
      <c r="M8" s="11">
        <f t="shared" ref="M8" si="16">MIN(B8:K8)</f>
        <v>0</v>
      </c>
      <c r="N8" s="11">
        <f t="shared" ref="N8" si="17">MAX(B8:K8)</f>
        <v>0</v>
      </c>
      <c r="O8" s="11">
        <f t="shared" ref="O8" si="18">N8-M8</f>
        <v>0</v>
      </c>
    </row>
    <row r="9" spans="1:15" ht="15.95" customHeight="1" x14ac:dyDescent="0.15">
      <c r="A9" s="8">
        <v>5</v>
      </c>
      <c r="B9" s="10"/>
      <c r="C9" s="12"/>
      <c r="D9" s="10"/>
      <c r="E9" s="11"/>
      <c r="F9" s="10"/>
      <c r="G9" s="10"/>
      <c r="H9" s="10"/>
      <c r="I9" s="10"/>
      <c r="J9" s="10"/>
      <c r="K9" s="10"/>
      <c r="L9" s="11"/>
      <c r="M9" s="11">
        <f t="shared" ref="M9" si="19">MIN(B9:K9)</f>
        <v>0</v>
      </c>
      <c r="N9" s="11">
        <f t="shared" ref="N9" si="20">MAX(B9:K9)</f>
        <v>0</v>
      </c>
      <c r="O9" s="11">
        <f t="shared" ref="O9" si="21">N9-M9</f>
        <v>0</v>
      </c>
    </row>
    <row r="10" spans="1:15" ht="15.95" customHeight="1" x14ac:dyDescent="0.15">
      <c r="A10" s="8">
        <v>6</v>
      </c>
      <c r="B10" s="10"/>
      <c r="C10" s="12"/>
      <c r="D10" s="10"/>
      <c r="E10" s="11"/>
      <c r="F10" s="10"/>
      <c r="G10" s="10"/>
      <c r="H10" s="10"/>
      <c r="I10" s="10"/>
      <c r="J10" s="10"/>
      <c r="K10" s="10"/>
      <c r="L10" s="11"/>
      <c r="M10" s="11">
        <f t="shared" ref="M10" si="22">MIN(B10:K10)</f>
        <v>0</v>
      </c>
      <c r="N10" s="11">
        <f t="shared" ref="N10" si="23">MAX(B10:K10)</f>
        <v>0</v>
      </c>
      <c r="O10" s="11">
        <f t="shared" ref="O10" si="24">N10-M10</f>
        <v>0</v>
      </c>
    </row>
    <row r="11" spans="1:15" ht="15.95" customHeight="1" x14ac:dyDescent="0.15">
      <c r="A11" s="8">
        <v>7</v>
      </c>
      <c r="B11" s="10"/>
      <c r="C11" s="12"/>
      <c r="D11" s="10"/>
      <c r="E11" s="11"/>
      <c r="F11" s="10"/>
      <c r="G11" s="10"/>
      <c r="H11" s="10"/>
      <c r="I11" s="10"/>
      <c r="J11" s="10"/>
      <c r="K11" s="10"/>
      <c r="L11" s="11"/>
      <c r="M11" s="11">
        <f t="shared" ref="M11" si="25">MIN(B11:K11)</f>
        <v>0</v>
      </c>
      <c r="N11" s="11">
        <f t="shared" ref="N11" si="26">MAX(B11:K11)</f>
        <v>0</v>
      </c>
      <c r="O11" s="11">
        <f t="shared" ref="O11" si="27">N11-M11</f>
        <v>0</v>
      </c>
    </row>
    <row r="12" spans="1:15" ht="15.95" customHeight="1" x14ac:dyDescent="0.15">
      <c r="A12" s="8">
        <v>8</v>
      </c>
      <c r="B12" s="10"/>
      <c r="C12" s="12"/>
      <c r="D12" s="10"/>
      <c r="E12" s="11"/>
      <c r="F12" s="10"/>
      <c r="G12" s="10"/>
      <c r="H12" s="10"/>
      <c r="I12" s="10"/>
      <c r="J12" s="10"/>
      <c r="K12" s="10"/>
      <c r="L12" s="11"/>
      <c r="M12" s="11">
        <f t="shared" ref="M12" si="28">MIN(B12:K12)</f>
        <v>0</v>
      </c>
      <c r="N12" s="11">
        <f t="shared" ref="N12" si="29">MAX(B12:K12)</f>
        <v>0</v>
      </c>
      <c r="O12" s="11">
        <f t="shared" ref="O12" si="30">N12-M12</f>
        <v>0</v>
      </c>
    </row>
    <row r="13" spans="1:15" ht="15.95" customHeight="1" x14ac:dyDescent="0.15">
      <c r="A13" s="8">
        <v>9</v>
      </c>
      <c r="B13" s="10"/>
      <c r="C13" s="12"/>
      <c r="D13" s="10"/>
      <c r="E13" s="11"/>
      <c r="F13" s="10"/>
      <c r="G13" s="10"/>
      <c r="H13" s="10"/>
      <c r="I13" s="10"/>
      <c r="J13" s="10"/>
      <c r="K13" s="10"/>
      <c r="L13" s="11"/>
      <c r="M13" s="11">
        <f t="shared" ref="M13" si="31">MIN(B13:K13)</f>
        <v>0</v>
      </c>
      <c r="N13" s="11">
        <f t="shared" ref="N13" si="32">MAX(B13:K13)</f>
        <v>0</v>
      </c>
      <c r="O13" s="11">
        <f t="shared" ref="O13" si="33">N13-M13</f>
        <v>0</v>
      </c>
    </row>
    <row r="14" spans="1:15" ht="15.95" customHeight="1" x14ac:dyDescent="0.15">
      <c r="A14" s="8">
        <v>10</v>
      </c>
      <c r="B14" s="10"/>
      <c r="C14" s="12"/>
      <c r="D14" s="10"/>
      <c r="E14" s="11"/>
      <c r="F14" s="10"/>
      <c r="G14" s="10"/>
      <c r="H14" s="10"/>
      <c r="I14" s="10"/>
      <c r="J14" s="10"/>
      <c r="K14" s="10"/>
      <c r="L14" s="11"/>
      <c r="M14" s="11">
        <f t="shared" ref="M14" si="34">MIN(B14:K14)</f>
        <v>0</v>
      </c>
      <c r="N14" s="11">
        <f t="shared" ref="N14" si="35">MAX(B14:K14)</f>
        <v>0</v>
      </c>
      <c r="O14" s="11">
        <f t="shared" ref="O14" si="36">N14-M14</f>
        <v>0</v>
      </c>
    </row>
    <row r="15" spans="1:15" ht="15.95" customHeight="1" x14ac:dyDescent="0.25">
      <c r="A15" s="7">
        <v>11</v>
      </c>
      <c r="B15" s="10"/>
      <c r="C15" s="12"/>
      <c r="D15" s="10"/>
      <c r="E15" s="11"/>
      <c r="F15" s="10"/>
      <c r="G15" s="10"/>
      <c r="H15" s="10"/>
      <c r="I15" s="10"/>
      <c r="J15" s="10"/>
      <c r="K15" s="10"/>
      <c r="L15" s="11"/>
      <c r="M15" s="11">
        <f t="shared" ref="M15" si="37">MIN(B15:K15)</f>
        <v>0</v>
      </c>
      <c r="N15" s="11">
        <f t="shared" ref="N15" si="38">MAX(B15:K15)</f>
        <v>0</v>
      </c>
      <c r="O15" s="11">
        <f t="shared" ref="O15" si="39">N15-M15</f>
        <v>0</v>
      </c>
    </row>
    <row r="16" spans="1:15" ht="15.95" customHeight="1" x14ac:dyDescent="0.25">
      <c r="A16" s="7">
        <v>12</v>
      </c>
      <c r="B16" s="10"/>
      <c r="C16" s="12"/>
      <c r="D16" s="10"/>
      <c r="E16" s="11"/>
      <c r="F16" s="10"/>
      <c r="G16" s="10"/>
      <c r="H16" s="10"/>
      <c r="I16" s="10"/>
      <c r="J16" s="10"/>
      <c r="K16" s="10"/>
      <c r="L16" s="11"/>
      <c r="M16" s="11">
        <f t="shared" ref="M16" si="40">MIN(B16:K16)</f>
        <v>0</v>
      </c>
      <c r="N16" s="11">
        <f t="shared" ref="N16" si="41">MAX(B16:K16)</f>
        <v>0</v>
      </c>
      <c r="O16" s="11">
        <f t="shared" ref="O16" si="42">N16-M16</f>
        <v>0</v>
      </c>
    </row>
    <row r="17" spans="1:15" ht="15.95" customHeight="1" x14ac:dyDescent="0.15">
      <c r="A17" s="8">
        <v>1</v>
      </c>
      <c r="B17" s="10"/>
      <c r="C17" s="12"/>
      <c r="D17" s="10"/>
      <c r="E17" s="11"/>
      <c r="F17" s="10"/>
      <c r="G17" s="10"/>
      <c r="H17" s="10"/>
      <c r="I17" s="10"/>
      <c r="J17" s="10"/>
      <c r="K17" s="10"/>
      <c r="L17" s="11"/>
      <c r="M17" s="11">
        <f t="shared" ref="M17" si="43">MIN(B17:K17)</f>
        <v>0</v>
      </c>
      <c r="N17" s="11">
        <f t="shared" ref="N17" si="44">MAX(B17:K17)</f>
        <v>0</v>
      </c>
      <c r="O17" s="11">
        <f t="shared" ref="O17" si="45">N17-M17</f>
        <v>0</v>
      </c>
    </row>
    <row r="18" spans="1:15" s="5" customFormat="1" ht="15.95" customHeight="1" x14ac:dyDescent="0.15">
      <c r="A18" s="8">
        <v>2</v>
      </c>
      <c r="B18" s="10"/>
      <c r="C18" s="12"/>
      <c r="D18" s="10"/>
      <c r="E18" s="11"/>
      <c r="F18" s="10"/>
      <c r="G18" s="10"/>
      <c r="H18" s="10"/>
      <c r="I18" s="10"/>
      <c r="J18" s="10"/>
      <c r="K18" s="10"/>
      <c r="L18" s="11"/>
      <c r="M18" s="11">
        <f t="shared" ref="M18" si="46">MIN(B18:K18)</f>
        <v>0</v>
      </c>
      <c r="N18" s="11">
        <f t="shared" ref="N18" si="47">MAX(B18:K18)</f>
        <v>0</v>
      </c>
      <c r="O18" s="11">
        <f t="shared" ref="O18" si="48">N18-M18</f>
        <v>0</v>
      </c>
    </row>
    <row r="19" spans="1:15" ht="15.95" customHeight="1" x14ac:dyDescent="0.15">
      <c r="A19" s="8">
        <v>3</v>
      </c>
      <c r="B19" s="10"/>
      <c r="C19" s="12"/>
      <c r="D19" s="10"/>
      <c r="E19" s="11"/>
      <c r="F19" s="10"/>
      <c r="G19" s="10"/>
      <c r="H19" s="10"/>
      <c r="I19" s="10"/>
      <c r="J19" s="10"/>
      <c r="K19" s="10"/>
      <c r="L19" s="11"/>
      <c r="M19" s="11">
        <f t="shared" ref="M19" si="49">MIN(B19:K19)</f>
        <v>0</v>
      </c>
      <c r="N19" s="11">
        <f t="shared" ref="N19" si="50">MAX(B19:K19)</f>
        <v>0</v>
      </c>
      <c r="O19" s="11">
        <f t="shared" ref="O19" si="51">N19-M19</f>
        <v>0</v>
      </c>
    </row>
    <row r="20" spans="1:15" s="5" customFormat="1" ht="15.95" customHeight="1" x14ac:dyDescent="0.15">
      <c r="A20" s="8">
        <v>4</v>
      </c>
      <c r="B20" s="10"/>
      <c r="C20" s="12"/>
      <c r="D20" s="10"/>
      <c r="E20" s="11"/>
      <c r="F20" s="10"/>
      <c r="G20" s="10"/>
      <c r="H20" s="10"/>
      <c r="I20" s="10"/>
      <c r="J20" s="10"/>
      <c r="K20" s="10"/>
      <c r="L20" s="11"/>
      <c r="M20" s="11">
        <f t="shared" ref="M20" si="52">MIN(B20:K20)</f>
        <v>0</v>
      </c>
      <c r="N20" s="11">
        <f t="shared" ref="N20" si="53">MAX(B20:K20)</f>
        <v>0</v>
      </c>
      <c r="O20" s="11">
        <f t="shared" ref="O20" si="54">N20-M20</f>
        <v>0</v>
      </c>
    </row>
    <row r="21" spans="1:15" s="5" customFormat="1" ht="15.95" customHeight="1" x14ac:dyDescent="0.15">
      <c r="A21" s="8">
        <v>5</v>
      </c>
      <c r="B21" s="10"/>
      <c r="C21" s="12"/>
      <c r="D21" s="10"/>
      <c r="E21" s="11"/>
      <c r="F21" s="10"/>
      <c r="G21" s="10"/>
      <c r="H21" s="10"/>
      <c r="I21" s="10"/>
      <c r="J21" s="10"/>
      <c r="K21" s="10"/>
      <c r="L21" s="11"/>
      <c r="M21" s="11">
        <f t="shared" ref="M21:M22" si="55">MIN(B21:K21)</f>
        <v>0</v>
      </c>
      <c r="N21" s="11">
        <f t="shared" ref="N21:N22" si="56">MAX(B21:K21)</f>
        <v>0</v>
      </c>
      <c r="O21" s="11">
        <f t="shared" ref="O21:O22" si="57">N21-M21</f>
        <v>0</v>
      </c>
    </row>
    <row r="22" spans="1:15" ht="15.95" customHeight="1" x14ac:dyDescent="0.15">
      <c r="A22" s="8">
        <v>6</v>
      </c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11">
        <f t="shared" si="55"/>
        <v>0</v>
      </c>
      <c r="N22" s="11">
        <f t="shared" si="56"/>
        <v>0</v>
      </c>
      <c r="O22" s="11">
        <f t="shared" si="57"/>
        <v>0</v>
      </c>
    </row>
    <row r="23" spans="1:15" ht="15.95" customHeight="1" x14ac:dyDescent="0.25">
      <c r="A23" s="7">
        <v>7</v>
      </c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11">
        <f t="shared" ref="M23" si="58">MIN(B23:K23)</f>
        <v>0</v>
      </c>
      <c r="N23" s="11">
        <f t="shared" ref="N23" si="59">MAX(B23:K23)</f>
        <v>0</v>
      </c>
      <c r="O23" s="11">
        <f t="shared" ref="O23" si="60">N23-M23</f>
        <v>0</v>
      </c>
    </row>
    <row r="24" spans="1:15" ht="19.5" x14ac:dyDescent="0.25">
      <c r="A24" s="9" t="s">
        <v>16</v>
      </c>
      <c r="B24" s="11">
        <f>AVERAGE(B3:B23)</f>
        <v>0.6084145352767022</v>
      </c>
      <c r="C24" s="11">
        <f t="shared" ref="C24:O24" si="61">AVERAGE(C3:C23)</f>
        <v>0.71097557976044534</v>
      </c>
      <c r="D24" s="11">
        <f t="shared" si="61"/>
        <v>0.38925941770470807</v>
      </c>
      <c r="E24" s="11">
        <f t="shared" si="61"/>
        <v>0.52533333333333332</v>
      </c>
      <c r="F24" s="11">
        <f t="shared" si="61"/>
        <v>0.42341474389949385</v>
      </c>
      <c r="G24" s="11">
        <f t="shared" si="61"/>
        <v>0.44068648140830152</v>
      </c>
      <c r="H24" s="11">
        <f t="shared" si="61"/>
        <v>0.59699999999999998</v>
      </c>
      <c r="I24" s="11">
        <f t="shared" si="61"/>
        <v>0.83250000000000002</v>
      </c>
      <c r="J24" s="11">
        <f t="shared" si="61"/>
        <v>0.54666666666666675</v>
      </c>
      <c r="K24" s="11"/>
      <c r="L24" s="11">
        <f t="shared" si="61"/>
        <v>0.54093999397193737</v>
      </c>
      <c r="M24" s="11">
        <f t="shared" si="61"/>
        <v>6.697193207085525E-2</v>
      </c>
      <c r="N24" s="11">
        <f t="shared" si="61"/>
        <v>0.15249889854248763</v>
      </c>
      <c r="O24" s="11">
        <f t="shared" si="61"/>
        <v>8.5526966471632382E-2</v>
      </c>
    </row>
  </sheetData>
  <phoneticPr fontId="1"/>
  <pageMargins left="0.78700000000000003" right="0.78700000000000003" top="0.98399999999999999" bottom="0.98399999999999999" header="0.51200000000000001" footer="0.51200000000000001"/>
  <pageSetup paperSize="9" orientation="portrait" horizontalDpi="0" verticalDpi="0" copies="0" r:id="rId1"/>
  <headerFooter alignWithMargins="0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30"/>
  <dimension ref="A1:O26"/>
  <sheetViews>
    <sheetView zoomScale="70" zoomScaleNormal="70" workbookViewId="0">
      <selection activeCell="L7" sqref="L7"/>
    </sheetView>
  </sheetViews>
  <sheetFormatPr defaultRowHeight="13.5" x14ac:dyDescent="0.15"/>
  <cols>
    <col min="1" max="1" width="9.625" style="4" customWidth="1"/>
    <col min="2" max="8" width="9.75" customWidth="1"/>
    <col min="9" max="9" width="10.375" customWidth="1"/>
    <col min="10" max="10" width="9.75" customWidth="1"/>
    <col min="11" max="11" width="10.5" customWidth="1"/>
    <col min="12" max="15" width="9.75" customWidth="1"/>
  </cols>
  <sheetData>
    <row r="1" spans="1:15" ht="21" x14ac:dyDescent="0.3">
      <c r="B1" s="3"/>
      <c r="F1" s="6" t="s">
        <v>17</v>
      </c>
    </row>
    <row r="2" spans="1:15" ht="15.95" customHeight="1" x14ac:dyDescent="0.25">
      <c r="A2" s="7" t="s">
        <v>12</v>
      </c>
      <c r="B2" s="8" t="s">
        <v>5</v>
      </c>
      <c r="C2" s="8" t="s">
        <v>6</v>
      </c>
      <c r="D2" s="13" t="s">
        <v>48</v>
      </c>
      <c r="E2" s="13" t="s">
        <v>52</v>
      </c>
      <c r="F2" s="13" t="s">
        <v>49</v>
      </c>
      <c r="G2" s="8" t="s">
        <v>7</v>
      </c>
      <c r="H2" s="14" t="s">
        <v>8</v>
      </c>
      <c r="I2" s="8" t="s">
        <v>50</v>
      </c>
      <c r="J2" s="8" t="s">
        <v>18</v>
      </c>
      <c r="K2" s="8" t="s">
        <v>51</v>
      </c>
      <c r="L2" s="8" t="s">
        <v>13</v>
      </c>
      <c r="M2" s="15" t="s">
        <v>14</v>
      </c>
      <c r="N2" s="8" t="s">
        <v>15</v>
      </c>
      <c r="O2" s="15" t="s">
        <v>9</v>
      </c>
    </row>
    <row r="3" spans="1:15" ht="15.95" customHeight="1" x14ac:dyDescent="0.25">
      <c r="A3" s="8">
        <v>11</v>
      </c>
      <c r="B3" s="37"/>
      <c r="C3" s="12">
        <v>1.363189426018818</v>
      </c>
      <c r="D3" s="10">
        <v>1.8865669954969813</v>
      </c>
      <c r="E3" s="39"/>
      <c r="F3" s="37"/>
      <c r="G3" s="37"/>
      <c r="H3" s="37"/>
      <c r="I3" s="37"/>
      <c r="J3" s="37"/>
      <c r="K3" s="37"/>
      <c r="L3" s="11">
        <f t="shared" ref="L3:L5" si="0">AVERAGE(B3:K3)</f>
        <v>1.6248782107578996</v>
      </c>
      <c r="M3" s="11">
        <f t="shared" ref="M3" si="1">MIN(B3:K3)</f>
        <v>1.363189426018818</v>
      </c>
      <c r="N3" s="11">
        <f t="shared" ref="N3" si="2">MAX(B3:K3)</f>
        <v>1.8865669954969813</v>
      </c>
      <c r="O3" s="11">
        <f t="shared" ref="O3" si="3">N3-M3</f>
        <v>0.52337756947816327</v>
      </c>
    </row>
    <row r="4" spans="1:15" ht="15.95" customHeight="1" x14ac:dyDescent="0.15">
      <c r="A4" s="8">
        <v>12</v>
      </c>
      <c r="B4" s="10">
        <v>1.7876895284472523</v>
      </c>
      <c r="C4" s="12">
        <v>1.9136621697763048</v>
      </c>
      <c r="D4" s="10">
        <v>1.1632492398453951</v>
      </c>
      <c r="E4" s="11">
        <v>0.873</v>
      </c>
      <c r="F4" s="10"/>
      <c r="G4" s="10"/>
      <c r="H4" s="10">
        <v>1.4319999999999999</v>
      </c>
      <c r="I4" s="10"/>
      <c r="J4" s="10">
        <v>2.27</v>
      </c>
      <c r="K4" s="10"/>
      <c r="L4" s="11">
        <f t="shared" si="0"/>
        <v>1.5732668230114919</v>
      </c>
      <c r="M4" s="11">
        <f t="shared" ref="M4" si="4">MIN(B4:K4)</f>
        <v>0.873</v>
      </c>
      <c r="N4" s="11">
        <f t="shared" ref="N4" si="5">MAX(B4:K4)</f>
        <v>2.27</v>
      </c>
      <c r="O4" s="11">
        <f t="shared" ref="O4" si="6">N4-M4</f>
        <v>1.397</v>
      </c>
    </row>
    <row r="5" spans="1:15" ht="15.95" customHeight="1" x14ac:dyDescent="0.15">
      <c r="A5" s="8">
        <v>1</v>
      </c>
      <c r="B5" s="10">
        <v>1.760907662852538</v>
      </c>
      <c r="C5" s="12">
        <v>0.91328353350333624</v>
      </c>
      <c r="D5" s="11">
        <v>1.2246843590711682</v>
      </c>
      <c r="E5" s="11">
        <v>1.02</v>
      </c>
      <c r="F5" s="10"/>
      <c r="G5" s="10"/>
      <c r="H5" s="10">
        <v>1.5149999999999999</v>
      </c>
      <c r="I5" s="10">
        <v>1.782</v>
      </c>
      <c r="J5" s="10">
        <v>2.81</v>
      </c>
      <c r="K5" s="10"/>
      <c r="L5" s="11">
        <f t="shared" si="0"/>
        <v>1.5751250793467206</v>
      </c>
      <c r="M5" s="11">
        <f t="shared" ref="M5" si="7">MIN(B5:K5)</f>
        <v>0.91328353350333624</v>
      </c>
      <c r="N5" s="11">
        <f t="shared" ref="N5" si="8">MAX(B5:K5)</f>
        <v>2.81</v>
      </c>
      <c r="O5" s="11">
        <f t="shared" ref="O5" si="9">N5-M5</f>
        <v>1.8967164664966638</v>
      </c>
    </row>
    <row r="6" spans="1:15" ht="15.95" customHeight="1" x14ac:dyDescent="0.15">
      <c r="A6" s="8">
        <v>2</v>
      </c>
      <c r="B6" s="10">
        <v>1.7247390397764213</v>
      </c>
      <c r="C6" s="12">
        <v>1.8189493647702373</v>
      </c>
      <c r="D6" s="10">
        <v>1.8571555405297651</v>
      </c>
      <c r="E6" s="11">
        <v>0.8</v>
      </c>
      <c r="F6" s="10">
        <v>1.747650690974849</v>
      </c>
      <c r="G6" s="10"/>
      <c r="H6" s="10">
        <v>1.488</v>
      </c>
      <c r="I6" s="10">
        <v>1.85</v>
      </c>
      <c r="J6" s="10">
        <v>2.4</v>
      </c>
      <c r="K6" s="10"/>
      <c r="L6" s="11">
        <f>AVERAGE(B6:K6)</f>
        <v>1.7108118295064092</v>
      </c>
      <c r="M6" s="11">
        <f t="shared" ref="M6" si="10">MIN(B6:K6)</f>
        <v>0.8</v>
      </c>
      <c r="N6" s="11">
        <f t="shared" ref="N6" si="11">MAX(B6:K6)</f>
        <v>2.4</v>
      </c>
      <c r="O6" s="11">
        <f t="shared" ref="O6" si="12">N6-M6</f>
        <v>1.5999999999999999</v>
      </c>
    </row>
    <row r="7" spans="1:15" ht="15.95" customHeight="1" x14ac:dyDescent="0.15">
      <c r="A7" s="8">
        <v>3</v>
      </c>
      <c r="B7" s="10"/>
      <c r="C7" s="12"/>
      <c r="D7" s="10"/>
      <c r="E7" s="11"/>
      <c r="F7" s="10"/>
      <c r="G7" s="10"/>
      <c r="H7" s="10"/>
      <c r="I7" s="10"/>
      <c r="J7" s="10"/>
      <c r="K7" s="10"/>
      <c r="L7" s="11"/>
      <c r="M7" s="11">
        <f t="shared" ref="M7" si="13">MIN(B7:K7)</f>
        <v>0</v>
      </c>
      <c r="N7" s="11">
        <f t="shared" ref="N7" si="14">MAX(B7:K7)</f>
        <v>0</v>
      </c>
      <c r="O7" s="11">
        <f t="shared" ref="O7" si="15">N7-M7</f>
        <v>0</v>
      </c>
    </row>
    <row r="8" spans="1:15" ht="15.95" customHeight="1" x14ac:dyDescent="0.15">
      <c r="A8" s="8">
        <v>4</v>
      </c>
      <c r="B8" s="10"/>
      <c r="C8" s="12"/>
      <c r="D8" s="10"/>
      <c r="E8" s="11"/>
      <c r="F8" s="10"/>
      <c r="G8" s="10"/>
      <c r="H8" s="10"/>
      <c r="I8" s="10"/>
      <c r="J8" s="10"/>
      <c r="K8" s="10"/>
      <c r="L8" s="11"/>
      <c r="M8" s="11">
        <f t="shared" ref="M8" si="16">MIN(B8:K8)</f>
        <v>0</v>
      </c>
      <c r="N8" s="11">
        <f t="shared" ref="N8" si="17">MAX(B8:K8)</f>
        <v>0</v>
      </c>
      <c r="O8" s="11">
        <f t="shared" ref="O8" si="18">N8-M8</f>
        <v>0</v>
      </c>
    </row>
    <row r="9" spans="1:15" ht="15.95" customHeight="1" x14ac:dyDescent="0.15">
      <c r="A9" s="8">
        <v>5</v>
      </c>
      <c r="B9" s="10"/>
      <c r="C9" s="12"/>
      <c r="D9" s="10"/>
      <c r="E9" s="11"/>
      <c r="F9" s="10"/>
      <c r="G9" s="10"/>
      <c r="H9" s="10"/>
      <c r="I9" s="10"/>
      <c r="J9" s="10"/>
      <c r="K9" s="10"/>
      <c r="L9" s="11"/>
      <c r="M9" s="11">
        <f t="shared" ref="M9" si="19">MIN(B9:K9)</f>
        <v>0</v>
      </c>
      <c r="N9" s="11">
        <f t="shared" ref="N9" si="20">MAX(B9:K9)</f>
        <v>0</v>
      </c>
      <c r="O9" s="11">
        <f t="shared" ref="O9" si="21">N9-M9</f>
        <v>0</v>
      </c>
    </row>
    <row r="10" spans="1:15" ht="15.95" customHeight="1" x14ac:dyDescent="0.15">
      <c r="A10" s="8">
        <v>6</v>
      </c>
      <c r="B10" s="10"/>
      <c r="C10" s="12"/>
      <c r="D10" s="10"/>
      <c r="E10" s="11"/>
      <c r="F10" s="10"/>
      <c r="G10" s="10"/>
      <c r="H10" s="10"/>
      <c r="I10" s="10"/>
      <c r="J10" s="10"/>
      <c r="K10" s="10"/>
      <c r="L10" s="11"/>
      <c r="M10" s="11">
        <f t="shared" ref="M10" si="22">MIN(B10:K10)</f>
        <v>0</v>
      </c>
      <c r="N10" s="11">
        <f t="shared" ref="N10" si="23">MAX(B10:K10)</f>
        <v>0</v>
      </c>
      <c r="O10" s="11">
        <f t="shared" ref="O10" si="24">N10-M10</f>
        <v>0</v>
      </c>
    </row>
    <row r="11" spans="1:15" ht="15.95" customHeight="1" x14ac:dyDescent="0.15">
      <c r="A11" s="8">
        <v>7</v>
      </c>
      <c r="B11" s="10"/>
      <c r="C11" s="12"/>
      <c r="D11" s="10"/>
      <c r="E11" s="11"/>
      <c r="F11" s="10"/>
      <c r="G11" s="10"/>
      <c r="H11" s="10"/>
      <c r="I11" s="10"/>
      <c r="J11" s="10"/>
      <c r="K11" s="10"/>
      <c r="L11" s="11"/>
      <c r="M11" s="11">
        <f t="shared" ref="M11" si="25">MIN(B11:K11)</f>
        <v>0</v>
      </c>
      <c r="N11" s="11">
        <f t="shared" ref="N11" si="26">MAX(B11:K11)</f>
        <v>0</v>
      </c>
      <c r="O11" s="11">
        <f t="shared" ref="O11" si="27">N11-M11</f>
        <v>0</v>
      </c>
    </row>
    <row r="12" spans="1:15" ht="15.95" customHeight="1" x14ac:dyDescent="0.15">
      <c r="A12" s="8">
        <v>8</v>
      </c>
      <c r="B12" s="10"/>
      <c r="C12" s="12"/>
      <c r="D12" s="10"/>
      <c r="E12" s="11"/>
      <c r="F12" s="10"/>
      <c r="G12" s="10"/>
      <c r="H12" s="10"/>
      <c r="I12" s="10"/>
      <c r="J12" s="10"/>
      <c r="K12" s="10"/>
      <c r="L12" s="11"/>
      <c r="M12" s="11">
        <f t="shared" ref="M12" si="28">MIN(B12:K12)</f>
        <v>0</v>
      </c>
      <c r="N12" s="11">
        <f t="shared" ref="N12" si="29">MAX(B12:K12)</f>
        <v>0</v>
      </c>
      <c r="O12" s="11">
        <f t="shared" ref="O12" si="30">N12-M12</f>
        <v>0</v>
      </c>
    </row>
    <row r="13" spans="1:15" ht="15.95" customHeight="1" x14ac:dyDescent="0.15">
      <c r="A13" s="8">
        <v>9</v>
      </c>
      <c r="B13" s="10"/>
      <c r="C13" s="12"/>
      <c r="D13" s="10"/>
      <c r="E13" s="11"/>
      <c r="F13" s="10"/>
      <c r="G13" s="10"/>
      <c r="H13" s="10"/>
      <c r="I13" s="10"/>
      <c r="J13" s="10"/>
      <c r="K13" s="10"/>
      <c r="L13" s="11"/>
      <c r="M13" s="11">
        <f t="shared" ref="M13" si="31">MIN(B13:K13)</f>
        <v>0</v>
      </c>
      <c r="N13" s="11">
        <f t="shared" ref="N13" si="32">MAX(B13:K13)</f>
        <v>0</v>
      </c>
      <c r="O13" s="11">
        <f t="shared" ref="O13" si="33">N13-M13</f>
        <v>0</v>
      </c>
    </row>
    <row r="14" spans="1:15" ht="15.95" customHeight="1" x14ac:dyDescent="0.15">
      <c r="A14" s="8">
        <v>10</v>
      </c>
      <c r="B14" s="10"/>
      <c r="C14" s="12"/>
      <c r="D14" s="10"/>
      <c r="E14" s="11"/>
      <c r="F14" s="10"/>
      <c r="G14" s="10"/>
      <c r="H14" s="10"/>
      <c r="I14" s="10"/>
      <c r="J14" s="10"/>
      <c r="K14" s="10"/>
      <c r="L14" s="11"/>
      <c r="M14" s="11">
        <f t="shared" ref="M14" si="34">MIN(B14:K14)</f>
        <v>0</v>
      </c>
      <c r="N14" s="11">
        <f t="shared" ref="N14" si="35">MAX(B14:K14)</f>
        <v>0</v>
      </c>
      <c r="O14" s="11">
        <f t="shared" ref="O14" si="36">N14-M14</f>
        <v>0</v>
      </c>
    </row>
    <row r="15" spans="1:15" ht="15.95" customHeight="1" x14ac:dyDescent="0.25">
      <c r="A15" s="7">
        <v>11</v>
      </c>
      <c r="B15" s="10"/>
      <c r="C15" s="12"/>
      <c r="D15" s="10"/>
      <c r="E15" s="11"/>
      <c r="F15" s="10"/>
      <c r="G15" s="10"/>
      <c r="H15" s="10"/>
      <c r="I15" s="10"/>
      <c r="J15" s="10"/>
      <c r="K15" s="10"/>
      <c r="L15" s="11"/>
      <c r="M15" s="11">
        <f t="shared" ref="M15" si="37">MIN(B15:K15)</f>
        <v>0</v>
      </c>
      <c r="N15" s="11">
        <f t="shared" ref="N15" si="38">MAX(B15:K15)</f>
        <v>0</v>
      </c>
      <c r="O15" s="11">
        <f t="shared" ref="O15" si="39">N15-M15</f>
        <v>0</v>
      </c>
    </row>
    <row r="16" spans="1:15" ht="15.95" customHeight="1" x14ac:dyDescent="0.25">
      <c r="A16" s="7">
        <v>12</v>
      </c>
      <c r="B16" s="10"/>
      <c r="C16" s="12"/>
      <c r="D16" s="10"/>
      <c r="E16" s="11"/>
      <c r="F16" s="10"/>
      <c r="G16" s="10"/>
      <c r="H16" s="10"/>
      <c r="I16" s="10"/>
      <c r="J16" s="10"/>
      <c r="K16" s="10"/>
      <c r="L16" s="11"/>
      <c r="M16" s="11">
        <f t="shared" ref="M16" si="40">MIN(B16:K16)</f>
        <v>0</v>
      </c>
      <c r="N16" s="11">
        <f t="shared" ref="N16" si="41">MAX(B16:K16)</f>
        <v>0</v>
      </c>
      <c r="O16" s="11">
        <f t="shared" ref="O16" si="42">N16-M16</f>
        <v>0</v>
      </c>
    </row>
    <row r="17" spans="1:15" ht="15.95" customHeight="1" x14ac:dyDescent="0.15">
      <c r="A17" s="8">
        <v>1</v>
      </c>
      <c r="B17" s="10"/>
      <c r="C17" s="12"/>
      <c r="D17" s="10"/>
      <c r="E17" s="11"/>
      <c r="F17" s="10"/>
      <c r="G17" s="10"/>
      <c r="H17" s="10"/>
      <c r="I17" s="10"/>
      <c r="J17" s="10"/>
      <c r="K17" s="10"/>
      <c r="L17" s="11"/>
      <c r="M17" s="11">
        <f t="shared" ref="M17" si="43">MIN(B17:K17)</f>
        <v>0</v>
      </c>
      <c r="N17" s="11">
        <f t="shared" ref="N17" si="44">MAX(B17:K17)</f>
        <v>0</v>
      </c>
      <c r="O17" s="11">
        <f t="shared" ref="O17" si="45">N17-M17</f>
        <v>0</v>
      </c>
    </row>
    <row r="18" spans="1:15" s="5" customFormat="1" ht="15.95" customHeight="1" x14ac:dyDescent="0.15">
      <c r="A18" s="8">
        <v>2</v>
      </c>
      <c r="B18" s="10"/>
      <c r="C18" s="12"/>
      <c r="D18" s="10"/>
      <c r="E18" s="11"/>
      <c r="F18" s="10"/>
      <c r="G18" s="10"/>
      <c r="H18" s="10"/>
      <c r="I18" s="10"/>
      <c r="J18" s="10"/>
      <c r="K18" s="10"/>
      <c r="L18" s="11"/>
      <c r="M18" s="11">
        <f t="shared" ref="M18" si="46">MIN(B18:K18)</f>
        <v>0</v>
      </c>
      <c r="N18" s="11">
        <f t="shared" ref="N18" si="47">MAX(B18:K18)</f>
        <v>0</v>
      </c>
      <c r="O18" s="11">
        <f t="shared" ref="O18" si="48">N18-M18</f>
        <v>0</v>
      </c>
    </row>
    <row r="19" spans="1:15" ht="15.95" customHeight="1" x14ac:dyDescent="0.15">
      <c r="A19" s="8">
        <v>3</v>
      </c>
      <c r="B19" s="10"/>
      <c r="C19" s="12"/>
      <c r="D19" s="10"/>
      <c r="E19" s="11"/>
      <c r="F19" s="10"/>
      <c r="G19" s="10"/>
      <c r="H19" s="10"/>
      <c r="I19" s="10"/>
      <c r="J19" s="10"/>
      <c r="K19" s="10"/>
      <c r="L19" s="11"/>
      <c r="M19" s="11">
        <f t="shared" ref="M19" si="49">MIN(B19:K19)</f>
        <v>0</v>
      </c>
      <c r="N19" s="11">
        <f t="shared" ref="N19" si="50">MAX(B19:K19)</f>
        <v>0</v>
      </c>
      <c r="O19" s="11">
        <f t="shared" ref="O19" si="51">N19-M19</f>
        <v>0</v>
      </c>
    </row>
    <row r="20" spans="1:15" s="5" customFormat="1" ht="15.95" customHeight="1" x14ac:dyDescent="0.15">
      <c r="A20" s="8">
        <v>4</v>
      </c>
      <c r="B20" s="10"/>
      <c r="C20" s="12"/>
      <c r="D20" s="10"/>
      <c r="E20" s="11"/>
      <c r="F20" s="10"/>
      <c r="G20" s="10"/>
      <c r="H20" s="10"/>
      <c r="I20" s="10"/>
      <c r="J20" s="10"/>
      <c r="K20" s="10"/>
      <c r="L20" s="11"/>
      <c r="M20" s="11">
        <f t="shared" ref="M20" si="52">MIN(B20:K20)</f>
        <v>0</v>
      </c>
      <c r="N20" s="11">
        <f t="shared" ref="N20" si="53">MAX(B20:K20)</f>
        <v>0</v>
      </c>
      <c r="O20" s="11">
        <f t="shared" ref="O20" si="54">N20-M20</f>
        <v>0</v>
      </c>
    </row>
    <row r="21" spans="1:15" s="5" customFormat="1" ht="15.95" customHeight="1" x14ac:dyDescent="0.15">
      <c r="A21" s="8">
        <v>5</v>
      </c>
      <c r="B21" s="10"/>
      <c r="C21" s="12"/>
      <c r="D21" s="10"/>
      <c r="E21" s="11"/>
      <c r="F21" s="10"/>
      <c r="G21" s="10"/>
      <c r="H21" s="10"/>
      <c r="I21" s="10"/>
      <c r="J21" s="10"/>
      <c r="K21" s="10"/>
      <c r="L21" s="11"/>
      <c r="M21" s="11">
        <f t="shared" ref="M21:M22" si="55">MIN(B21:K21)</f>
        <v>0</v>
      </c>
      <c r="N21" s="11">
        <f t="shared" ref="N21:N22" si="56">MAX(B21:K21)</f>
        <v>0</v>
      </c>
      <c r="O21" s="11">
        <f t="shared" ref="O21:O22" si="57">N21-M21</f>
        <v>0</v>
      </c>
    </row>
    <row r="22" spans="1:15" ht="15.95" customHeight="1" x14ac:dyDescent="0.15">
      <c r="A22" s="8">
        <v>6</v>
      </c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11">
        <f t="shared" si="55"/>
        <v>0</v>
      </c>
      <c r="N22" s="11">
        <f t="shared" si="56"/>
        <v>0</v>
      </c>
      <c r="O22" s="11">
        <f t="shared" si="57"/>
        <v>0</v>
      </c>
    </row>
    <row r="23" spans="1:15" ht="15.95" customHeight="1" x14ac:dyDescent="0.25">
      <c r="A23" s="7">
        <v>7</v>
      </c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11">
        <f t="shared" ref="M23" si="58">MIN(B23:K23)</f>
        <v>0</v>
      </c>
      <c r="N23" s="11">
        <f t="shared" ref="N23" si="59">MAX(B23:K23)</f>
        <v>0</v>
      </c>
      <c r="O23" s="11">
        <f t="shared" ref="O23" si="60">N23-M23</f>
        <v>0</v>
      </c>
    </row>
    <row r="24" spans="1:15" ht="19.5" x14ac:dyDescent="0.25">
      <c r="A24" s="9" t="s">
        <v>16</v>
      </c>
      <c r="B24" s="11">
        <f>AVERAGE(B3:B23)</f>
        <v>1.7577787436920704</v>
      </c>
      <c r="C24" s="11">
        <f t="shared" ref="C24:O24" si="61">AVERAGE(C3:C23)</f>
        <v>1.502271123517174</v>
      </c>
      <c r="D24" s="11">
        <f t="shared" si="61"/>
        <v>1.5329140337358274</v>
      </c>
      <c r="E24" s="11">
        <f t="shared" si="61"/>
        <v>0.89766666666666672</v>
      </c>
      <c r="F24" s="11">
        <f t="shared" si="61"/>
        <v>1.747650690974849</v>
      </c>
      <c r="G24" s="11"/>
      <c r="H24" s="11">
        <f t="shared" si="61"/>
        <v>1.4783333333333335</v>
      </c>
      <c r="I24" s="11">
        <f t="shared" si="61"/>
        <v>1.8160000000000001</v>
      </c>
      <c r="J24" s="11">
        <f t="shared" si="61"/>
        <v>2.4933333333333336</v>
      </c>
      <c r="K24" s="11"/>
      <c r="L24" s="11">
        <f t="shared" si="61"/>
        <v>1.6210204856556303</v>
      </c>
      <c r="M24" s="11">
        <f t="shared" si="61"/>
        <v>0.1880701409296264</v>
      </c>
      <c r="N24" s="11">
        <f t="shared" si="61"/>
        <v>0.44602699978557053</v>
      </c>
      <c r="O24" s="11">
        <f t="shared" si="61"/>
        <v>0.25795685885594416</v>
      </c>
    </row>
    <row r="26" spans="1:15" x14ac:dyDescent="0.15">
      <c r="G26" s="2"/>
    </row>
  </sheetData>
  <phoneticPr fontId="1"/>
  <pageMargins left="0.78700000000000003" right="0.78700000000000003" top="0.98399999999999999" bottom="0.98399999999999999" header="0.51200000000000001" footer="0.51200000000000001"/>
  <pageSetup paperSize="9" orientation="portrait" horizontalDpi="4294967293" verticalDpi="200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23"/>
  <dimension ref="A1:O24"/>
  <sheetViews>
    <sheetView zoomScale="70" zoomScaleNormal="70" workbookViewId="0">
      <selection activeCell="L7" sqref="L7"/>
    </sheetView>
  </sheetViews>
  <sheetFormatPr defaultRowHeight="13.5" x14ac:dyDescent="0.15"/>
  <cols>
    <col min="1" max="1" width="9.625" style="4" customWidth="1"/>
    <col min="2" max="8" width="9.75" customWidth="1"/>
    <col min="9" max="9" width="10.375" customWidth="1"/>
    <col min="10" max="10" width="9.75" customWidth="1"/>
    <col min="11" max="11" width="10.5" customWidth="1"/>
    <col min="12" max="15" width="9.75" customWidth="1"/>
  </cols>
  <sheetData>
    <row r="1" spans="1:15" ht="21" x14ac:dyDescent="0.3">
      <c r="B1" s="3"/>
      <c r="F1" s="6" t="s">
        <v>43</v>
      </c>
    </row>
    <row r="2" spans="1:15" ht="15.75" x14ac:dyDescent="0.25">
      <c r="A2" s="7" t="s">
        <v>12</v>
      </c>
      <c r="B2" s="8" t="s">
        <v>5</v>
      </c>
      <c r="C2" s="8" t="s">
        <v>6</v>
      </c>
      <c r="D2" s="13" t="s">
        <v>48</v>
      </c>
      <c r="E2" s="13" t="s">
        <v>52</v>
      </c>
      <c r="F2" s="13" t="s">
        <v>49</v>
      </c>
      <c r="G2" s="8" t="s">
        <v>7</v>
      </c>
      <c r="H2" s="14" t="s">
        <v>8</v>
      </c>
      <c r="I2" s="8" t="s">
        <v>50</v>
      </c>
      <c r="J2" s="8" t="s">
        <v>18</v>
      </c>
      <c r="K2" s="8" t="s">
        <v>51</v>
      </c>
      <c r="L2" s="8" t="s">
        <v>13</v>
      </c>
      <c r="M2" s="15" t="s">
        <v>14</v>
      </c>
      <c r="N2" s="8" t="s">
        <v>15</v>
      </c>
      <c r="O2" s="15" t="s">
        <v>9</v>
      </c>
    </row>
    <row r="3" spans="1:15" ht="15.95" customHeight="1" x14ac:dyDescent="0.25">
      <c r="A3" s="8">
        <v>11</v>
      </c>
      <c r="B3" s="37"/>
      <c r="C3" s="12">
        <v>0.46980691740985281</v>
      </c>
      <c r="D3" s="10">
        <v>0.87205801960129237</v>
      </c>
      <c r="E3" s="39"/>
      <c r="F3" s="37"/>
      <c r="G3" s="37"/>
      <c r="H3" s="37"/>
      <c r="I3" s="37"/>
      <c r="J3" s="37"/>
      <c r="K3" s="37"/>
      <c r="L3" s="11">
        <f t="shared" ref="L3:L5" si="0">AVERAGE(B3:K3)</f>
        <v>0.67093246850557264</v>
      </c>
      <c r="M3" s="11">
        <f t="shared" ref="M3" si="1">MIN(B3:K3)</f>
        <v>0.46980691740985281</v>
      </c>
      <c r="N3" s="11">
        <f t="shared" ref="N3" si="2">MAX(B3:K3)</f>
        <v>0.87205801960129237</v>
      </c>
      <c r="O3" s="11">
        <f t="shared" ref="O3" si="3">N3-M3</f>
        <v>0.40225110219143956</v>
      </c>
    </row>
    <row r="4" spans="1:15" ht="15.95" customHeight="1" x14ac:dyDescent="0.15">
      <c r="A4" s="8">
        <v>12</v>
      </c>
      <c r="B4" s="10">
        <v>0.8621666824244959</v>
      </c>
      <c r="C4" s="12">
        <v>0.59856449710890092</v>
      </c>
      <c r="D4" s="10">
        <v>0.78081213233829372</v>
      </c>
      <c r="E4" s="11">
        <v>0.309</v>
      </c>
      <c r="F4" s="10"/>
      <c r="G4" s="10">
        <v>0.56338005761775178</v>
      </c>
      <c r="H4" s="10">
        <v>1.1279999999999999</v>
      </c>
      <c r="I4" s="10"/>
      <c r="J4" s="10">
        <v>0.72</v>
      </c>
      <c r="K4" s="10"/>
      <c r="L4" s="11">
        <f t="shared" si="0"/>
        <v>0.70884619564134888</v>
      </c>
      <c r="M4" s="11">
        <f t="shared" ref="M4" si="4">MIN(B4:K4)</f>
        <v>0.309</v>
      </c>
      <c r="N4" s="11">
        <f t="shared" ref="N4" si="5">MAX(B4:K4)</f>
        <v>1.1279999999999999</v>
      </c>
      <c r="O4" s="11">
        <f t="shared" ref="O4" si="6">N4-M4</f>
        <v>0.81899999999999995</v>
      </c>
    </row>
    <row r="5" spans="1:15" ht="15.95" customHeight="1" x14ac:dyDescent="0.15">
      <c r="A5" s="8">
        <v>1</v>
      </c>
      <c r="B5" s="10">
        <v>0.82038639552320403</v>
      </c>
      <c r="C5" s="12">
        <v>0.81248011592542457</v>
      </c>
      <c r="D5" s="11">
        <v>0.78754161805967415</v>
      </c>
      <c r="E5" s="11">
        <v>0.41000000000000003</v>
      </c>
      <c r="F5" s="10"/>
      <c r="G5" s="10">
        <v>0.67124762781610114</v>
      </c>
      <c r="H5" s="10">
        <v>0.82199999999999995</v>
      </c>
      <c r="I5" s="10">
        <v>0.66</v>
      </c>
      <c r="J5" s="10">
        <v>0.94</v>
      </c>
      <c r="K5" s="10">
        <v>0.70699999999999996</v>
      </c>
      <c r="L5" s="11">
        <f t="shared" si="0"/>
        <v>0.73673952859160041</v>
      </c>
      <c r="M5" s="11">
        <f t="shared" ref="M5" si="7">MIN(B5:K5)</f>
        <v>0.41000000000000003</v>
      </c>
      <c r="N5" s="11">
        <f t="shared" ref="N5" si="8">MAX(B5:K5)</f>
        <v>0.94</v>
      </c>
      <c r="O5" s="11">
        <f t="shared" ref="O5" si="9">N5-M5</f>
        <v>0.52999999999999992</v>
      </c>
    </row>
    <row r="6" spans="1:15" ht="15.95" customHeight="1" x14ac:dyDescent="0.15">
      <c r="A6" s="8">
        <v>2</v>
      </c>
      <c r="B6" s="10">
        <v>0.86469874861768836</v>
      </c>
      <c r="C6" s="12">
        <v>0.69379664436270749</v>
      </c>
      <c r="D6" s="10">
        <v>0.83109425665345549</v>
      </c>
      <c r="E6" s="11">
        <v>0.48</v>
      </c>
      <c r="F6" s="10">
        <v>1.0719585288706379</v>
      </c>
      <c r="G6" s="10">
        <v>0.52670685493493818</v>
      </c>
      <c r="H6" s="10">
        <v>0.74</v>
      </c>
      <c r="I6" s="10">
        <v>0.86</v>
      </c>
      <c r="J6" s="10">
        <v>0.72</v>
      </c>
      <c r="K6" s="10">
        <v>0.627</v>
      </c>
      <c r="L6" s="11">
        <f>AVERAGE(B6:K6)</f>
        <v>0.74152550334394274</v>
      </c>
      <c r="M6" s="11">
        <f t="shared" ref="M6" si="10">MIN(B6:K6)</f>
        <v>0.48</v>
      </c>
      <c r="N6" s="11">
        <f t="shared" ref="N6" si="11">MAX(B6:K6)</f>
        <v>1.0719585288706379</v>
      </c>
      <c r="O6" s="11">
        <f t="shared" ref="O6" si="12">N6-M6</f>
        <v>0.59195852887063793</v>
      </c>
    </row>
    <row r="7" spans="1:15" ht="15.95" customHeight="1" x14ac:dyDescent="0.15">
      <c r="A7" s="8">
        <v>3</v>
      </c>
      <c r="B7" s="10"/>
      <c r="C7" s="12"/>
      <c r="D7" s="10"/>
      <c r="E7" s="11"/>
      <c r="F7" s="10"/>
      <c r="G7" s="10"/>
      <c r="H7" s="10"/>
      <c r="I7" s="10"/>
      <c r="J7" s="10"/>
      <c r="K7" s="10"/>
      <c r="L7" s="11"/>
      <c r="M7" s="11">
        <f t="shared" ref="M7" si="13">MIN(B7:K7)</f>
        <v>0</v>
      </c>
      <c r="N7" s="11">
        <f t="shared" ref="N7" si="14">MAX(B7:K7)</f>
        <v>0</v>
      </c>
      <c r="O7" s="11">
        <f t="shared" ref="O7" si="15">N7-M7</f>
        <v>0</v>
      </c>
    </row>
    <row r="8" spans="1:15" ht="15.95" customHeight="1" x14ac:dyDescent="0.15">
      <c r="A8" s="8">
        <v>4</v>
      </c>
      <c r="B8" s="10"/>
      <c r="C8" s="12"/>
      <c r="D8" s="10"/>
      <c r="E8" s="11"/>
      <c r="F8" s="10"/>
      <c r="G8" s="10"/>
      <c r="H8" s="10"/>
      <c r="I8" s="10"/>
      <c r="J8" s="10"/>
      <c r="K8" s="10"/>
      <c r="L8" s="11"/>
      <c r="M8" s="11">
        <f t="shared" ref="M8" si="16">MIN(B8:K8)</f>
        <v>0</v>
      </c>
      <c r="N8" s="11">
        <f t="shared" ref="N8" si="17">MAX(B8:K8)</f>
        <v>0</v>
      </c>
      <c r="O8" s="11">
        <f t="shared" ref="O8" si="18">N8-M8</f>
        <v>0</v>
      </c>
    </row>
    <row r="9" spans="1:15" ht="15.95" customHeight="1" x14ac:dyDescent="0.15">
      <c r="A9" s="8">
        <v>5</v>
      </c>
      <c r="B9" s="10"/>
      <c r="C9" s="12"/>
      <c r="D9" s="10"/>
      <c r="E9" s="11"/>
      <c r="F9" s="10"/>
      <c r="G9" s="10"/>
      <c r="H9" s="10"/>
      <c r="I9" s="10"/>
      <c r="J9" s="10"/>
      <c r="K9" s="10"/>
      <c r="L9" s="11"/>
      <c r="M9" s="11">
        <f t="shared" ref="M9" si="19">MIN(B9:K9)</f>
        <v>0</v>
      </c>
      <c r="N9" s="11">
        <f t="shared" ref="N9" si="20">MAX(B9:K9)</f>
        <v>0</v>
      </c>
      <c r="O9" s="11">
        <f t="shared" ref="O9" si="21">N9-M9</f>
        <v>0</v>
      </c>
    </row>
    <row r="10" spans="1:15" ht="15.95" customHeight="1" x14ac:dyDescent="0.15">
      <c r="A10" s="8">
        <v>6</v>
      </c>
      <c r="B10" s="10"/>
      <c r="C10" s="12"/>
      <c r="D10" s="10"/>
      <c r="E10" s="11"/>
      <c r="F10" s="10"/>
      <c r="G10" s="10"/>
      <c r="H10" s="10"/>
      <c r="I10" s="10"/>
      <c r="J10" s="10"/>
      <c r="K10" s="10"/>
      <c r="L10" s="11"/>
      <c r="M10" s="11">
        <f t="shared" ref="M10" si="22">MIN(B10:K10)</f>
        <v>0</v>
      </c>
      <c r="N10" s="11">
        <f t="shared" ref="N10" si="23">MAX(B10:K10)</f>
        <v>0</v>
      </c>
      <c r="O10" s="11">
        <f t="shared" ref="O10" si="24">N10-M10</f>
        <v>0</v>
      </c>
    </row>
    <row r="11" spans="1:15" ht="15.95" customHeight="1" x14ac:dyDescent="0.15">
      <c r="A11" s="8">
        <v>7</v>
      </c>
      <c r="B11" s="10"/>
      <c r="C11" s="12"/>
      <c r="D11" s="10"/>
      <c r="E11" s="11"/>
      <c r="F11" s="10"/>
      <c r="G11" s="10"/>
      <c r="H11" s="10"/>
      <c r="I11" s="10"/>
      <c r="J11" s="10"/>
      <c r="K11" s="10"/>
      <c r="L11" s="11"/>
      <c r="M11" s="11">
        <f t="shared" ref="M11" si="25">MIN(B11:K11)</f>
        <v>0</v>
      </c>
      <c r="N11" s="11">
        <f t="shared" ref="N11" si="26">MAX(B11:K11)</f>
        <v>0</v>
      </c>
      <c r="O11" s="11">
        <f t="shared" ref="O11" si="27">N11-M11</f>
        <v>0</v>
      </c>
    </row>
    <row r="12" spans="1:15" ht="15.95" customHeight="1" x14ac:dyDescent="0.15">
      <c r="A12" s="8">
        <v>8</v>
      </c>
      <c r="B12" s="10"/>
      <c r="C12" s="12"/>
      <c r="D12" s="10"/>
      <c r="E12" s="11"/>
      <c r="F12" s="10"/>
      <c r="G12" s="10"/>
      <c r="H12" s="10"/>
      <c r="I12" s="10"/>
      <c r="J12" s="10"/>
      <c r="K12" s="10"/>
      <c r="L12" s="11"/>
      <c r="M12" s="11">
        <f t="shared" ref="M12" si="28">MIN(B12:K12)</f>
        <v>0</v>
      </c>
      <c r="N12" s="11">
        <f t="shared" ref="N12" si="29">MAX(B12:K12)</f>
        <v>0</v>
      </c>
      <c r="O12" s="11">
        <f t="shared" ref="O12" si="30">N12-M12</f>
        <v>0</v>
      </c>
    </row>
    <row r="13" spans="1:15" ht="15.95" customHeight="1" x14ac:dyDescent="0.15">
      <c r="A13" s="8">
        <v>9</v>
      </c>
      <c r="B13" s="10"/>
      <c r="C13" s="12"/>
      <c r="D13" s="10"/>
      <c r="E13" s="11"/>
      <c r="F13" s="10"/>
      <c r="G13" s="10"/>
      <c r="H13" s="10"/>
      <c r="I13" s="10"/>
      <c r="J13" s="10"/>
      <c r="K13" s="10"/>
      <c r="L13" s="11"/>
      <c r="M13" s="11">
        <f t="shared" ref="M13" si="31">MIN(B13:K13)</f>
        <v>0</v>
      </c>
      <c r="N13" s="11">
        <f t="shared" ref="N13" si="32">MAX(B13:K13)</f>
        <v>0</v>
      </c>
      <c r="O13" s="11">
        <f t="shared" ref="O13" si="33">N13-M13</f>
        <v>0</v>
      </c>
    </row>
    <row r="14" spans="1:15" ht="15.95" customHeight="1" x14ac:dyDescent="0.15">
      <c r="A14" s="8">
        <v>10</v>
      </c>
      <c r="B14" s="10"/>
      <c r="C14" s="12"/>
      <c r="D14" s="10"/>
      <c r="E14" s="11"/>
      <c r="F14" s="10"/>
      <c r="G14" s="10"/>
      <c r="H14" s="10"/>
      <c r="I14" s="10"/>
      <c r="J14" s="10"/>
      <c r="K14" s="10"/>
      <c r="L14" s="11"/>
      <c r="M14" s="11">
        <f t="shared" ref="M14" si="34">MIN(B14:K14)</f>
        <v>0</v>
      </c>
      <c r="N14" s="11">
        <f t="shared" ref="N14" si="35">MAX(B14:K14)</f>
        <v>0</v>
      </c>
      <c r="O14" s="11">
        <f t="shared" ref="O14" si="36">N14-M14</f>
        <v>0</v>
      </c>
    </row>
    <row r="15" spans="1:15" ht="15.95" customHeight="1" x14ac:dyDescent="0.25">
      <c r="A15" s="7">
        <v>11</v>
      </c>
      <c r="B15" s="10"/>
      <c r="C15" s="12"/>
      <c r="D15" s="10"/>
      <c r="E15" s="11"/>
      <c r="F15" s="10"/>
      <c r="G15" s="10"/>
      <c r="H15" s="10"/>
      <c r="I15" s="10"/>
      <c r="J15" s="10"/>
      <c r="K15" s="10"/>
      <c r="L15" s="11"/>
      <c r="M15" s="11">
        <f t="shared" ref="M15" si="37">MIN(B15:K15)</f>
        <v>0</v>
      </c>
      <c r="N15" s="11">
        <f t="shared" ref="N15" si="38">MAX(B15:K15)</f>
        <v>0</v>
      </c>
      <c r="O15" s="11">
        <f t="shared" ref="O15" si="39">N15-M15</f>
        <v>0</v>
      </c>
    </row>
    <row r="16" spans="1:15" ht="15.95" customHeight="1" x14ac:dyDescent="0.25">
      <c r="A16" s="7">
        <v>12</v>
      </c>
      <c r="B16" s="10"/>
      <c r="C16" s="12"/>
      <c r="D16" s="10"/>
      <c r="E16" s="11"/>
      <c r="F16" s="10"/>
      <c r="G16" s="10"/>
      <c r="H16" s="10"/>
      <c r="I16" s="10"/>
      <c r="J16" s="10"/>
      <c r="K16" s="10"/>
      <c r="L16" s="11"/>
      <c r="M16" s="11">
        <f t="shared" ref="M16" si="40">MIN(B16:K16)</f>
        <v>0</v>
      </c>
      <c r="N16" s="11">
        <f t="shared" ref="N16" si="41">MAX(B16:K16)</f>
        <v>0</v>
      </c>
      <c r="O16" s="11">
        <f t="shared" ref="O16" si="42">N16-M16</f>
        <v>0</v>
      </c>
    </row>
    <row r="17" spans="1:15" ht="15.95" customHeight="1" x14ac:dyDescent="0.15">
      <c r="A17" s="8">
        <v>1</v>
      </c>
      <c r="B17" s="10"/>
      <c r="C17" s="12"/>
      <c r="D17" s="10"/>
      <c r="E17" s="11"/>
      <c r="F17" s="10"/>
      <c r="G17" s="10"/>
      <c r="H17" s="10"/>
      <c r="I17" s="10"/>
      <c r="J17" s="10"/>
      <c r="K17" s="10"/>
      <c r="L17" s="11"/>
      <c r="M17" s="11">
        <f t="shared" ref="M17" si="43">MIN(B17:K17)</f>
        <v>0</v>
      </c>
      <c r="N17" s="11">
        <f t="shared" ref="N17" si="44">MAX(B17:K17)</f>
        <v>0</v>
      </c>
      <c r="O17" s="11">
        <f t="shared" ref="O17" si="45">N17-M17</f>
        <v>0</v>
      </c>
    </row>
    <row r="18" spans="1:15" s="5" customFormat="1" ht="15.95" customHeight="1" x14ac:dyDescent="0.15">
      <c r="A18" s="8">
        <v>2</v>
      </c>
      <c r="B18" s="10"/>
      <c r="C18" s="12"/>
      <c r="D18" s="10"/>
      <c r="E18" s="11"/>
      <c r="F18" s="10"/>
      <c r="G18" s="10"/>
      <c r="H18" s="10"/>
      <c r="I18" s="10"/>
      <c r="J18" s="10"/>
      <c r="K18" s="10"/>
      <c r="L18" s="11"/>
      <c r="M18" s="11">
        <f t="shared" ref="M18" si="46">MIN(B18:K18)</f>
        <v>0</v>
      </c>
      <c r="N18" s="11">
        <f t="shared" ref="N18" si="47">MAX(B18:K18)</f>
        <v>0</v>
      </c>
      <c r="O18" s="11">
        <f t="shared" ref="O18" si="48">N18-M18</f>
        <v>0</v>
      </c>
    </row>
    <row r="19" spans="1:15" ht="15.95" customHeight="1" x14ac:dyDescent="0.15">
      <c r="A19" s="8">
        <v>3</v>
      </c>
      <c r="B19" s="10"/>
      <c r="C19" s="12"/>
      <c r="D19" s="10"/>
      <c r="E19" s="11"/>
      <c r="F19" s="10"/>
      <c r="G19" s="10"/>
      <c r="H19" s="10"/>
      <c r="I19" s="10"/>
      <c r="J19" s="10"/>
      <c r="K19" s="10"/>
      <c r="L19" s="11"/>
      <c r="M19" s="11">
        <f t="shared" ref="M19" si="49">MIN(B19:K19)</f>
        <v>0</v>
      </c>
      <c r="N19" s="11">
        <f t="shared" ref="N19" si="50">MAX(B19:K19)</f>
        <v>0</v>
      </c>
      <c r="O19" s="11">
        <f t="shared" ref="O19" si="51">N19-M19</f>
        <v>0</v>
      </c>
    </row>
    <row r="20" spans="1:15" s="5" customFormat="1" ht="15.95" customHeight="1" x14ac:dyDescent="0.15">
      <c r="A20" s="8">
        <v>4</v>
      </c>
      <c r="B20" s="10"/>
      <c r="C20" s="12"/>
      <c r="D20" s="10"/>
      <c r="E20" s="11"/>
      <c r="F20" s="10"/>
      <c r="G20" s="10"/>
      <c r="H20" s="10"/>
      <c r="I20" s="10"/>
      <c r="J20" s="10"/>
      <c r="K20" s="10"/>
      <c r="L20" s="11"/>
      <c r="M20" s="11">
        <f t="shared" ref="M20" si="52">MIN(B20:K20)</f>
        <v>0</v>
      </c>
      <c r="N20" s="11">
        <f t="shared" ref="N20" si="53">MAX(B20:K20)</f>
        <v>0</v>
      </c>
      <c r="O20" s="11">
        <f t="shared" ref="O20" si="54">N20-M20</f>
        <v>0</v>
      </c>
    </row>
    <row r="21" spans="1:15" s="5" customFormat="1" ht="15.95" customHeight="1" x14ac:dyDescent="0.15">
      <c r="A21" s="8">
        <v>5</v>
      </c>
      <c r="B21" s="10"/>
      <c r="C21" s="12"/>
      <c r="D21" s="10"/>
      <c r="E21" s="11"/>
      <c r="F21" s="10"/>
      <c r="G21" s="10"/>
      <c r="H21" s="10"/>
      <c r="I21" s="10"/>
      <c r="J21" s="10"/>
      <c r="K21" s="10"/>
      <c r="L21" s="11"/>
      <c r="M21" s="11">
        <f t="shared" ref="M21:M22" si="55">MIN(B21:K21)</f>
        <v>0</v>
      </c>
      <c r="N21" s="11">
        <f t="shared" ref="N21:N22" si="56">MAX(B21:K21)</f>
        <v>0</v>
      </c>
      <c r="O21" s="11">
        <f t="shared" ref="O21:O22" si="57">N21-M21</f>
        <v>0</v>
      </c>
    </row>
    <row r="22" spans="1:15" ht="15.95" customHeight="1" x14ac:dyDescent="0.15">
      <c r="A22" s="8">
        <v>6</v>
      </c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11">
        <f t="shared" si="55"/>
        <v>0</v>
      </c>
      <c r="N22" s="11">
        <f t="shared" si="56"/>
        <v>0</v>
      </c>
      <c r="O22" s="11">
        <f t="shared" si="57"/>
        <v>0</v>
      </c>
    </row>
    <row r="23" spans="1:15" ht="15.95" customHeight="1" x14ac:dyDescent="0.25">
      <c r="A23" s="7">
        <v>7</v>
      </c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11">
        <f t="shared" ref="M23" si="58">MIN(B23:K23)</f>
        <v>0</v>
      </c>
      <c r="N23" s="11">
        <f t="shared" ref="N23" si="59">MAX(B23:K23)</f>
        <v>0</v>
      </c>
      <c r="O23" s="11">
        <f t="shared" ref="O23" si="60">N23-M23</f>
        <v>0</v>
      </c>
    </row>
    <row r="24" spans="1:15" ht="19.5" x14ac:dyDescent="0.25">
      <c r="A24" s="9" t="s">
        <v>16</v>
      </c>
      <c r="B24" s="11">
        <f>AVERAGE(B3:B23)</f>
        <v>0.84908394218846273</v>
      </c>
      <c r="C24" s="11">
        <f t="shared" ref="C24:O24" si="61">AVERAGE(C3:C23)</f>
        <v>0.64366204370172142</v>
      </c>
      <c r="D24" s="11">
        <f t="shared" si="61"/>
        <v>0.8178765066631789</v>
      </c>
      <c r="E24" s="11">
        <f t="shared" si="61"/>
        <v>0.39966666666666667</v>
      </c>
      <c r="F24" s="11">
        <f t="shared" si="61"/>
        <v>1.0719585288706379</v>
      </c>
      <c r="G24" s="11">
        <f t="shared" si="61"/>
        <v>0.58711151345626378</v>
      </c>
      <c r="H24" s="11">
        <f t="shared" si="61"/>
        <v>0.8966666666666665</v>
      </c>
      <c r="I24" s="11">
        <f t="shared" si="61"/>
        <v>0.76</v>
      </c>
      <c r="J24" s="11">
        <f t="shared" si="61"/>
        <v>0.79333333333333333</v>
      </c>
      <c r="K24" s="11">
        <f t="shared" si="61"/>
        <v>0.66700000000000004</v>
      </c>
      <c r="L24" s="11">
        <f t="shared" si="61"/>
        <v>0.71451092402061611</v>
      </c>
      <c r="M24" s="11">
        <f t="shared" si="61"/>
        <v>7.9466996067135851E-2</v>
      </c>
      <c r="N24" s="11">
        <f t="shared" si="61"/>
        <v>0.19104840707009191</v>
      </c>
      <c r="O24" s="11">
        <f t="shared" si="61"/>
        <v>0.11158141100295606</v>
      </c>
    </row>
  </sheetData>
  <phoneticPr fontId="1"/>
  <pageMargins left="0.78700000000000003" right="0.78700000000000003" top="0.98399999999999999" bottom="0.98399999999999999" header="0.51200000000000001" footer="0.51200000000000001"/>
  <pageSetup paperSize="9" orientation="portrait" horizontalDpi="0" verticalDpi="0" copies="0" r:id="rId1"/>
  <headerFooter alignWithMargins="0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26"/>
  <dimension ref="A1:O26"/>
  <sheetViews>
    <sheetView zoomScale="70" zoomScaleNormal="70" workbookViewId="0">
      <selection activeCell="V45" sqref="V45"/>
    </sheetView>
  </sheetViews>
  <sheetFormatPr defaultRowHeight="13.5" x14ac:dyDescent="0.15"/>
  <cols>
    <col min="1" max="1" width="9.625" style="4" customWidth="1"/>
    <col min="2" max="8" width="9.75" customWidth="1"/>
    <col min="9" max="9" width="10.375" customWidth="1"/>
    <col min="10" max="10" width="9.75" customWidth="1"/>
    <col min="11" max="11" width="10.5" customWidth="1"/>
    <col min="12" max="15" width="9.75" customWidth="1"/>
  </cols>
  <sheetData>
    <row r="1" spans="1:15" ht="21" x14ac:dyDescent="0.3">
      <c r="B1" s="3"/>
      <c r="F1" s="6" t="s">
        <v>21</v>
      </c>
    </row>
    <row r="2" spans="1:15" ht="15.95" customHeight="1" x14ac:dyDescent="0.25">
      <c r="A2" s="7" t="s">
        <v>12</v>
      </c>
      <c r="B2" s="8" t="s">
        <v>5</v>
      </c>
      <c r="C2" s="8" t="s">
        <v>6</v>
      </c>
      <c r="D2" s="13" t="s">
        <v>48</v>
      </c>
      <c r="E2" s="13" t="s">
        <v>52</v>
      </c>
      <c r="F2" s="13" t="s">
        <v>49</v>
      </c>
      <c r="G2" s="8" t="s">
        <v>7</v>
      </c>
      <c r="H2" s="14" t="s">
        <v>8</v>
      </c>
      <c r="I2" s="8" t="s">
        <v>50</v>
      </c>
      <c r="J2" s="8" t="s">
        <v>18</v>
      </c>
      <c r="K2" s="8" t="s">
        <v>51</v>
      </c>
      <c r="L2" s="8" t="s">
        <v>13</v>
      </c>
      <c r="M2" s="15" t="s">
        <v>27</v>
      </c>
      <c r="N2" s="8" t="s">
        <v>15</v>
      </c>
      <c r="O2" s="15" t="s">
        <v>9</v>
      </c>
    </row>
    <row r="3" spans="1:15" ht="15.95" customHeight="1" x14ac:dyDescent="0.25">
      <c r="A3" s="8">
        <v>11</v>
      </c>
      <c r="B3" s="37"/>
      <c r="C3" s="12">
        <v>0.64020939265243815</v>
      </c>
      <c r="D3" s="10">
        <v>0.9179068495610091</v>
      </c>
      <c r="E3" s="39"/>
      <c r="F3" s="37"/>
      <c r="G3" s="37"/>
      <c r="H3" s="37"/>
      <c r="I3" s="37"/>
      <c r="J3" s="37"/>
      <c r="K3" s="37"/>
      <c r="L3" s="11">
        <f t="shared" ref="L3:L5" si="0">AVERAGE(B3:K3)</f>
        <v>0.77905812110672357</v>
      </c>
      <c r="M3" s="11">
        <f t="shared" ref="M3" si="1">MIN(B3:K3)</f>
        <v>0.64020939265243815</v>
      </c>
      <c r="N3" s="11">
        <f t="shared" ref="N3" si="2">MAX(B3:K3)</f>
        <v>0.9179068495610091</v>
      </c>
      <c r="O3" s="11">
        <f t="shared" ref="O3" si="3">N3-M3</f>
        <v>0.27769745690857095</v>
      </c>
    </row>
    <row r="4" spans="1:15" ht="15.95" customHeight="1" x14ac:dyDescent="0.15">
      <c r="A4" s="8">
        <v>12</v>
      </c>
      <c r="B4" s="10">
        <v>0.40927364030050672</v>
      </c>
      <c r="C4" s="12">
        <v>0.66280928288930385</v>
      </c>
      <c r="D4" s="10">
        <v>0.90844183163028902</v>
      </c>
      <c r="E4" s="11"/>
      <c r="F4" s="10"/>
      <c r="G4" s="10">
        <v>0.41053223661335148</v>
      </c>
      <c r="H4" s="10"/>
      <c r="I4" s="10"/>
      <c r="J4" s="10">
        <v>0.92</v>
      </c>
      <c r="K4" s="10"/>
      <c r="L4" s="11">
        <f t="shared" si="0"/>
        <v>0.66221139828669018</v>
      </c>
      <c r="M4" s="11">
        <f t="shared" ref="M4" si="4">MIN(B4:K4)</f>
        <v>0.40927364030050672</v>
      </c>
      <c r="N4" s="11">
        <f t="shared" ref="N4" si="5">MAX(B4:K4)</f>
        <v>0.92</v>
      </c>
      <c r="O4" s="11">
        <f t="shared" ref="O4" si="6">N4-M4</f>
        <v>0.51072635969949332</v>
      </c>
    </row>
    <row r="5" spans="1:15" ht="15.95" customHeight="1" x14ac:dyDescent="0.15">
      <c r="A5" s="8">
        <v>1</v>
      </c>
      <c r="B5" s="10">
        <v>0.69558299428137893</v>
      </c>
      <c r="C5" s="12">
        <v>0.84005636369878178</v>
      </c>
      <c r="D5" s="11">
        <v>0.45695586029774715</v>
      </c>
      <c r="E5" s="11"/>
      <c r="F5" s="10"/>
      <c r="G5" s="10">
        <v>0.58853916240035753</v>
      </c>
      <c r="H5" s="10"/>
      <c r="I5" s="10">
        <v>0.44400000000000001</v>
      </c>
      <c r="J5" s="10">
        <v>0.6</v>
      </c>
      <c r="K5" s="10"/>
      <c r="L5" s="11">
        <f t="shared" si="0"/>
        <v>0.60418906344637757</v>
      </c>
      <c r="M5" s="11">
        <f t="shared" ref="M5" si="7">MIN(B5:K5)</f>
        <v>0.44400000000000001</v>
      </c>
      <c r="N5" s="11">
        <f t="shared" ref="N5" si="8">MAX(B5:K5)</f>
        <v>0.84005636369878178</v>
      </c>
      <c r="O5" s="11">
        <f t="shared" ref="O5" si="9">N5-M5</f>
        <v>0.39605636369878178</v>
      </c>
    </row>
    <row r="6" spans="1:15" ht="15.95" customHeight="1" x14ac:dyDescent="0.15">
      <c r="A6" s="8">
        <v>2</v>
      </c>
      <c r="B6" s="10">
        <v>0.3722681678914746</v>
      </c>
      <c r="C6" s="12">
        <v>0.76504933804395514</v>
      </c>
      <c r="D6" s="10">
        <v>0.43028799644496851</v>
      </c>
      <c r="E6" s="11"/>
      <c r="F6" s="10">
        <v>1.9103773462198042</v>
      </c>
      <c r="G6" s="10">
        <v>0.4820364909854235</v>
      </c>
      <c r="H6" s="10"/>
      <c r="I6" s="10">
        <v>0.34699999999999998</v>
      </c>
      <c r="J6" s="10">
        <v>0.45</v>
      </c>
      <c r="K6" s="10"/>
      <c r="L6" s="11">
        <f>AVERAGE(B6:K6)</f>
        <v>0.67957419136937514</v>
      </c>
      <c r="M6" s="11">
        <f t="shared" ref="M6" si="10">MIN(B6:K6)</f>
        <v>0.34699999999999998</v>
      </c>
      <c r="N6" s="11">
        <f t="shared" ref="N6" si="11">MAX(B6:K6)</f>
        <v>1.9103773462198042</v>
      </c>
      <c r="O6" s="11">
        <f t="shared" ref="O6" si="12">N6-M6</f>
        <v>1.5633773462198042</v>
      </c>
    </row>
    <row r="7" spans="1:15" ht="15.95" customHeight="1" x14ac:dyDescent="0.15">
      <c r="A7" s="8">
        <v>3</v>
      </c>
      <c r="B7" s="10"/>
      <c r="C7" s="12"/>
      <c r="D7" s="10"/>
      <c r="E7" s="11"/>
      <c r="F7" s="10"/>
      <c r="G7" s="10"/>
      <c r="H7" s="10"/>
      <c r="I7" s="10"/>
      <c r="J7" s="10"/>
      <c r="K7" s="10"/>
      <c r="L7" s="11"/>
      <c r="M7" s="11">
        <f t="shared" ref="M7" si="13">MIN(B7:K7)</f>
        <v>0</v>
      </c>
      <c r="N7" s="11">
        <f t="shared" ref="N7" si="14">MAX(B7:K7)</f>
        <v>0</v>
      </c>
      <c r="O7" s="11">
        <f t="shared" ref="O7" si="15">N7-M7</f>
        <v>0</v>
      </c>
    </row>
    <row r="8" spans="1:15" ht="15.95" customHeight="1" x14ac:dyDescent="0.15">
      <c r="A8" s="8">
        <v>4</v>
      </c>
      <c r="B8" s="10"/>
      <c r="C8" s="12"/>
      <c r="D8" s="10"/>
      <c r="E8" s="11"/>
      <c r="F8" s="10"/>
      <c r="G8" s="10"/>
      <c r="H8" s="10"/>
      <c r="I8" s="10"/>
      <c r="J8" s="10"/>
      <c r="K8" s="10"/>
      <c r="L8" s="11"/>
      <c r="M8" s="11">
        <f t="shared" ref="M8" si="16">MIN(B8:K8)</f>
        <v>0</v>
      </c>
      <c r="N8" s="11">
        <f t="shared" ref="N8" si="17">MAX(B8:K8)</f>
        <v>0</v>
      </c>
      <c r="O8" s="11">
        <f t="shared" ref="O8" si="18">N8-M8</f>
        <v>0</v>
      </c>
    </row>
    <row r="9" spans="1:15" ht="15.95" customHeight="1" x14ac:dyDescent="0.15">
      <c r="A9" s="8">
        <v>5</v>
      </c>
      <c r="B9" s="10"/>
      <c r="C9" s="12"/>
      <c r="D9" s="10"/>
      <c r="E9" s="11"/>
      <c r="F9" s="10"/>
      <c r="G9" s="10"/>
      <c r="H9" s="10"/>
      <c r="I9" s="10"/>
      <c r="J9" s="10"/>
      <c r="K9" s="10"/>
      <c r="L9" s="11"/>
      <c r="M9" s="11">
        <f t="shared" ref="M9" si="19">MIN(B9:K9)</f>
        <v>0</v>
      </c>
      <c r="N9" s="11">
        <f t="shared" ref="N9" si="20">MAX(B9:K9)</f>
        <v>0</v>
      </c>
      <c r="O9" s="11">
        <f t="shared" ref="O9" si="21">N9-M9</f>
        <v>0</v>
      </c>
    </row>
    <row r="10" spans="1:15" ht="15.95" customHeight="1" x14ac:dyDescent="0.15">
      <c r="A10" s="8">
        <v>6</v>
      </c>
      <c r="B10" s="10"/>
      <c r="C10" s="12"/>
      <c r="D10" s="10"/>
      <c r="E10" s="11"/>
      <c r="F10" s="10"/>
      <c r="G10" s="10"/>
      <c r="H10" s="10"/>
      <c r="I10" s="10"/>
      <c r="J10" s="10"/>
      <c r="K10" s="10"/>
      <c r="L10" s="11"/>
      <c r="M10" s="11">
        <f t="shared" ref="M10" si="22">MIN(B10:K10)</f>
        <v>0</v>
      </c>
      <c r="N10" s="11">
        <f t="shared" ref="N10" si="23">MAX(B10:K10)</f>
        <v>0</v>
      </c>
      <c r="O10" s="11">
        <f t="shared" ref="O10" si="24">N10-M10</f>
        <v>0</v>
      </c>
    </row>
    <row r="11" spans="1:15" ht="15.95" customHeight="1" x14ac:dyDescent="0.15">
      <c r="A11" s="8">
        <v>7</v>
      </c>
      <c r="B11" s="10"/>
      <c r="C11" s="12"/>
      <c r="D11" s="10"/>
      <c r="E11" s="11"/>
      <c r="F11" s="10"/>
      <c r="G11" s="10"/>
      <c r="H11" s="10"/>
      <c r="I11" s="10"/>
      <c r="J11" s="10"/>
      <c r="K11" s="10"/>
      <c r="L11" s="11"/>
      <c r="M11" s="11">
        <f t="shared" ref="M11" si="25">MIN(B11:K11)</f>
        <v>0</v>
      </c>
      <c r="N11" s="11">
        <f t="shared" ref="N11" si="26">MAX(B11:K11)</f>
        <v>0</v>
      </c>
      <c r="O11" s="11">
        <f t="shared" ref="O11" si="27">N11-M11</f>
        <v>0</v>
      </c>
    </row>
    <row r="12" spans="1:15" ht="15.95" customHeight="1" x14ac:dyDescent="0.15">
      <c r="A12" s="8">
        <v>8</v>
      </c>
      <c r="B12" s="10"/>
      <c r="C12" s="12"/>
      <c r="D12" s="10"/>
      <c r="E12" s="11"/>
      <c r="F12" s="10"/>
      <c r="G12" s="10"/>
      <c r="H12" s="10"/>
      <c r="I12" s="10"/>
      <c r="J12" s="10"/>
      <c r="K12" s="10"/>
      <c r="L12" s="11"/>
      <c r="M12" s="11">
        <f t="shared" ref="M12" si="28">MIN(B12:K12)</f>
        <v>0</v>
      </c>
      <c r="N12" s="11">
        <f t="shared" ref="N12" si="29">MAX(B12:K12)</f>
        <v>0</v>
      </c>
      <c r="O12" s="11">
        <f t="shared" ref="O12" si="30">N12-M12</f>
        <v>0</v>
      </c>
    </row>
    <row r="13" spans="1:15" ht="15.95" customHeight="1" x14ac:dyDescent="0.15">
      <c r="A13" s="8">
        <v>9</v>
      </c>
      <c r="B13" s="10"/>
      <c r="C13" s="12"/>
      <c r="D13" s="10"/>
      <c r="E13" s="11"/>
      <c r="F13" s="10"/>
      <c r="G13" s="10"/>
      <c r="H13" s="10"/>
      <c r="I13" s="10"/>
      <c r="J13" s="10"/>
      <c r="K13" s="10"/>
      <c r="L13" s="11"/>
      <c r="M13" s="11">
        <f t="shared" ref="M13" si="31">MIN(B13:K13)</f>
        <v>0</v>
      </c>
      <c r="N13" s="11">
        <f t="shared" ref="N13" si="32">MAX(B13:K13)</f>
        <v>0</v>
      </c>
      <c r="O13" s="11">
        <f t="shared" ref="O13" si="33">N13-M13</f>
        <v>0</v>
      </c>
    </row>
    <row r="14" spans="1:15" ht="15.95" customHeight="1" x14ac:dyDescent="0.15">
      <c r="A14" s="8">
        <v>10</v>
      </c>
      <c r="B14" s="10"/>
      <c r="C14" s="12"/>
      <c r="D14" s="10"/>
      <c r="E14" s="11"/>
      <c r="F14" s="10"/>
      <c r="G14" s="10"/>
      <c r="H14" s="10"/>
      <c r="I14" s="10"/>
      <c r="J14" s="10"/>
      <c r="K14" s="10"/>
      <c r="L14" s="11"/>
      <c r="M14" s="11">
        <f t="shared" ref="M14" si="34">MIN(B14:K14)</f>
        <v>0</v>
      </c>
      <c r="N14" s="11">
        <f t="shared" ref="N14" si="35">MAX(B14:K14)</f>
        <v>0</v>
      </c>
      <c r="O14" s="11">
        <f t="shared" ref="O14" si="36">N14-M14</f>
        <v>0</v>
      </c>
    </row>
    <row r="15" spans="1:15" ht="15.95" customHeight="1" x14ac:dyDescent="0.25">
      <c r="A15" s="7">
        <v>11</v>
      </c>
      <c r="B15" s="10"/>
      <c r="C15" s="12"/>
      <c r="D15" s="10"/>
      <c r="E15" s="11"/>
      <c r="F15" s="10"/>
      <c r="G15" s="10"/>
      <c r="H15" s="10"/>
      <c r="I15" s="10"/>
      <c r="J15" s="10"/>
      <c r="K15" s="10"/>
      <c r="L15" s="11"/>
      <c r="M15" s="11">
        <f t="shared" ref="M15" si="37">MIN(B15:K15)</f>
        <v>0</v>
      </c>
      <c r="N15" s="11">
        <f t="shared" ref="N15" si="38">MAX(B15:K15)</f>
        <v>0</v>
      </c>
      <c r="O15" s="11">
        <f t="shared" ref="O15" si="39">N15-M15</f>
        <v>0</v>
      </c>
    </row>
    <row r="16" spans="1:15" ht="15.95" customHeight="1" x14ac:dyDescent="0.25">
      <c r="A16" s="7">
        <v>12</v>
      </c>
      <c r="B16" s="10"/>
      <c r="C16" s="12"/>
      <c r="D16" s="10"/>
      <c r="E16" s="11"/>
      <c r="F16" s="10"/>
      <c r="G16" s="10"/>
      <c r="H16" s="10"/>
      <c r="I16" s="10"/>
      <c r="J16" s="10"/>
      <c r="K16" s="10"/>
      <c r="L16" s="11"/>
      <c r="M16" s="11">
        <f t="shared" ref="M16" si="40">MIN(B16:K16)</f>
        <v>0</v>
      </c>
      <c r="N16" s="11">
        <f t="shared" ref="N16" si="41">MAX(B16:K16)</f>
        <v>0</v>
      </c>
      <c r="O16" s="11">
        <f t="shared" ref="O16" si="42">N16-M16</f>
        <v>0</v>
      </c>
    </row>
    <row r="17" spans="1:15" ht="15.95" customHeight="1" x14ac:dyDescent="0.15">
      <c r="A17" s="8">
        <v>1</v>
      </c>
      <c r="B17" s="10"/>
      <c r="C17" s="12"/>
      <c r="D17" s="10"/>
      <c r="E17" s="11"/>
      <c r="F17" s="10"/>
      <c r="G17" s="10"/>
      <c r="H17" s="10"/>
      <c r="I17" s="10"/>
      <c r="J17" s="10"/>
      <c r="K17" s="10"/>
      <c r="L17" s="11"/>
      <c r="M17" s="11">
        <f t="shared" ref="M17" si="43">MIN(B17:K17)</f>
        <v>0</v>
      </c>
      <c r="N17" s="11">
        <f t="shared" ref="N17" si="44">MAX(B17:K17)</f>
        <v>0</v>
      </c>
      <c r="O17" s="11">
        <f t="shared" ref="O17" si="45">N17-M17</f>
        <v>0</v>
      </c>
    </row>
    <row r="18" spans="1:15" s="5" customFormat="1" ht="15.95" customHeight="1" x14ac:dyDescent="0.15">
      <c r="A18" s="8">
        <v>2</v>
      </c>
      <c r="B18" s="10"/>
      <c r="C18" s="12"/>
      <c r="D18" s="10"/>
      <c r="E18" s="11"/>
      <c r="F18" s="10"/>
      <c r="G18" s="10"/>
      <c r="H18" s="10"/>
      <c r="I18" s="10"/>
      <c r="J18" s="10"/>
      <c r="K18" s="10"/>
      <c r="L18" s="11"/>
      <c r="M18" s="11">
        <f t="shared" ref="M18" si="46">MIN(B18:K18)</f>
        <v>0</v>
      </c>
      <c r="N18" s="11">
        <f t="shared" ref="N18" si="47">MAX(B18:K18)</f>
        <v>0</v>
      </c>
      <c r="O18" s="11">
        <f t="shared" ref="O18" si="48">N18-M18</f>
        <v>0</v>
      </c>
    </row>
    <row r="19" spans="1:15" ht="15.95" customHeight="1" x14ac:dyDescent="0.15">
      <c r="A19" s="8">
        <v>3</v>
      </c>
      <c r="B19" s="10"/>
      <c r="C19" s="12"/>
      <c r="D19" s="10"/>
      <c r="E19" s="11"/>
      <c r="F19" s="10"/>
      <c r="G19" s="10"/>
      <c r="H19" s="10"/>
      <c r="I19" s="10"/>
      <c r="J19" s="10"/>
      <c r="K19" s="10"/>
      <c r="L19" s="11"/>
      <c r="M19" s="11">
        <f t="shared" ref="M19" si="49">MIN(B19:K19)</f>
        <v>0</v>
      </c>
      <c r="N19" s="11">
        <f t="shared" ref="N19" si="50">MAX(B19:K19)</f>
        <v>0</v>
      </c>
      <c r="O19" s="11">
        <f t="shared" ref="O19" si="51">N19-M19</f>
        <v>0</v>
      </c>
    </row>
    <row r="20" spans="1:15" s="5" customFormat="1" ht="15.95" customHeight="1" x14ac:dyDescent="0.15">
      <c r="A20" s="8">
        <v>4</v>
      </c>
      <c r="B20" s="10"/>
      <c r="C20" s="12"/>
      <c r="D20" s="10"/>
      <c r="E20" s="11"/>
      <c r="F20" s="10"/>
      <c r="G20" s="10"/>
      <c r="H20" s="10"/>
      <c r="I20" s="10"/>
      <c r="J20" s="10"/>
      <c r="K20" s="10"/>
      <c r="L20" s="11"/>
      <c r="M20" s="11">
        <f t="shared" ref="M20" si="52">MIN(B20:K20)</f>
        <v>0</v>
      </c>
      <c r="N20" s="11">
        <f t="shared" ref="N20" si="53">MAX(B20:K20)</f>
        <v>0</v>
      </c>
      <c r="O20" s="11">
        <f t="shared" ref="O20" si="54">N20-M20</f>
        <v>0</v>
      </c>
    </row>
    <row r="21" spans="1:15" s="5" customFormat="1" ht="15.95" customHeight="1" x14ac:dyDescent="0.15">
      <c r="A21" s="8">
        <v>5</v>
      </c>
      <c r="B21" s="10"/>
      <c r="C21" s="12"/>
      <c r="D21" s="10"/>
      <c r="E21" s="11"/>
      <c r="F21" s="10"/>
      <c r="G21" s="10"/>
      <c r="H21" s="10"/>
      <c r="I21" s="10"/>
      <c r="J21" s="10"/>
      <c r="K21" s="10"/>
      <c r="L21" s="11"/>
      <c r="M21" s="11">
        <f t="shared" ref="M21:M22" si="55">MIN(B21:K21)</f>
        <v>0</v>
      </c>
      <c r="N21" s="11">
        <f t="shared" ref="N21:N22" si="56">MAX(B21:K21)</f>
        <v>0</v>
      </c>
      <c r="O21" s="11">
        <f t="shared" ref="O21:O22" si="57">N21-M21</f>
        <v>0</v>
      </c>
    </row>
    <row r="22" spans="1:15" ht="15.95" customHeight="1" x14ac:dyDescent="0.15">
      <c r="A22" s="8">
        <v>6</v>
      </c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11">
        <f t="shared" si="55"/>
        <v>0</v>
      </c>
      <c r="N22" s="11">
        <f t="shared" si="56"/>
        <v>0</v>
      </c>
      <c r="O22" s="11">
        <f t="shared" si="57"/>
        <v>0</v>
      </c>
    </row>
    <row r="23" spans="1:15" ht="15.95" customHeight="1" x14ac:dyDescent="0.25">
      <c r="A23" s="7">
        <v>7</v>
      </c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11">
        <f t="shared" ref="M23" si="58">MIN(B23:K23)</f>
        <v>0</v>
      </c>
      <c r="N23" s="11">
        <f t="shared" ref="N23" si="59">MAX(B23:K23)</f>
        <v>0</v>
      </c>
      <c r="O23" s="11">
        <f t="shared" ref="O23" si="60">N23-M23</f>
        <v>0</v>
      </c>
    </row>
    <row r="24" spans="1:15" ht="19.5" x14ac:dyDescent="0.25">
      <c r="A24" s="9" t="s">
        <v>16</v>
      </c>
      <c r="B24" s="11">
        <f>AVERAGE(B3:B23)</f>
        <v>0.49237493415778671</v>
      </c>
      <c r="C24" s="11">
        <f t="shared" ref="C24:O24" si="61">AVERAGE(C3:C23)</f>
        <v>0.72703109432111979</v>
      </c>
      <c r="D24" s="11">
        <f t="shared" si="61"/>
        <v>0.6783981344835035</v>
      </c>
      <c r="E24" s="11"/>
      <c r="F24" s="11">
        <f t="shared" si="61"/>
        <v>1.9103773462198042</v>
      </c>
      <c r="G24" s="11">
        <f t="shared" si="61"/>
        <v>0.49370262999971087</v>
      </c>
      <c r="H24" s="11"/>
      <c r="I24" s="11">
        <f t="shared" si="61"/>
        <v>0.39549999999999996</v>
      </c>
      <c r="J24" s="11">
        <f t="shared" si="61"/>
        <v>0.65666666666666662</v>
      </c>
      <c r="K24" s="11"/>
      <c r="L24" s="11">
        <f t="shared" si="61"/>
        <v>0.68125819355229167</v>
      </c>
      <c r="M24" s="11">
        <f t="shared" si="61"/>
        <v>8.7642049188235455E-2</v>
      </c>
      <c r="N24" s="11">
        <f t="shared" si="61"/>
        <v>0.21849240759426641</v>
      </c>
      <c r="O24" s="11">
        <f t="shared" si="61"/>
        <v>0.13085035840603099</v>
      </c>
    </row>
    <row r="26" spans="1:15" x14ac:dyDescent="0.15">
      <c r="G26" s="2"/>
    </row>
  </sheetData>
  <phoneticPr fontId="1"/>
  <pageMargins left="0.78700000000000003" right="0.78700000000000003" top="0.98399999999999999" bottom="0.98399999999999999" header="0.51200000000000001" footer="0.51200000000000001"/>
  <pageSetup paperSize="9" orientation="portrait" horizontalDpi="4294967293" verticalDpi="200" r:id="rId1"/>
  <headerFooter alignWithMargins="0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27"/>
  <dimension ref="A1:O26"/>
  <sheetViews>
    <sheetView zoomScale="70" zoomScaleNormal="70" workbookViewId="0">
      <selection activeCell="L7" sqref="L7"/>
    </sheetView>
  </sheetViews>
  <sheetFormatPr defaultRowHeight="13.5" x14ac:dyDescent="0.15"/>
  <cols>
    <col min="1" max="1" width="9.625" style="4" customWidth="1"/>
    <col min="2" max="8" width="9.75" customWidth="1"/>
    <col min="9" max="9" width="10.375" customWidth="1"/>
    <col min="10" max="10" width="9.75" customWidth="1"/>
    <col min="11" max="11" width="10.5" customWidth="1"/>
    <col min="12" max="15" width="9.75" customWidth="1"/>
  </cols>
  <sheetData>
    <row r="1" spans="1:15" ht="21" x14ac:dyDescent="0.3">
      <c r="B1" s="3"/>
      <c r="F1" s="6" t="s">
        <v>20</v>
      </c>
    </row>
    <row r="2" spans="1:15" ht="15.95" customHeight="1" x14ac:dyDescent="0.25">
      <c r="A2" s="7" t="s">
        <v>12</v>
      </c>
      <c r="B2" s="8" t="s">
        <v>5</v>
      </c>
      <c r="C2" s="8" t="s">
        <v>6</v>
      </c>
      <c r="D2" s="13" t="s">
        <v>48</v>
      </c>
      <c r="E2" s="13" t="s">
        <v>52</v>
      </c>
      <c r="F2" s="13" t="s">
        <v>49</v>
      </c>
      <c r="G2" s="8" t="s">
        <v>7</v>
      </c>
      <c r="H2" s="14" t="s">
        <v>8</v>
      </c>
      <c r="I2" s="8" t="s">
        <v>50</v>
      </c>
      <c r="J2" s="8" t="s">
        <v>18</v>
      </c>
      <c r="K2" s="8" t="s">
        <v>51</v>
      </c>
      <c r="L2" s="8" t="s">
        <v>13</v>
      </c>
      <c r="M2" s="15" t="s">
        <v>14</v>
      </c>
      <c r="N2" s="8" t="s">
        <v>15</v>
      </c>
      <c r="O2" s="15" t="s">
        <v>9</v>
      </c>
    </row>
    <row r="3" spans="1:15" ht="15.95" customHeight="1" x14ac:dyDescent="0.25">
      <c r="A3" s="8">
        <v>11</v>
      </c>
      <c r="B3" s="37"/>
      <c r="C3" s="12">
        <v>1.3998485275173995</v>
      </c>
      <c r="D3" s="10">
        <v>0.95275104063680016</v>
      </c>
      <c r="E3" s="39"/>
      <c r="F3" s="37"/>
      <c r="G3" s="37"/>
      <c r="H3" s="37"/>
      <c r="I3" s="37"/>
      <c r="J3" s="37"/>
      <c r="K3" s="37"/>
      <c r="L3" s="11">
        <f t="shared" ref="L3:L5" si="0">AVERAGE(B3:K3)</f>
        <v>1.1762997840770999</v>
      </c>
      <c r="M3" s="11">
        <f t="shared" ref="M3" si="1">MIN(B3:K3)</f>
        <v>0.95275104063680016</v>
      </c>
      <c r="N3" s="11">
        <f t="shared" ref="N3" si="2">MAX(B3:K3)</f>
        <v>1.3998485275173995</v>
      </c>
      <c r="O3" s="11">
        <f t="shared" ref="O3" si="3">N3-M3</f>
        <v>0.44709748688059936</v>
      </c>
    </row>
    <row r="4" spans="1:15" ht="15.95" customHeight="1" x14ac:dyDescent="0.15">
      <c r="A4" s="8">
        <v>12</v>
      </c>
      <c r="B4" s="10">
        <v>1.0355021601844996</v>
      </c>
      <c r="C4" s="12">
        <v>1.803719630889369</v>
      </c>
      <c r="D4" s="10">
        <v>0.72228920715247635</v>
      </c>
      <c r="E4" s="11"/>
      <c r="F4" s="10"/>
      <c r="G4" s="10">
        <v>0.84234145840076957</v>
      </c>
      <c r="H4" s="10"/>
      <c r="I4" s="10"/>
      <c r="J4" s="10">
        <v>1.36</v>
      </c>
      <c r="K4" s="10"/>
      <c r="L4" s="11">
        <f t="shared" si="0"/>
        <v>1.1527704913254231</v>
      </c>
      <c r="M4" s="11">
        <f t="shared" ref="M4" si="4">MIN(B4:K4)</f>
        <v>0.72228920715247635</v>
      </c>
      <c r="N4" s="11">
        <f t="shared" ref="N4" si="5">MAX(B4:K4)</f>
        <v>1.803719630889369</v>
      </c>
      <c r="O4" s="11">
        <f t="shared" ref="O4" si="6">N4-M4</f>
        <v>1.0814304237368928</v>
      </c>
    </row>
    <row r="5" spans="1:15" ht="15.95" customHeight="1" x14ac:dyDescent="0.15">
      <c r="A5" s="8">
        <v>1</v>
      </c>
      <c r="B5" s="10">
        <v>1.2402630686476777</v>
      </c>
      <c r="C5" s="12">
        <v>1.2920810105463232</v>
      </c>
      <c r="D5" s="11">
        <v>0.93211447780346557</v>
      </c>
      <c r="E5" s="11"/>
      <c r="F5" s="10"/>
      <c r="G5" s="10">
        <v>1.947163492520402</v>
      </c>
      <c r="H5" s="10"/>
      <c r="I5" s="10">
        <v>1.879</v>
      </c>
      <c r="J5" s="10">
        <v>1.0900000000000001</v>
      </c>
      <c r="K5" s="10"/>
      <c r="L5" s="11">
        <f t="shared" si="0"/>
        <v>1.3967703415863113</v>
      </c>
      <c r="M5" s="11">
        <f t="shared" ref="M5" si="7">MIN(B5:K5)</f>
        <v>0.93211447780346557</v>
      </c>
      <c r="N5" s="11">
        <f t="shared" ref="N5" si="8">MAX(B5:K5)</f>
        <v>1.947163492520402</v>
      </c>
      <c r="O5" s="11">
        <f t="shared" ref="O5" si="9">N5-M5</f>
        <v>1.0150490147169364</v>
      </c>
    </row>
    <row r="6" spans="1:15" ht="15.95" customHeight="1" x14ac:dyDescent="0.15">
      <c r="A6" s="8">
        <v>2</v>
      </c>
      <c r="B6" s="10">
        <v>1.6121444179482494</v>
      </c>
      <c r="C6" s="12">
        <v>2.0433478170112873</v>
      </c>
      <c r="D6" s="10">
        <v>0.96440091022320129</v>
      </c>
      <c r="E6" s="11"/>
      <c r="F6" s="10">
        <v>4.1711185614103616</v>
      </c>
      <c r="G6" s="10">
        <v>0.80381006105502995</v>
      </c>
      <c r="H6" s="10"/>
      <c r="I6" s="10">
        <v>0.51600000000000001</v>
      </c>
      <c r="J6" s="10">
        <v>3.17</v>
      </c>
      <c r="K6" s="10"/>
      <c r="L6" s="11">
        <f>AVERAGE(B6:K6)</f>
        <v>1.8972602525211613</v>
      </c>
      <c r="M6" s="11">
        <f t="shared" ref="M6" si="10">MIN(B6:K6)</f>
        <v>0.51600000000000001</v>
      </c>
      <c r="N6" s="11">
        <f t="shared" ref="N6" si="11">MAX(B6:K6)</f>
        <v>4.1711185614103616</v>
      </c>
      <c r="O6" s="11">
        <f t="shared" ref="O6" si="12">N6-M6</f>
        <v>3.6551185614103616</v>
      </c>
    </row>
    <row r="7" spans="1:15" ht="15.95" customHeight="1" x14ac:dyDescent="0.15">
      <c r="A7" s="8">
        <v>3</v>
      </c>
      <c r="B7" s="10"/>
      <c r="C7" s="12"/>
      <c r="D7" s="10"/>
      <c r="E7" s="11"/>
      <c r="F7" s="10"/>
      <c r="G7" s="10"/>
      <c r="H7" s="10"/>
      <c r="I7" s="10"/>
      <c r="J7" s="10"/>
      <c r="K7" s="10"/>
      <c r="L7" s="11"/>
      <c r="M7" s="11">
        <f t="shared" ref="M7" si="13">MIN(B7:K7)</f>
        <v>0</v>
      </c>
      <c r="N7" s="11">
        <f t="shared" ref="N7" si="14">MAX(B7:K7)</f>
        <v>0</v>
      </c>
      <c r="O7" s="11">
        <f t="shared" ref="O7" si="15">N7-M7</f>
        <v>0</v>
      </c>
    </row>
    <row r="8" spans="1:15" ht="15.95" customHeight="1" x14ac:dyDescent="0.15">
      <c r="A8" s="8">
        <v>4</v>
      </c>
      <c r="B8" s="10"/>
      <c r="C8" s="12"/>
      <c r="D8" s="10"/>
      <c r="E8" s="11"/>
      <c r="F8" s="10"/>
      <c r="G8" s="10"/>
      <c r="H8" s="10"/>
      <c r="I8" s="10"/>
      <c r="J8" s="10"/>
      <c r="K8" s="10"/>
      <c r="L8" s="11"/>
      <c r="M8" s="11">
        <f t="shared" ref="M8" si="16">MIN(B8:K8)</f>
        <v>0</v>
      </c>
      <c r="N8" s="11">
        <f t="shared" ref="N8" si="17">MAX(B8:K8)</f>
        <v>0</v>
      </c>
      <c r="O8" s="11">
        <f t="shared" ref="O8" si="18">N8-M8</f>
        <v>0</v>
      </c>
    </row>
    <row r="9" spans="1:15" ht="15.95" customHeight="1" x14ac:dyDescent="0.15">
      <c r="A9" s="8">
        <v>5</v>
      </c>
      <c r="B9" s="10"/>
      <c r="C9" s="12"/>
      <c r="D9" s="10"/>
      <c r="E9" s="11"/>
      <c r="F9" s="10"/>
      <c r="G9" s="10"/>
      <c r="H9" s="10"/>
      <c r="I9" s="10"/>
      <c r="J9" s="10"/>
      <c r="K9" s="10"/>
      <c r="L9" s="11"/>
      <c r="M9" s="11">
        <f t="shared" ref="M9" si="19">MIN(B9:K9)</f>
        <v>0</v>
      </c>
      <c r="N9" s="11">
        <f t="shared" ref="N9" si="20">MAX(B9:K9)</f>
        <v>0</v>
      </c>
      <c r="O9" s="11">
        <f t="shared" ref="O9" si="21">N9-M9</f>
        <v>0</v>
      </c>
    </row>
    <row r="10" spans="1:15" ht="15.95" customHeight="1" x14ac:dyDescent="0.15">
      <c r="A10" s="8">
        <v>6</v>
      </c>
      <c r="B10" s="10"/>
      <c r="C10" s="12"/>
      <c r="D10" s="10"/>
      <c r="E10" s="11"/>
      <c r="F10" s="10"/>
      <c r="G10" s="10"/>
      <c r="H10" s="10"/>
      <c r="I10" s="10"/>
      <c r="J10" s="10"/>
      <c r="K10" s="10"/>
      <c r="L10" s="11"/>
      <c r="M10" s="11">
        <f t="shared" ref="M10" si="22">MIN(B10:K10)</f>
        <v>0</v>
      </c>
      <c r="N10" s="11">
        <f t="shared" ref="N10" si="23">MAX(B10:K10)</f>
        <v>0</v>
      </c>
      <c r="O10" s="11">
        <f t="shared" ref="O10" si="24">N10-M10</f>
        <v>0</v>
      </c>
    </row>
    <row r="11" spans="1:15" ht="15.95" customHeight="1" x14ac:dyDescent="0.15">
      <c r="A11" s="8">
        <v>7</v>
      </c>
      <c r="B11" s="10"/>
      <c r="C11" s="12"/>
      <c r="D11" s="10"/>
      <c r="E11" s="11"/>
      <c r="F11" s="10"/>
      <c r="G11" s="10"/>
      <c r="H11" s="10"/>
      <c r="I11" s="10"/>
      <c r="J11" s="10"/>
      <c r="K11" s="10"/>
      <c r="L11" s="11"/>
      <c r="M11" s="11">
        <f t="shared" ref="M11" si="25">MIN(B11:K11)</f>
        <v>0</v>
      </c>
      <c r="N11" s="11">
        <f t="shared" ref="N11" si="26">MAX(B11:K11)</f>
        <v>0</v>
      </c>
      <c r="O11" s="11">
        <f t="shared" ref="O11" si="27">N11-M11</f>
        <v>0</v>
      </c>
    </row>
    <row r="12" spans="1:15" ht="15.95" customHeight="1" x14ac:dyDescent="0.15">
      <c r="A12" s="8">
        <v>8</v>
      </c>
      <c r="B12" s="10"/>
      <c r="C12" s="12"/>
      <c r="D12" s="10"/>
      <c r="E12" s="11"/>
      <c r="F12" s="10"/>
      <c r="G12" s="10"/>
      <c r="H12" s="10"/>
      <c r="I12" s="10"/>
      <c r="J12" s="10"/>
      <c r="K12" s="10"/>
      <c r="L12" s="11"/>
      <c r="M12" s="11">
        <f t="shared" ref="M12" si="28">MIN(B12:K12)</f>
        <v>0</v>
      </c>
      <c r="N12" s="11">
        <f t="shared" ref="N12" si="29">MAX(B12:K12)</f>
        <v>0</v>
      </c>
      <c r="O12" s="11">
        <f t="shared" ref="O12" si="30">N12-M12</f>
        <v>0</v>
      </c>
    </row>
    <row r="13" spans="1:15" ht="15.95" customHeight="1" x14ac:dyDescent="0.15">
      <c r="A13" s="8">
        <v>9</v>
      </c>
      <c r="B13" s="10"/>
      <c r="C13" s="12"/>
      <c r="D13" s="10"/>
      <c r="E13" s="11"/>
      <c r="F13" s="10"/>
      <c r="G13" s="10"/>
      <c r="H13" s="10"/>
      <c r="I13" s="10"/>
      <c r="J13" s="10"/>
      <c r="K13" s="10"/>
      <c r="L13" s="11"/>
      <c r="M13" s="11">
        <f t="shared" ref="M13" si="31">MIN(B13:K13)</f>
        <v>0</v>
      </c>
      <c r="N13" s="11">
        <f t="shared" ref="N13" si="32">MAX(B13:K13)</f>
        <v>0</v>
      </c>
      <c r="O13" s="11">
        <f t="shared" ref="O13" si="33">N13-M13</f>
        <v>0</v>
      </c>
    </row>
    <row r="14" spans="1:15" ht="15.95" customHeight="1" x14ac:dyDescent="0.15">
      <c r="A14" s="8">
        <v>10</v>
      </c>
      <c r="B14" s="10"/>
      <c r="C14" s="12"/>
      <c r="D14" s="10"/>
      <c r="E14" s="11"/>
      <c r="F14" s="10"/>
      <c r="G14" s="10"/>
      <c r="H14" s="10"/>
      <c r="I14" s="10"/>
      <c r="J14" s="10"/>
      <c r="K14" s="10"/>
      <c r="L14" s="11"/>
      <c r="M14" s="11">
        <f t="shared" ref="M14" si="34">MIN(B14:K14)</f>
        <v>0</v>
      </c>
      <c r="N14" s="11">
        <f t="shared" ref="N14" si="35">MAX(B14:K14)</f>
        <v>0</v>
      </c>
      <c r="O14" s="11">
        <f t="shared" ref="O14" si="36">N14-M14</f>
        <v>0</v>
      </c>
    </row>
    <row r="15" spans="1:15" ht="15.95" customHeight="1" x14ac:dyDescent="0.25">
      <c r="A15" s="7">
        <v>11</v>
      </c>
      <c r="B15" s="10"/>
      <c r="C15" s="12"/>
      <c r="D15" s="10"/>
      <c r="E15" s="11"/>
      <c r="F15" s="10"/>
      <c r="G15" s="10"/>
      <c r="H15" s="10"/>
      <c r="I15" s="10"/>
      <c r="J15" s="10"/>
      <c r="K15" s="10"/>
      <c r="L15" s="11"/>
      <c r="M15" s="11">
        <f t="shared" ref="M15" si="37">MIN(B15:K15)</f>
        <v>0</v>
      </c>
      <c r="N15" s="11">
        <f t="shared" ref="N15" si="38">MAX(B15:K15)</f>
        <v>0</v>
      </c>
      <c r="O15" s="11">
        <f t="shared" ref="O15" si="39">N15-M15</f>
        <v>0</v>
      </c>
    </row>
    <row r="16" spans="1:15" ht="15.95" customHeight="1" x14ac:dyDescent="0.25">
      <c r="A16" s="7">
        <v>12</v>
      </c>
      <c r="B16" s="10"/>
      <c r="C16" s="12"/>
      <c r="D16" s="10"/>
      <c r="E16" s="11"/>
      <c r="F16" s="10"/>
      <c r="G16" s="10"/>
      <c r="H16" s="10"/>
      <c r="I16" s="10"/>
      <c r="J16" s="10"/>
      <c r="K16" s="10"/>
      <c r="L16" s="11"/>
      <c r="M16" s="11">
        <f t="shared" ref="M16" si="40">MIN(B16:K16)</f>
        <v>0</v>
      </c>
      <c r="N16" s="11">
        <f t="shared" ref="N16" si="41">MAX(B16:K16)</f>
        <v>0</v>
      </c>
      <c r="O16" s="11">
        <f t="shared" ref="O16" si="42">N16-M16</f>
        <v>0</v>
      </c>
    </row>
    <row r="17" spans="1:15" ht="15.95" customHeight="1" x14ac:dyDescent="0.15">
      <c r="A17" s="8">
        <v>1</v>
      </c>
      <c r="B17" s="10"/>
      <c r="C17" s="12"/>
      <c r="D17" s="10"/>
      <c r="E17" s="11"/>
      <c r="F17" s="10"/>
      <c r="G17" s="10"/>
      <c r="H17" s="10"/>
      <c r="I17" s="10"/>
      <c r="J17" s="10"/>
      <c r="K17" s="10"/>
      <c r="L17" s="11"/>
      <c r="M17" s="11">
        <f t="shared" ref="M17" si="43">MIN(B17:K17)</f>
        <v>0</v>
      </c>
      <c r="N17" s="11">
        <f t="shared" ref="N17" si="44">MAX(B17:K17)</f>
        <v>0</v>
      </c>
      <c r="O17" s="11">
        <f t="shared" ref="O17" si="45">N17-M17</f>
        <v>0</v>
      </c>
    </row>
    <row r="18" spans="1:15" s="5" customFormat="1" ht="15.95" customHeight="1" x14ac:dyDescent="0.15">
      <c r="A18" s="8">
        <v>2</v>
      </c>
      <c r="B18" s="10"/>
      <c r="C18" s="12"/>
      <c r="D18" s="10"/>
      <c r="E18" s="11"/>
      <c r="F18" s="10"/>
      <c r="G18" s="10"/>
      <c r="H18" s="10"/>
      <c r="I18" s="10"/>
      <c r="J18" s="10"/>
      <c r="K18" s="10"/>
      <c r="L18" s="11"/>
      <c r="M18" s="11">
        <f t="shared" ref="M18" si="46">MIN(B18:K18)</f>
        <v>0</v>
      </c>
      <c r="N18" s="11">
        <f t="shared" ref="N18" si="47">MAX(B18:K18)</f>
        <v>0</v>
      </c>
      <c r="O18" s="11">
        <f t="shared" ref="O18" si="48">N18-M18</f>
        <v>0</v>
      </c>
    </row>
    <row r="19" spans="1:15" ht="15.95" customHeight="1" x14ac:dyDescent="0.15">
      <c r="A19" s="8">
        <v>3</v>
      </c>
      <c r="B19" s="10"/>
      <c r="C19" s="12"/>
      <c r="D19" s="10"/>
      <c r="E19" s="11"/>
      <c r="F19" s="10"/>
      <c r="G19" s="10"/>
      <c r="H19" s="10"/>
      <c r="I19" s="10"/>
      <c r="J19" s="10"/>
      <c r="K19" s="10"/>
      <c r="L19" s="11"/>
      <c r="M19" s="11">
        <f t="shared" ref="M19" si="49">MIN(B19:K19)</f>
        <v>0</v>
      </c>
      <c r="N19" s="11">
        <f t="shared" ref="N19" si="50">MAX(B19:K19)</f>
        <v>0</v>
      </c>
      <c r="O19" s="11">
        <f t="shared" ref="O19" si="51">N19-M19</f>
        <v>0</v>
      </c>
    </row>
    <row r="20" spans="1:15" s="5" customFormat="1" ht="15.95" customHeight="1" x14ac:dyDescent="0.15">
      <c r="A20" s="8">
        <v>4</v>
      </c>
      <c r="B20" s="10"/>
      <c r="C20" s="12"/>
      <c r="D20" s="10"/>
      <c r="E20" s="11"/>
      <c r="F20" s="10"/>
      <c r="G20" s="10"/>
      <c r="H20" s="10"/>
      <c r="I20" s="10"/>
      <c r="J20" s="10"/>
      <c r="K20" s="10"/>
      <c r="L20" s="11"/>
      <c r="M20" s="11">
        <f t="shared" ref="M20" si="52">MIN(B20:K20)</f>
        <v>0</v>
      </c>
      <c r="N20" s="11">
        <f t="shared" ref="N20" si="53">MAX(B20:K20)</f>
        <v>0</v>
      </c>
      <c r="O20" s="11">
        <f t="shared" ref="O20" si="54">N20-M20</f>
        <v>0</v>
      </c>
    </row>
    <row r="21" spans="1:15" s="5" customFormat="1" ht="15.95" customHeight="1" x14ac:dyDescent="0.15">
      <c r="A21" s="8">
        <v>5</v>
      </c>
      <c r="B21" s="10"/>
      <c r="C21" s="12"/>
      <c r="D21" s="10"/>
      <c r="E21" s="11"/>
      <c r="F21" s="10"/>
      <c r="G21" s="10"/>
      <c r="H21" s="10"/>
      <c r="I21" s="10"/>
      <c r="J21" s="10"/>
      <c r="K21" s="10"/>
      <c r="L21" s="11"/>
      <c r="M21" s="11">
        <f t="shared" ref="M21:M22" si="55">MIN(B21:K21)</f>
        <v>0</v>
      </c>
      <c r="N21" s="11">
        <f t="shared" ref="N21:N22" si="56">MAX(B21:K21)</f>
        <v>0</v>
      </c>
      <c r="O21" s="11">
        <f t="shared" ref="O21:O22" si="57">N21-M21</f>
        <v>0</v>
      </c>
    </row>
    <row r="22" spans="1:15" ht="15.95" customHeight="1" x14ac:dyDescent="0.15">
      <c r="A22" s="8">
        <v>6</v>
      </c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11">
        <f t="shared" si="55"/>
        <v>0</v>
      </c>
      <c r="N22" s="11">
        <f t="shared" si="56"/>
        <v>0</v>
      </c>
      <c r="O22" s="11">
        <f t="shared" si="57"/>
        <v>0</v>
      </c>
    </row>
    <row r="23" spans="1:15" ht="15.95" customHeight="1" x14ac:dyDescent="0.25">
      <c r="A23" s="7">
        <v>7</v>
      </c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11">
        <f t="shared" ref="M23" si="58">MIN(B23:K23)</f>
        <v>0</v>
      </c>
      <c r="N23" s="11">
        <f t="shared" ref="N23" si="59">MAX(B23:K23)</f>
        <v>0</v>
      </c>
      <c r="O23" s="11">
        <f t="shared" ref="O23" si="60">N23-M23</f>
        <v>0</v>
      </c>
    </row>
    <row r="24" spans="1:15" ht="19.5" x14ac:dyDescent="0.25">
      <c r="A24" s="9" t="s">
        <v>16</v>
      </c>
      <c r="B24" s="11">
        <f>AVERAGE(B3:B23)</f>
        <v>1.295969882260142</v>
      </c>
      <c r="C24" s="11">
        <f t="shared" ref="C24:O24" si="61">AVERAGE(C3:C23)</f>
        <v>1.6347492464910949</v>
      </c>
      <c r="D24" s="11">
        <f t="shared" si="61"/>
        <v>0.89288890895398576</v>
      </c>
      <c r="E24" s="11"/>
      <c r="F24" s="11">
        <f t="shared" si="61"/>
        <v>4.1711185614103616</v>
      </c>
      <c r="G24" s="11">
        <f t="shared" si="61"/>
        <v>1.1977716706587338</v>
      </c>
      <c r="H24" s="11"/>
      <c r="I24" s="11">
        <f t="shared" si="61"/>
        <v>1.1975</v>
      </c>
      <c r="J24" s="11">
        <f t="shared" si="61"/>
        <v>1.8733333333333333</v>
      </c>
      <c r="K24" s="11"/>
      <c r="L24" s="11">
        <f t="shared" si="61"/>
        <v>1.4057752173774989</v>
      </c>
      <c r="M24" s="11">
        <f t="shared" si="61"/>
        <v>0.14872165359965436</v>
      </c>
      <c r="N24" s="11">
        <f t="shared" si="61"/>
        <v>0.44389762915893011</v>
      </c>
      <c r="O24" s="11">
        <f t="shared" si="61"/>
        <v>0.29517597555927572</v>
      </c>
    </row>
    <row r="26" spans="1:15" x14ac:dyDescent="0.15">
      <c r="G26" s="2"/>
    </row>
  </sheetData>
  <phoneticPr fontId="1"/>
  <pageMargins left="0.78700000000000003" right="0.78700000000000003" top="0.98399999999999999" bottom="0.98399999999999999" header="0.51200000000000001" footer="0.51200000000000001"/>
  <pageSetup paperSize="9" orientation="portrait" horizontalDpi="4294967293" verticalDpi="200" r:id="rId1"/>
  <headerFooter alignWithMargins="0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28"/>
  <dimension ref="A1:O26"/>
  <sheetViews>
    <sheetView zoomScale="70" zoomScaleNormal="70" workbookViewId="0">
      <selection activeCell="L7" sqref="L7"/>
    </sheetView>
  </sheetViews>
  <sheetFormatPr defaultRowHeight="13.5" x14ac:dyDescent="0.15"/>
  <cols>
    <col min="1" max="1" width="9.625" style="4" customWidth="1"/>
    <col min="2" max="8" width="9.75" customWidth="1"/>
    <col min="9" max="9" width="10.375" customWidth="1"/>
    <col min="10" max="10" width="9.75" customWidth="1"/>
    <col min="11" max="11" width="10.5" customWidth="1"/>
    <col min="12" max="15" width="9.75" customWidth="1"/>
  </cols>
  <sheetData>
    <row r="1" spans="1:15" ht="21" x14ac:dyDescent="0.3">
      <c r="B1" s="3"/>
      <c r="F1" s="6" t="s">
        <v>19</v>
      </c>
    </row>
    <row r="2" spans="1:15" ht="15.95" customHeight="1" x14ac:dyDescent="0.25">
      <c r="A2" s="7" t="s">
        <v>12</v>
      </c>
      <c r="B2" s="8" t="s">
        <v>5</v>
      </c>
      <c r="C2" s="8" t="s">
        <v>6</v>
      </c>
      <c r="D2" s="13" t="s">
        <v>48</v>
      </c>
      <c r="E2" s="13" t="s">
        <v>52</v>
      </c>
      <c r="F2" s="13" t="s">
        <v>49</v>
      </c>
      <c r="G2" s="8" t="s">
        <v>7</v>
      </c>
      <c r="H2" s="14" t="s">
        <v>8</v>
      </c>
      <c r="I2" s="8" t="s">
        <v>50</v>
      </c>
      <c r="J2" s="8" t="s">
        <v>18</v>
      </c>
      <c r="K2" s="8" t="s">
        <v>51</v>
      </c>
      <c r="L2" s="8" t="s">
        <v>13</v>
      </c>
      <c r="M2" s="15" t="s">
        <v>14</v>
      </c>
      <c r="N2" s="8" t="s">
        <v>15</v>
      </c>
      <c r="O2" s="15" t="s">
        <v>9</v>
      </c>
    </row>
    <row r="3" spans="1:15" ht="15.95" customHeight="1" x14ac:dyDescent="0.25">
      <c r="A3" s="8">
        <v>11</v>
      </c>
      <c r="B3" s="37"/>
      <c r="C3" s="12">
        <v>0.78409869922372433</v>
      </c>
      <c r="D3" s="10">
        <v>0.98628191506571627</v>
      </c>
      <c r="E3" s="39"/>
      <c r="F3" s="37"/>
      <c r="G3" s="37"/>
      <c r="H3" s="37"/>
      <c r="I3" s="37"/>
      <c r="J3" s="37"/>
      <c r="K3" s="37"/>
      <c r="L3" s="11">
        <f t="shared" ref="L3:L5" si="0">AVERAGE(B3:K3)</f>
        <v>0.88519030714472025</v>
      </c>
      <c r="M3" s="11">
        <f t="shared" ref="M3" si="1">MIN(B3:K3)</f>
        <v>0.78409869922372433</v>
      </c>
      <c r="N3" s="11">
        <f t="shared" ref="N3" si="2">MAX(B3:K3)</f>
        <v>0.98628191506571627</v>
      </c>
      <c r="O3" s="11">
        <f t="shared" ref="O3" si="3">N3-M3</f>
        <v>0.20218321584199195</v>
      </c>
    </row>
    <row r="4" spans="1:15" ht="15.95" customHeight="1" x14ac:dyDescent="0.15">
      <c r="A4" s="8">
        <v>12</v>
      </c>
      <c r="B4" s="10">
        <v>2.6723009804871563</v>
      </c>
      <c r="C4" s="12">
        <v>1.3957184944264254</v>
      </c>
      <c r="D4" s="10">
        <v>0.81456242305470061</v>
      </c>
      <c r="E4" s="11"/>
      <c r="F4" s="10"/>
      <c r="G4" s="10">
        <v>0.57465543999130975</v>
      </c>
      <c r="H4" s="10"/>
      <c r="I4" s="10"/>
      <c r="J4" s="10">
        <v>1.5</v>
      </c>
      <c r="K4" s="10"/>
      <c r="L4" s="11">
        <f t="shared" si="0"/>
        <v>1.3914474675919186</v>
      </c>
      <c r="M4" s="11">
        <f t="shared" ref="M4" si="4">MIN(B4:K4)</f>
        <v>0.57465543999130975</v>
      </c>
      <c r="N4" s="11">
        <f t="shared" ref="N4" si="5">MAX(B4:K4)</f>
        <v>2.6723009804871563</v>
      </c>
      <c r="O4" s="11">
        <f t="shared" ref="O4" si="6">N4-M4</f>
        <v>2.0976455404958463</v>
      </c>
    </row>
    <row r="5" spans="1:15" ht="15.95" customHeight="1" x14ac:dyDescent="0.15">
      <c r="A5" s="8">
        <v>1</v>
      </c>
      <c r="B5" s="10">
        <v>1.6108254247444922</v>
      </c>
      <c r="C5" s="12">
        <v>1.2603919717805774</v>
      </c>
      <c r="D5" s="11">
        <v>0.93988191058192394</v>
      </c>
      <c r="E5" s="11"/>
      <c r="F5" s="10"/>
      <c r="G5" s="10">
        <v>0.97999089839292031</v>
      </c>
      <c r="H5" s="10"/>
      <c r="I5" s="10">
        <v>1.3009999999999999</v>
      </c>
      <c r="J5" s="10">
        <v>2</v>
      </c>
      <c r="K5" s="10"/>
      <c r="L5" s="11">
        <f t="shared" si="0"/>
        <v>1.3486817009166525</v>
      </c>
      <c r="M5" s="11">
        <f t="shared" ref="M5" si="7">MIN(B5:K5)</f>
        <v>0.93988191058192394</v>
      </c>
      <c r="N5" s="11">
        <f t="shared" ref="N5" si="8">MAX(B5:K5)</f>
        <v>2</v>
      </c>
      <c r="O5" s="11">
        <f t="shared" ref="O5" si="9">N5-M5</f>
        <v>1.0601180894180762</v>
      </c>
    </row>
    <row r="6" spans="1:15" ht="15.95" customHeight="1" x14ac:dyDescent="0.15">
      <c r="A6" s="8">
        <v>2</v>
      </c>
      <c r="B6" s="10">
        <v>1.2218057931459325</v>
      </c>
      <c r="C6" s="12">
        <v>1.2023467346272412</v>
      </c>
      <c r="D6" s="10">
        <v>0.9415384866946066</v>
      </c>
      <c r="E6" s="11"/>
      <c r="F6" s="10"/>
      <c r="G6" s="10">
        <v>0.75078923612674497</v>
      </c>
      <c r="H6" s="10"/>
      <c r="I6" s="10">
        <v>1.077</v>
      </c>
      <c r="J6" s="10">
        <v>2.92</v>
      </c>
      <c r="K6" s="10"/>
      <c r="L6" s="11">
        <f>AVERAGE(B6:K6)</f>
        <v>1.352246708432421</v>
      </c>
      <c r="M6" s="11">
        <f t="shared" ref="M6" si="10">MIN(B6:K6)</f>
        <v>0.75078923612674497</v>
      </c>
      <c r="N6" s="11">
        <f t="shared" ref="N6" si="11">MAX(B6:K6)</f>
        <v>2.92</v>
      </c>
      <c r="O6" s="11">
        <f t="shared" ref="O6" si="12">N6-M6</f>
        <v>2.169210763873255</v>
      </c>
    </row>
    <row r="7" spans="1:15" ht="15.95" customHeight="1" x14ac:dyDescent="0.15">
      <c r="A7" s="8">
        <v>3</v>
      </c>
      <c r="B7" s="10"/>
      <c r="C7" s="12"/>
      <c r="D7" s="10"/>
      <c r="E7" s="11"/>
      <c r="F7" s="10"/>
      <c r="G7" s="10"/>
      <c r="H7" s="10"/>
      <c r="I7" s="10"/>
      <c r="J7" s="10"/>
      <c r="K7" s="10"/>
      <c r="L7" s="11"/>
      <c r="M7" s="11">
        <f t="shared" ref="M7" si="13">MIN(B7:K7)</f>
        <v>0</v>
      </c>
      <c r="N7" s="11">
        <f t="shared" ref="N7" si="14">MAX(B7:K7)</f>
        <v>0</v>
      </c>
      <c r="O7" s="11">
        <f t="shared" ref="O7" si="15">N7-M7</f>
        <v>0</v>
      </c>
    </row>
    <row r="8" spans="1:15" ht="15.95" customHeight="1" x14ac:dyDescent="0.15">
      <c r="A8" s="8">
        <v>4</v>
      </c>
      <c r="B8" s="10"/>
      <c r="C8" s="12"/>
      <c r="D8" s="10"/>
      <c r="E8" s="11"/>
      <c r="F8" s="10"/>
      <c r="G8" s="10"/>
      <c r="H8" s="10"/>
      <c r="I8" s="10"/>
      <c r="J8" s="10"/>
      <c r="K8" s="10"/>
      <c r="L8" s="11"/>
      <c r="M8" s="11">
        <f t="shared" ref="M8" si="16">MIN(B8:K8)</f>
        <v>0</v>
      </c>
      <c r="N8" s="11">
        <f t="shared" ref="N8" si="17">MAX(B8:K8)</f>
        <v>0</v>
      </c>
      <c r="O8" s="11">
        <f t="shared" ref="O8" si="18">N8-M8</f>
        <v>0</v>
      </c>
    </row>
    <row r="9" spans="1:15" ht="15.95" customHeight="1" x14ac:dyDescent="0.15">
      <c r="A9" s="8">
        <v>5</v>
      </c>
      <c r="B9" s="10"/>
      <c r="C9" s="12"/>
      <c r="D9" s="10"/>
      <c r="E9" s="11"/>
      <c r="F9" s="10"/>
      <c r="G9" s="10"/>
      <c r="H9" s="10"/>
      <c r="I9" s="10"/>
      <c r="J9" s="10"/>
      <c r="K9" s="10"/>
      <c r="L9" s="11"/>
      <c r="M9" s="11">
        <f t="shared" ref="M9" si="19">MIN(B9:K9)</f>
        <v>0</v>
      </c>
      <c r="N9" s="11">
        <f t="shared" ref="N9" si="20">MAX(B9:K9)</f>
        <v>0</v>
      </c>
      <c r="O9" s="11">
        <f t="shared" ref="O9" si="21">N9-M9</f>
        <v>0</v>
      </c>
    </row>
    <row r="10" spans="1:15" ht="15.95" customHeight="1" x14ac:dyDescent="0.15">
      <c r="A10" s="8">
        <v>6</v>
      </c>
      <c r="B10" s="10"/>
      <c r="C10" s="12"/>
      <c r="D10" s="10"/>
      <c r="E10" s="11"/>
      <c r="F10" s="10"/>
      <c r="G10" s="10"/>
      <c r="H10" s="10"/>
      <c r="I10" s="10"/>
      <c r="J10" s="10"/>
      <c r="K10" s="10"/>
      <c r="L10" s="11"/>
      <c r="M10" s="11">
        <f t="shared" ref="M10" si="22">MIN(B10:K10)</f>
        <v>0</v>
      </c>
      <c r="N10" s="11">
        <f t="shared" ref="N10" si="23">MAX(B10:K10)</f>
        <v>0</v>
      </c>
      <c r="O10" s="11">
        <f t="shared" ref="O10" si="24">N10-M10</f>
        <v>0</v>
      </c>
    </row>
    <row r="11" spans="1:15" ht="15.95" customHeight="1" x14ac:dyDescent="0.15">
      <c r="A11" s="8">
        <v>7</v>
      </c>
      <c r="B11" s="10"/>
      <c r="C11" s="12"/>
      <c r="D11" s="10"/>
      <c r="E11" s="11"/>
      <c r="F11" s="10"/>
      <c r="G11" s="10"/>
      <c r="H11" s="10"/>
      <c r="I11" s="10"/>
      <c r="J11" s="10"/>
      <c r="K11" s="10"/>
      <c r="L11" s="11"/>
      <c r="M11" s="11">
        <f t="shared" ref="M11" si="25">MIN(B11:K11)</f>
        <v>0</v>
      </c>
      <c r="N11" s="11">
        <f t="shared" ref="N11" si="26">MAX(B11:K11)</f>
        <v>0</v>
      </c>
      <c r="O11" s="11">
        <f t="shared" ref="O11" si="27">N11-M11</f>
        <v>0</v>
      </c>
    </row>
    <row r="12" spans="1:15" ht="15.95" customHeight="1" x14ac:dyDescent="0.15">
      <c r="A12" s="8">
        <v>8</v>
      </c>
      <c r="B12" s="10"/>
      <c r="C12" s="12"/>
      <c r="D12" s="10"/>
      <c r="E12" s="11"/>
      <c r="F12" s="10"/>
      <c r="G12" s="10"/>
      <c r="H12" s="10"/>
      <c r="I12" s="10"/>
      <c r="J12" s="10"/>
      <c r="K12" s="10"/>
      <c r="L12" s="11"/>
      <c r="M12" s="11">
        <f t="shared" ref="M12" si="28">MIN(B12:K12)</f>
        <v>0</v>
      </c>
      <c r="N12" s="11">
        <f t="shared" ref="N12" si="29">MAX(B12:K12)</f>
        <v>0</v>
      </c>
      <c r="O12" s="11">
        <f t="shared" ref="O12" si="30">N12-M12</f>
        <v>0</v>
      </c>
    </row>
    <row r="13" spans="1:15" ht="15.95" customHeight="1" x14ac:dyDescent="0.15">
      <c r="A13" s="8">
        <v>9</v>
      </c>
      <c r="B13" s="10"/>
      <c r="C13" s="12"/>
      <c r="D13" s="10"/>
      <c r="E13" s="11"/>
      <c r="F13" s="10"/>
      <c r="G13" s="10"/>
      <c r="H13" s="10"/>
      <c r="I13" s="10"/>
      <c r="J13" s="10"/>
      <c r="K13" s="10"/>
      <c r="L13" s="11"/>
      <c r="M13" s="11">
        <f t="shared" ref="M13" si="31">MIN(B13:K13)</f>
        <v>0</v>
      </c>
      <c r="N13" s="11">
        <f t="shared" ref="N13" si="32">MAX(B13:K13)</f>
        <v>0</v>
      </c>
      <c r="O13" s="11">
        <f t="shared" ref="O13" si="33">N13-M13</f>
        <v>0</v>
      </c>
    </row>
    <row r="14" spans="1:15" ht="15.95" customHeight="1" x14ac:dyDescent="0.15">
      <c r="A14" s="8">
        <v>10</v>
      </c>
      <c r="B14" s="10"/>
      <c r="C14" s="12"/>
      <c r="D14" s="10"/>
      <c r="E14" s="11"/>
      <c r="F14" s="10"/>
      <c r="G14" s="10"/>
      <c r="H14" s="10"/>
      <c r="I14" s="10"/>
      <c r="J14" s="10"/>
      <c r="K14" s="10"/>
      <c r="L14" s="11"/>
      <c r="M14" s="11">
        <f t="shared" ref="M14" si="34">MIN(B14:K14)</f>
        <v>0</v>
      </c>
      <c r="N14" s="11">
        <f t="shared" ref="N14" si="35">MAX(B14:K14)</f>
        <v>0</v>
      </c>
      <c r="O14" s="11">
        <f t="shared" ref="O14" si="36">N14-M14</f>
        <v>0</v>
      </c>
    </row>
    <row r="15" spans="1:15" ht="15.95" customHeight="1" x14ac:dyDescent="0.25">
      <c r="A15" s="7">
        <v>11</v>
      </c>
      <c r="B15" s="10"/>
      <c r="C15" s="12"/>
      <c r="D15" s="10"/>
      <c r="E15" s="11"/>
      <c r="F15" s="10"/>
      <c r="G15" s="10"/>
      <c r="H15" s="10"/>
      <c r="I15" s="10"/>
      <c r="J15" s="10"/>
      <c r="K15" s="10"/>
      <c r="L15" s="11"/>
      <c r="M15" s="11">
        <f t="shared" ref="M15" si="37">MIN(B15:K15)</f>
        <v>0</v>
      </c>
      <c r="N15" s="11">
        <f t="shared" ref="N15" si="38">MAX(B15:K15)</f>
        <v>0</v>
      </c>
      <c r="O15" s="11">
        <f t="shared" ref="O15" si="39">N15-M15</f>
        <v>0</v>
      </c>
    </row>
    <row r="16" spans="1:15" ht="15.95" customHeight="1" x14ac:dyDescent="0.25">
      <c r="A16" s="7">
        <v>12</v>
      </c>
      <c r="B16" s="10"/>
      <c r="C16" s="12"/>
      <c r="D16" s="10"/>
      <c r="E16" s="11"/>
      <c r="F16" s="10"/>
      <c r="G16" s="10"/>
      <c r="H16" s="10"/>
      <c r="I16" s="10"/>
      <c r="J16" s="10"/>
      <c r="K16" s="10"/>
      <c r="L16" s="11"/>
      <c r="M16" s="11">
        <f t="shared" ref="M16" si="40">MIN(B16:K16)</f>
        <v>0</v>
      </c>
      <c r="N16" s="11">
        <f t="shared" ref="N16" si="41">MAX(B16:K16)</f>
        <v>0</v>
      </c>
      <c r="O16" s="11">
        <f t="shared" ref="O16" si="42">N16-M16</f>
        <v>0</v>
      </c>
    </row>
    <row r="17" spans="1:15" ht="15.95" customHeight="1" x14ac:dyDescent="0.15">
      <c r="A17" s="8">
        <v>1</v>
      </c>
      <c r="B17" s="10"/>
      <c r="C17" s="12"/>
      <c r="D17" s="10"/>
      <c r="E17" s="11"/>
      <c r="F17" s="10"/>
      <c r="G17" s="10"/>
      <c r="H17" s="10"/>
      <c r="I17" s="10"/>
      <c r="J17" s="10"/>
      <c r="K17" s="10"/>
      <c r="L17" s="11"/>
      <c r="M17" s="11">
        <f t="shared" ref="M17" si="43">MIN(B17:K17)</f>
        <v>0</v>
      </c>
      <c r="N17" s="11">
        <f t="shared" ref="N17" si="44">MAX(B17:K17)</f>
        <v>0</v>
      </c>
      <c r="O17" s="11">
        <f t="shared" ref="O17" si="45">N17-M17</f>
        <v>0</v>
      </c>
    </row>
    <row r="18" spans="1:15" s="5" customFormat="1" ht="15.95" customHeight="1" x14ac:dyDescent="0.15">
      <c r="A18" s="8">
        <v>2</v>
      </c>
      <c r="B18" s="10"/>
      <c r="C18" s="12"/>
      <c r="D18" s="10"/>
      <c r="E18" s="11"/>
      <c r="F18" s="10"/>
      <c r="G18" s="10"/>
      <c r="H18" s="10"/>
      <c r="I18" s="10"/>
      <c r="J18" s="10"/>
      <c r="K18" s="10"/>
      <c r="L18" s="11"/>
      <c r="M18" s="11">
        <f t="shared" ref="M18" si="46">MIN(B18:K18)</f>
        <v>0</v>
      </c>
      <c r="N18" s="11">
        <f t="shared" ref="N18" si="47">MAX(B18:K18)</f>
        <v>0</v>
      </c>
      <c r="O18" s="11">
        <f t="shared" ref="O18" si="48">N18-M18</f>
        <v>0</v>
      </c>
    </row>
    <row r="19" spans="1:15" ht="15.95" customHeight="1" x14ac:dyDescent="0.15">
      <c r="A19" s="8">
        <v>3</v>
      </c>
      <c r="B19" s="10"/>
      <c r="C19" s="12"/>
      <c r="D19" s="10"/>
      <c r="E19" s="11"/>
      <c r="F19" s="10"/>
      <c r="G19" s="10"/>
      <c r="H19" s="10"/>
      <c r="I19" s="10"/>
      <c r="J19" s="10"/>
      <c r="K19" s="10"/>
      <c r="L19" s="11"/>
      <c r="M19" s="11">
        <f t="shared" ref="M19" si="49">MIN(B19:K19)</f>
        <v>0</v>
      </c>
      <c r="N19" s="11">
        <f t="shared" ref="N19" si="50">MAX(B19:K19)</f>
        <v>0</v>
      </c>
      <c r="O19" s="11">
        <f t="shared" ref="O19" si="51">N19-M19</f>
        <v>0</v>
      </c>
    </row>
    <row r="20" spans="1:15" s="5" customFormat="1" ht="15.95" customHeight="1" x14ac:dyDescent="0.15">
      <c r="A20" s="8">
        <v>4</v>
      </c>
      <c r="B20" s="10"/>
      <c r="C20" s="12"/>
      <c r="D20" s="10"/>
      <c r="E20" s="11"/>
      <c r="F20" s="10"/>
      <c r="G20" s="10"/>
      <c r="H20" s="10"/>
      <c r="I20" s="10"/>
      <c r="J20" s="10"/>
      <c r="K20" s="10"/>
      <c r="L20" s="11"/>
      <c r="M20" s="11">
        <f t="shared" ref="M20" si="52">MIN(B20:K20)</f>
        <v>0</v>
      </c>
      <c r="N20" s="11">
        <f t="shared" ref="N20" si="53">MAX(B20:K20)</f>
        <v>0</v>
      </c>
      <c r="O20" s="11">
        <f t="shared" ref="O20" si="54">N20-M20</f>
        <v>0</v>
      </c>
    </row>
    <row r="21" spans="1:15" s="5" customFormat="1" ht="15.95" customHeight="1" x14ac:dyDescent="0.15">
      <c r="A21" s="8">
        <v>5</v>
      </c>
      <c r="B21" s="10"/>
      <c r="C21" s="12"/>
      <c r="D21" s="10"/>
      <c r="E21" s="11"/>
      <c r="F21" s="10"/>
      <c r="G21" s="10"/>
      <c r="H21" s="10"/>
      <c r="I21" s="10"/>
      <c r="J21" s="10"/>
      <c r="K21" s="10"/>
      <c r="L21" s="11"/>
      <c r="M21" s="11">
        <f t="shared" ref="M21:M22" si="55">MIN(B21:K21)</f>
        <v>0</v>
      </c>
      <c r="N21" s="11">
        <f t="shared" ref="N21:N22" si="56">MAX(B21:K21)</f>
        <v>0</v>
      </c>
      <c r="O21" s="11">
        <f t="shared" ref="O21:O22" si="57">N21-M21</f>
        <v>0</v>
      </c>
    </row>
    <row r="22" spans="1:15" ht="15.95" customHeight="1" x14ac:dyDescent="0.15">
      <c r="A22" s="8">
        <v>6</v>
      </c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11">
        <f t="shared" si="55"/>
        <v>0</v>
      </c>
      <c r="N22" s="11">
        <f t="shared" si="56"/>
        <v>0</v>
      </c>
      <c r="O22" s="11">
        <f t="shared" si="57"/>
        <v>0</v>
      </c>
    </row>
    <row r="23" spans="1:15" ht="15.95" customHeight="1" x14ac:dyDescent="0.25">
      <c r="A23" s="7">
        <v>7</v>
      </c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11">
        <f t="shared" ref="M23" si="58">MIN(B23:K23)</f>
        <v>0</v>
      </c>
      <c r="N23" s="11">
        <f t="shared" ref="N23" si="59">MAX(B23:K23)</f>
        <v>0</v>
      </c>
      <c r="O23" s="11">
        <f t="shared" ref="O23" si="60">N23-M23</f>
        <v>0</v>
      </c>
    </row>
    <row r="24" spans="1:15" ht="19.5" x14ac:dyDescent="0.25">
      <c r="A24" s="9" t="s">
        <v>16</v>
      </c>
      <c r="B24" s="11">
        <f>AVERAGE(B3:B23)</f>
        <v>1.8349773994591938</v>
      </c>
      <c r="C24" s="11">
        <f t="shared" ref="C24:O24" si="61">AVERAGE(C3:C23)</f>
        <v>1.1606389750144921</v>
      </c>
      <c r="D24" s="11">
        <f t="shared" si="61"/>
        <v>0.92056618384923694</v>
      </c>
      <c r="E24" s="11"/>
      <c r="F24" s="11" t="e">
        <f t="shared" si="61"/>
        <v>#DIV/0!</v>
      </c>
      <c r="G24" s="11">
        <f t="shared" si="61"/>
        <v>0.76847852483699164</v>
      </c>
      <c r="H24" s="11"/>
      <c r="I24" s="11">
        <f t="shared" si="61"/>
        <v>1.1890000000000001</v>
      </c>
      <c r="J24" s="11">
        <f t="shared" si="61"/>
        <v>2.14</v>
      </c>
      <c r="K24" s="11"/>
      <c r="L24" s="11">
        <f t="shared" si="61"/>
        <v>1.2443915460214281</v>
      </c>
      <c r="M24" s="11">
        <f t="shared" si="61"/>
        <v>0.14521072790112871</v>
      </c>
      <c r="N24" s="11">
        <f t="shared" si="61"/>
        <v>0.40850394740727969</v>
      </c>
      <c r="O24" s="11">
        <f t="shared" si="61"/>
        <v>0.26329321950615092</v>
      </c>
    </row>
    <row r="26" spans="1:15" x14ac:dyDescent="0.15">
      <c r="G26" s="2"/>
    </row>
  </sheetData>
  <phoneticPr fontId="1"/>
  <pageMargins left="0.78700000000000003" right="0.78700000000000003" top="0.98399999999999999" bottom="0.98399999999999999" header="0.51200000000000001" footer="0.51200000000000001"/>
  <pageSetup paperSize="9" orientation="portrait" horizontalDpi="4294967293" verticalDpi="2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1"/>
  <dimension ref="A1:O24"/>
  <sheetViews>
    <sheetView zoomScale="70" zoomScaleNormal="70" workbookViewId="0">
      <selection activeCell="O35" sqref="O35"/>
    </sheetView>
  </sheetViews>
  <sheetFormatPr defaultRowHeight="13.5" x14ac:dyDescent="0.15"/>
  <cols>
    <col min="1" max="1" width="9.625" style="4" customWidth="1"/>
    <col min="2" max="8" width="9.75" customWidth="1"/>
    <col min="9" max="9" width="10.5" customWidth="1"/>
    <col min="10" max="10" width="9.75" customWidth="1"/>
    <col min="11" max="11" width="10.5" customWidth="1"/>
    <col min="12" max="15" width="9.75" customWidth="1"/>
  </cols>
  <sheetData>
    <row r="1" spans="1:15" ht="21" x14ac:dyDescent="0.3">
      <c r="B1" s="3"/>
      <c r="F1" s="6" t="s">
        <v>41</v>
      </c>
    </row>
    <row r="2" spans="1:15" ht="15.75" x14ac:dyDescent="0.25">
      <c r="A2" s="7" t="s">
        <v>12</v>
      </c>
      <c r="B2" s="18" t="s">
        <v>5</v>
      </c>
      <c r="C2" s="26" t="s">
        <v>6</v>
      </c>
      <c r="D2" s="21" t="s">
        <v>48</v>
      </c>
      <c r="E2" s="29" t="s">
        <v>52</v>
      </c>
      <c r="F2" s="21" t="s">
        <v>49</v>
      </c>
      <c r="G2" s="26" t="s">
        <v>7</v>
      </c>
      <c r="H2" s="31" t="s">
        <v>8</v>
      </c>
      <c r="I2" s="18" t="s">
        <v>50</v>
      </c>
      <c r="J2" s="18" t="s">
        <v>18</v>
      </c>
      <c r="K2" s="18" t="s">
        <v>51</v>
      </c>
      <c r="L2" s="8" t="s">
        <v>13</v>
      </c>
      <c r="M2" s="15" t="s">
        <v>14</v>
      </c>
      <c r="N2" s="8" t="s">
        <v>26</v>
      </c>
      <c r="O2" s="15" t="s">
        <v>9</v>
      </c>
    </row>
    <row r="3" spans="1:15" ht="15.95" customHeight="1" x14ac:dyDescent="0.25">
      <c r="A3" s="8">
        <v>11</v>
      </c>
      <c r="B3" s="40"/>
      <c r="C3" s="27">
        <v>1.0042663990672622</v>
      </c>
      <c r="D3" s="19">
        <v>0.32960086247669235</v>
      </c>
      <c r="E3" s="41"/>
      <c r="F3" s="40"/>
      <c r="G3" s="42"/>
      <c r="H3" s="40"/>
      <c r="I3" s="40"/>
      <c r="J3" s="40"/>
      <c r="K3" s="40"/>
      <c r="L3" s="11">
        <f t="shared" ref="L3:L4" si="0">AVERAGE(B3:K3)</f>
        <v>0.66693363077197731</v>
      </c>
      <c r="M3" s="11">
        <f t="shared" ref="M3:M23" si="1">MIN(B3:K3)</f>
        <v>0.32960086247669235</v>
      </c>
      <c r="N3" s="11">
        <f t="shared" ref="N3" si="2">MAX(B3:K3)</f>
        <v>1.0042663990672622</v>
      </c>
      <c r="O3" s="11">
        <f t="shared" ref="O3" si="3">N3-M3</f>
        <v>0.67466553659056983</v>
      </c>
    </row>
    <row r="4" spans="1:15" ht="15.95" customHeight="1" x14ac:dyDescent="0.15">
      <c r="A4" s="8">
        <v>12</v>
      </c>
      <c r="B4" s="19">
        <v>0.16683306003091772</v>
      </c>
      <c r="C4" s="27">
        <v>0.55662487015783213</v>
      </c>
      <c r="D4" s="19">
        <v>0.29677335515009612</v>
      </c>
      <c r="E4" s="28">
        <v>0.42699999999999999</v>
      </c>
      <c r="F4" s="19"/>
      <c r="G4" s="30">
        <v>0.37515328689655142</v>
      </c>
      <c r="H4" s="19">
        <v>0.82799999999999996</v>
      </c>
      <c r="I4" s="19"/>
      <c r="J4" s="19">
        <v>0.78</v>
      </c>
      <c r="K4" s="19"/>
      <c r="L4" s="11">
        <f t="shared" si="0"/>
        <v>0.49005493889077112</v>
      </c>
      <c r="M4" s="11">
        <f t="shared" si="1"/>
        <v>0.16683306003091772</v>
      </c>
      <c r="N4" s="11">
        <f t="shared" ref="N4" si="4">MAX(B4:K4)</f>
        <v>0.82799999999999996</v>
      </c>
      <c r="O4" s="11">
        <f t="shared" ref="O4" si="5">N4-M4</f>
        <v>0.66116693996908227</v>
      </c>
    </row>
    <row r="5" spans="1:15" ht="15.95" customHeight="1" x14ac:dyDescent="0.15">
      <c r="A5" s="8">
        <v>1</v>
      </c>
      <c r="B5" s="19">
        <v>0.12746567508161494</v>
      </c>
      <c r="C5" s="27">
        <v>1.4369673769401381</v>
      </c>
      <c r="D5" s="20">
        <v>0.22407367701637854</v>
      </c>
      <c r="E5" s="28">
        <v>0.57999999999999996</v>
      </c>
      <c r="F5" s="19"/>
      <c r="G5" s="30">
        <v>0.67901056210732613</v>
      </c>
      <c r="H5" s="19">
        <v>0.73899999999999999</v>
      </c>
      <c r="I5" s="19">
        <v>0.28299999999999997</v>
      </c>
      <c r="J5" s="19">
        <v>0.71</v>
      </c>
      <c r="K5" s="19">
        <v>0.33300000000000002</v>
      </c>
      <c r="L5" s="11">
        <f>AVERAGE(B5:K5)</f>
        <v>0.56805747679393981</v>
      </c>
      <c r="M5" s="11">
        <f t="shared" si="1"/>
        <v>0.12746567508161494</v>
      </c>
      <c r="N5" s="11">
        <f t="shared" ref="N5" si="6">MAX(B5:K5)</f>
        <v>1.4369673769401381</v>
      </c>
      <c r="O5" s="11">
        <f t="shared" ref="O5" si="7">N5-M5</f>
        <v>1.3095017018585231</v>
      </c>
    </row>
    <row r="6" spans="1:15" ht="15.95" customHeight="1" x14ac:dyDescent="0.15">
      <c r="A6" s="8">
        <v>2</v>
      </c>
      <c r="B6" s="19">
        <v>0.10019023297086202</v>
      </c>
      <c r="C6" s="27">
        <v>0.52246972778453538</v>
      </c>
      <c r="D6" s="19">
        <v>0.15315017447143969</v>
      </c>
      <c r="E6" s="28">
        <v>1.55</v>
      </c>
      <c r="F6" s="19">
        <v>0.74935173213554573</v>
      </c>
      <c r="G6" s="30">
        <v>0.54754468061464656</v>
      </c>
      <c r="H6" s="19">
        <v>0.80700000000000005</v>
      </c>
      <c r="I6" s="19">
        <v>0.41699999999999998</v>
      </c>
      <c r="J6" s="19">
        <v>0.54</v>
      </c>
      <c r="K6" s="19">
        <v>0.438</v>
      </c>
      <c r="L6" s="11">
        <f>AVERAGE(B6:K6)</f>
        <v>0.58247065479770299</v>
      </c>
      <c r="M6" s="11">
        <f t="shared" si="1"/>
        <v>0.10019023297086202</v>
      </c>
      <c r="N6" s="11">
        <f t="shared" ref="N6" si="8">MAX(B6:K6)</f>
        <v>1.55</v>
      </c>
      <c r="O6" s="11">
        <f t="shared" ref="O6" si="9">N6-M6</f>
        <v>1.4498097670291381</v>
      </c>
    </row>
    <row r="7" spans="1:15" ht="15.95" customHeight="1" x14ac:dyDescent="0.15">
      <c r="A7" s="8">
        <v>3</v>
      </c>
      <c r="B7" s="19"/>
      <c r="C7" s="27"/>
      <c r="D7" s="19"/>
      <c r="E7" s="28"/>
      <c r="F7" s="19"/>
      <c r="G7" s="30"/>
      <c r="H7" s="19"/>
      <c r="I7" s="19"/>
      <c r="J7" s="19"/>
      <c r="K7" s="19"/>
      <c r="L7" s="11"/>
      <c r="M7" s="11">
        <f t="shared" si="1"/>
        <v>0</v>
      </c>
      <c r="N7" s="11">
        <f t="shared" ref="N7" si="10">MAX(B7:K7)</f>
        <v>0</v>
      </c>
      <c r="O7" s="11">
        <f t="shared" ref="O7" si="11">N7-M7</f>
        <v>0</v>
      </c>
    </row>
    <row r="8" spans="1:15" ht="15.95" customHeight="1" x14ac:dyDescent="0.15">
      <c r="A8" s="8">
        <v>4</v>
      </c>
      <c r="B8" s="19"/>
      <c r="C8" s="27"/>
      <c r="D8" s="19"/>
      <c r="E8" s="28"/>
      <c r="F8" s="19"/>
      <c r="G8" s="30"/>
      <c r="H8" s="19"/>
      <c r="I8" s="19"/>
      <c r="J8" s="19"/>
      <c r="K8" s="19"/>
      <c r="L8" s="11"/>
      <c r="M8" s="11">
        <f t="shared" si="1"/>
        <v>0</v>
      </c>
      <c r="N8" s="11">
        <f t="shared" ref="N8" si="12">MAX(B8:K8)</f>
        <v>0</v>
      </c>
      <c r="O8" s="11">
        <f t="shared" ref="O8" si="13">N8-M8</f>
        <v>0</v>
      </c>
    </row>
    <row r="9" spans="1:15" ht="15.95" customHeight="1" x14ac:dyDescent="0.15">
      <c r="A9" s="8">
        <v>5</v>
      </c>
      <c r="B9" s="19"/>
      <c r="C9" s="27"/>
      <c r="D9" s="19"/>
      <c r="E9" s="28"/>
      <c r="F9" s="19"/>
      <c r="G9" s="30"/>
      <c r="H9" s="19"/>
      <c r="I9" s="19"/>
      <c r="J9" s="19"/>
      <c r="K9" s="19"/>
      <c r="L9" s="11"/>
      <c r="M9" s="11">
        <f t="shared" si="1"/>
        <v>0</v>
      </c>
      <c r="N9" s="11">
        <f t="shared" ref="N9" si="14">MAX(B9:K9)</f>
        <v>0</v>
      </c>
      <c r="O9" s="11">
        <f t="shared" ref="O9" si="15">N9-M9</f>
        <v>0</v>
      </c>
    </row>
    <row r="10" spans="1:15" ht="15.95" customHeight="1" x14ac:dyDescent="0.15">
      <c r="A10" s="8">
        <v>6</v>
      </c>
      <c r="B10" s="19"/>
      <c r="C10" s="27"/>
      <c r="D10" s="19"/>
      <c r="E10" s="28"/>
      <c r="F10" s="19"/>
      <c r="G10" s="30"/>
      <c r="H10" s="19"/>
      <c r="I10" s="19"/>
      <c r="J10" s="19"/>
      <c r="K10" s="19"/>
      <c r="L10" s="11"/>
      <c r="M10" s="11">
        <f t="shared" si="1"/>
        <v>0</v>
      </c>
      <c r="N10" s="11">
        <f t="shared" ref="N10" si="16">MAX(B10:K10)</f>
        <v>0</v>
      </c>
      <c r="O10" s="11">
        <f t="shared" ref="O10" si="17">N10-M10</f>
        <v>0</v>
      </c>
    </row>
    <row r="11" spans="1:15" ht="15.95" customHeight="1" x14ac:dyDescent="0.15">
      <c r="A11" s="8">
        <v>7</v>
      </c>
      <c r="B11" s="19"/>
      <c r="C11" s="27"/>
      <c r="D11" s="19"/>
      <c r="E11" s="28"/>
      <c r="F11" s="19"/>
      <c r="G11" s="30"/>
      <c r="H11" s="19"/>
      <c r="I11" s="19"/>
      <c r="J11" s="19"/>
      <c r="K11" s="19"/>
      <c r="L11" s="11"/>
      <c r="M11" s="11">
        <f t="shared" si="1"/>
        <v>0</v>
      </c>
      <c r="N11" s="11">
        <f t="shared" ref="N11" si="18">MAX(B11:K11)</f>
        <v>0</v>
      </c>
      <c r="O11" s="11">
        <f t="shared" ref="O11" si="19">N11-M11</f>
        <v>0</v>
      </c>
    </row>
    <row r="12" spans="1:15" ht="15.95" customHeight="1" x14ac:dyDescent="0.15">
      <c r="A12" s="8">
        <v>8</v>
      </c>
      <c r="B12" s="19"/>
      <c r="C12" s="27"/>
      <c r="D12" s="19"/>
      <c r="E12" s="28"/>
      <c r="F12" s="19"/>
      <c r="G12" s="30"/>
      <c r="H12" s="19"/>
      <c r="I12" s="19"/>
      <c r="J12" s="19"/>
      <c r="K12" s="19"/>
      <c r="L12" s="11"/>
      <c r="M12" s="11">
        <f t="shared" si="1"/>
        <v>0</v>
      </c>
      <c r="N12" s="11">
        <f t="shared" ref="N12" si="20">MAX(B12:K12)</f>
        <v>0</v>
      </c>
      <c r="O12" s="11">
        <f t="shared" ref="O12" si="21">N12-M12</f>
        <v>0</v>
      </c>
    </row>
    <row r="13" spans="1:15" ht="15.95" customHeight="1" x14ac:dyDescent="0.15">
      <c r="A13" s="8">
        <v>9</v>
      </c>
      <c r="B13" s="19"/>
      <c r="C13" s="27"/>
      <c r="D13" s="19"/>
      <c r="E13" s="28"/>
      <c r="F13" s="19"/>
      <c r="G13" s="30"/>
      <c r="H13" s="19"/>
      <c r="I13" s="19"/>
      <c r="J13" s="19"/>
      <c r="K13" s="19"/>
      <c r="L13" s="11"/>
      <c r="M13" s="11">
        <f t="shared" si="1"/>
        <v>0</v>
      </c>
      <c r="N13" s="11">
        <f t="shared" ref="N13" si="22">MAX(B13:K13)</f>
        <v>0</v>
      </c>
      <c r="O13" s="11">
        <f t="shared" ref="O13" si="23">N13-M13</f>
        <v>0</v>
      </c>
    </row>
    <row r="14" spans="1:15" ht="15.95" customHeight="1" x14ac:dyDescent="0.15">
      <c r="A14" s="8">
        <v>10</v>
      </c>
      <c r="B14" s="19"/>
      <c r="C14" s="27"/>
      <c r="D14" s="19"/>
      <c r="E14" s="28"/>
      <c r="F14" s="19"/>
      <c r="G14" s="30"/>
      <c r="H14" s="19"/>
      <c r="I14" s="19"/>
      <c r="J14" s="19"/>
      <c r="K14" s="19"/>
      <c r="L14" s="11"/>
      <c r="M14" s="11">
        <f t="shared" si="1"/>
        <v>0</v>
      </c>
      <c r="N14" s="11">
        <f t="shared" ref="N14" si="24">MAX(B14:K14)</f>
        <v>0</v>
      </c>
      <c r="O14" s="11">
        <f t="shared" ref="O14" si="25">N14-M14</f>
        <v>0</v>
      </c>
    </row>
    <row r="15" spans="1:15" ht="15.95" customHeight="1" x14ac:dyDescent="0.25">
      <c r="A15" s="7">
        <v>11</v>
      </c>
      <c r="B15" s="19"/>
      <c r="C15" s="27"/>
      <c r="D15" s="19"/>
      <c r="E15" s="28"/>
      <c r="F15" s="19"/>
      <c r="G15" s="30"/>
      <c r="H15" s="19"/>
      <c r="I15" s="19"/>
      <c r="J15" s="19"/>
      <c r="K15" s="19"/>
      <c r="L15" s="11"/>
      <c r="M15" s="11">
        <f t="shared" si="1"/>
        <v>0</v>
      </c>
      <c r="N15" s="11">
        <f t="shared" ref="N15" si="26">MAX(B15:K15)</f>
        <v>0</v>
      </c>
      <c r="O15" s="11">
        <f t="shared" ref="O15" si="27">N15-M15</f>
        <v>0</v>
      </c>
    </row>
    <row r="16" spans="1:15" ht="15.95" customHeight="1" x14ac:dyDescent="0.25">
      <c r="A16" s="7">
        <v>12</v>
      </c>
      <c r="B16" s="19"/>
      <c r="C16" s="27"/>
      <c r="D16" s="19"/>
      <c r="E16" s="28"/>
      <c r="F16" s="19"/>
      <c r="G16" s="30"/>
      <c r="H16" s="19"/>
      <c r="I16" s="19"/>
      <c r="J16" s="19"/>
      <c r="K16" s="19"/>
      <c r="L16" s="11"/>
      <c r="M16" s="11">
        <f t="shared" si="1"/>
        <v>0</v>
      </c>
      <c r="N16" s="11">
        <f t="shared" ref="N16" si="28">MAX(B16:K16)</f>
        <v>0</v>
      </c>
      <c r="O16" s="11">
        <f t="shared" ref="O16" si="29">N16-M16</f>
        <v>0</v>
      </c>
    </row>
    <row r="17" spans="1:15" ht="15.95" customHeight="1" x14ac:dyDescent="0.15">
      <c r="A17" s="8">
        <v>1</v>
      </c>
      <c r="B17" s="19"/>
      <c r="C17" s="27"/>
      <c r="D17" s="19"/>
      <c r="E17" s="28"/>
      <c r="F17" s="19"/>
      <c r="G17" s="30"/>
      <c r="H17" s="19"/>
      <c r="I17" s="19"/>
      <c r="J17" s="19"/>
      <c r="K17" s="19"/>
      <c r="L17" s="11"/>
      <c r="M17" s="11">
        <f t="shared" si="1"/>
        <v>0</v>
      </c>
      <c r="N17" s="11">
        <f t="shared" ref="N17" si="30">MAX(B17:K17)</f>
        <v>0</v>
      </c>
      <c r="O17" s="11">
        <f t="shared" ref="O17" si="31">N17-M17</f>
        <v>0</v>
      </c>
    </row>
    <row r="18" spans="1:15" s="5" customFormat="1" ht="15.95" customHeight="1" x14ac:dyDescent="0.15">
      <c r="A18" s="8">
        <v>2</v>
      </c>
      <c r="B18" s="19"/>
      <c r="C18" s="27"/>
      <c r="D18" s="19"/>
      <c r="E18" s="28"/>
      <c r="F18" s="19"/>
      <c r="G18" s="30"/>
      <c r="H18" s="19"/>
      <c r="I18" s="19"/>
      <c r="J18" s="19"/>
      <c r="K18" s="19"/>
      <c r="L18" s="11"/>
      <c r="M18" s="11">
        <f t="shared" si="1"/>
        <v>0</v>
      </c>
      <c r="N18" s="11">
        <f t="shared" ref="N18" si="32">MAX(B18:K18)</f>
        <v>0</v>
      </c>
      <c r="O18" s="11">
        <f t="shared" ref="O18" si="33">N18-M18</f>
        <v>0</v>
      </c>
    </row>
    <row r="19" spans="1:15" ht="15.95" customHeight="1" x14ac:dyDescent="0.15">
      <c r="A19" s="8">
        <v>3</v>
      </c>
      <c r="B19" s="19"/>
      <c r="C19" s="27"/>
      <c r="D19" s="19"/>
      <c r="E19" s="28"/>
      <c r="F19" s="19"/>
      <c r="G19" s="30"/>
      <c r="H19" s="19"/>
      <c r="I19" s="19"/>
      <c r="J19" s="19"/>
      <c r="K19" s="19"/>
      <c r="L19" s="11"/>
      <c r="M19" s="11">
        <f t="shared" si="1"/>
        <v>0</v>
      </c>
      <c r="N19" s="11">
        <f t="shared" ref="N19" si="34">MAX(B19:K19)</f>
        <v>0</v>
      </c>
      <c r="O19" s="11">
        <f t="shared" ref="O19" si="35">N19-M19</f>
        <v>0</v>
      </c>
    </row>
    <row r="20" spans="1:15" s="5" customFormat="1" ht="15.95" customHeight="1" x14ac:dyDescent="0.15">
      <c r="A20" s="8">
        <v>4</v>
      </c>
      <c r="B20" s="19"/>
      <c r="C20" s="27"/>
      <c r="D20" s="19"/>
      <c r="E20" s="28"/>
      <c r="F20" s="19"/>
      <c r="G20" s="30"/>
      <c r="H20" s="19"/>
      <c r="I20" s="19"/>
      <c r="J20" s="19"/>
      <c r="K20" s="19"/>
      <c r="L20" s="11"/>
      <c r="M20" s="11">
        <f t="shared" si="1"/>
        <v>0</v>
      </c>
      <c r="N20" s="11">
        <f t="shared" ref="N20" si="36">MAX(B20:K20)</f>
        <v>0</v>
      </c>
      <c r="O20" s="11">
        <f t="shared" ref="O20" si="37">N20-M20</f>
        <v>0</v>
      </c>
    </row>
    <row r="21" spans="1:15" s="5" customFormat="1" ht="15.95" customHeight="1" x14ac:dyDescent="0.15">
      <c r="A21" s="8">
        <v>5</v>
      </c>
      <c r="B21" s="19"/>
      <c r="C21" s="27"/>
      <c r="D21" s="19"/>
      <c r="E21" s="28"/>
      <c r="F21" s="19"/>
      <c r="G21" s="30"/>
      <c r="H21" s="19"/>
      <c r="I21" s="19"/>
      <c r="J21" s="19"/>
      <c r="K21" s="19"/>
      <c r="L21" s="11"/>
      <c r="M21" s="11">
        <f t="shared" si="1"/>
        <v>0</v>
      </c>
      <c r="N21" s="11">
        <f t="shared" ref="N21:N22" si="38">MAX(B21:K21)</f>
        <v>0</v>
      </c>
      <c r="O21" s="11">
        <f t="shared" ref="O21:O22" si="39">N21-M21</f>
        <v>0</v>
      </c>
    </row>
    <row r="22" spans="1:15" ht="15.95" customHeight="1" x14ac:dyDescent="0.15">
      <c r="A22" s="8">
        <v>6</v>
      </c>
      <c r="B22" s="45"/>
      <c r="C22" s="46"/>
      <c r="D22" s="45"/>
      <c r="E22" s="46"/>
      <c r="F22" s="45"/>
      <c r="G22" s="46"/>
      <c r="H22" s="45"/>
      <c r="I22" s="45"/>
      <c r="J22" s="45"/>
      <c r="K22" s="45"/>
      <c r="L22" s="35"/>
      <c r="M22" s="11">
        <f t="shared" si="1"/>
        <v>0</v>
      </c>
      <c r="N22" s="11">
        <f t="shared" si="38"/>
        <v>0</v>
      </c>
      <c r="O22" s="11">
        <f t="shared" si="39"/>
        <v>0</v>
      </c>
    </row>
    <row r="23" spans="1:15" ht="15.95" customHeight="1" x14ac:dyDescent="0.25">
      <c r="A23" s="7">
        <v>7</v>
      </c>
      <c r="B23" s="45"/>
      <c r="C23" s="46"/>
      <c r="D23" s="45"/>
      <c r="E23" s="46"/>
      <c r="F23" s="45"/>
      <c r="G23" s="46"/>
      <c r="H23" s="45"/>
      <c r="I23" s="45"/>
      <c r="J23" s="45"/>
      <c r="K23" s="45"/>
      <c r="L23" s="35"/>
      <c r="M23" s="11">
        <f t="shared" si="1"/>
        <v>0</v>
      </c>
      <c r="N23" s="11">
        <f t="shared" ref="N23" si="40">MAX(B23:K23)</f>
        <v>0</v>
      </c>
      <c r="O23" s="11">
        <f t="shared" ref="O23" si="41">N23-M23</f>
        <v>0</v>
      </c>
    </row>
    <row r="24" spans="1:15" ht="19.5" x14ac:dyDescent="0.25">
      <c r="A24" s="9" t="s">
        <v>16</v>
      </c>
      <c r="B24" s="20">
        <f>AVERAGE(B3:B23)</f>
        <v>0.1314963226944649</v>
      </c>
      <c r="C24" s="28">
        <f t="shared" ref="C24:O24" si="42">AVERAGE(C3:C23)</f>
        <v>0.88008209348744193</v>
      </c>
      <c r="D24" s="20">
        <f t="shared" si="42"/>
        <v>0.25089951727865167</v>
      </c>
      <c r="E24" s="28">
        <f t="shared" si="42"/>
        <v>0.85233333333333328</v>
      </c>
      <c r="F24" s="20">
        <f t="shared" si="42"/>
        <v>0.74935173213554573</v>
      </c>
      <c r="G24" s="28">
        <f t="shared" si="42"/>
        <v>0.53390284320617465</v>
      </c>
      <c r="H24" s="20">
        <f t="shared" si="42"/>
        <v>0.79133333333333333</v>
      </c>
      <c r="I24" s="20">
        <f t="shared" si="42"/>
        <v>0.35</v>
      </c>
      <c r="J24" s="20">
        <f t="shared" si="42"/>
        <v>0.67666666666666675</v>
      </c>
      <c r="K24" s="20">
        <f t="shared" si="42"/>
        <v>0.38550000000000001</v>
      </c>
      <c r="L24" s="11">
        <f t="shared" si="42"/>
        <v>0.57687917531359778</v>
      </c>
      <c r="M24" s="11">
        <f t="shared" si="42"/>
        <v>3.4480468121908907E-2</v>
      </c>
      <c r="N24" s="11">
        <f t="shared" si="42"/>
        <v>0.22948732266701904</v>
      </c>
      <c r="O24" s="11">
        <f t="shared" si="42"/>
        <v>0.19500685454511016</v>
      </c>
    </row>
  </sheetData>
  <phoneticPr fontId="1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29"/>
  <dimension ref="A1:O26"/>
  <sheetViews>
    <sheetView zoomScale="70" zoomScaleNormal="70" workbookViewId="0">
      <selection activeCell="L7" sqref="L7"/>
    </sheetView>
  </sheetViews>
  <sheetFormatPr defaultRowHeight="13.5" x14ac:dyDescent="0.15"/>
  <cols>
    <col min="1" max="1" width="9.625" style="4" customWidth="1"/>
    <col min="2" max="8" width="9.75" customWidth="1"/>
    <col min="9" max="9" width="10.375" customWidth="1"/>
    <col min="10" max="10" width="9.75" customWidth="1"/>
    <col min="11" max="11" width="10.5" customWidth="1"/>
    <col min="12" max="15" width="9.75" customWidth="1"/>
  </cols>
  <sheetData>
    <row r="1" spans="1:15" ht="21" x14ac:dyDescent="0.3">
      <c r="B1" s="3"/>
      <c r="F1" s="6" t="s">
        <v>46</v>
      </c>
    </row>
    <row r="2" spans="1:15" ht="15.95" customHeight="1" x14ac:dyDescent="0.25">
      <c r="A2" s="7" t="s">
        <v>12</v>
      </c>
      <c r="B2" s="18" t="s">
        <v>5</v>
      </c>
      <c r="C2" s="18" t="s">
        <v>6</v>
      </c>
      <c r="D2" s="21" t="s">
        <v>48</v>
      </c>
      <c r="E2" s="21" t="s">
        <v>52</v>
      </c>
      <c r="F2" s="34" t="s">
        <v>49</v>
      </c>
      <c r="G2" s="22" t="s">
        <v>7</v>
      </c>
      <c r="H2" s="24" t="s">
        <v>8</v>
      </c>
      <c r="I2" s="18" t="s">
        <v>50</v>
      </c>
      <c r="J2" s="22" t="s">
        <v>18</v>
      </c>
      <c r="K2" s="22" t="s">
        <v>51</v>
      </c>
      <c r="L2" s="8" t="s">
        <v>13</v>
      </c>
      <c r="M2" s="15" t="s">
        <v>14</v>
      </c>
      <c r="N2" s="8" t="s">
        <v>15</v>
      </c>
      <c r="O2" s="15" t="s">
        <v>9</v>
      </c>
    </row>
    <row r="3" spans="1:15" ht="15.95" customHeight="1" x14ac:dyDescent="0.25">
      <c r="A3" s="8">
        <v>11</v>
      </c>
      <c r="B3" s="40"/>
      <c r="C3" s="32">
        <v>0.75055260518236155</v>
      </c>
      <c r="D3" s="19">
        <v>0.51732097327547089</v>
      </c>
      <c r="E3" s="43"/>
      <c r="F3" s="44"/>
      <c r="G3" s="44"/>
      <c r="H3" s="44"/>
      <c r="I3" s="40"/>
      <c r="J3" s="44"/>
      <c r="K3" s="44"/>
      <c r="L3" s="11">
        <f t="shared" ref="L3:L5" si="0">AVERAGE(B3:K3)</f>
        <v>0.63393678922891628</v>
      </c>
      <c r="M3" s="11">
        <f t="shared" ref="M3" si="1">MIN(B3:K3)</f>
        <v>0.51732097327547089</v>
      </c>
      <c r="N3" s="11">
        <f t="shared" ref="N3" si="2">MAX(B3:K3)</f>
        <v>0.75055260518236155</v>
      </c>
      <c r="O3" s="11">
        <f t="shared" ref="O3" si="3">N3-M3</f>
        <v>0.23323163190689067</v>
      </c>
    </row>
    <row r="4" spans="1:15" ht="15.95" customHeight="1" x14ac:dyDescent="0.15">
      <c r="A4" s="8">
        <v>12</v>
      </c>
      <c r="B4" s="19">
        <v>0.57335733442248726</v>
      </c>
      <c r="C4" s="32">
        <v>0.38753265786190266</v>
      </c>
      <c r="D4" s="19">
        <v>0.34937194020694146</v>
      </c>
      <c r="E4" s="20">
        <v>1.044</v>
      </c>
      <c r="F4" s="25"/>
      <c r="G4" s="25">
        <v>0.32850895825729559</v>
      </c>
      <c r="H4" s="25">
        <v>1.075</v>
      </c>
      <c r="I4" s="19"/>
      <c r="J4" s="25">
        <v>0.74</v>
      </c>
      <c r="K4" s="25"/>
      <c r="L4" s="11">
        <f t="shared" si="0"/>
        <v>0.64253869867837532</v>
      </c>
      <c r="M4" s="11">
        <f t="shared" ref="M4" si="4">MIN(B4:K4)</f>
        <v>0.32850895825729559</v>
      </c>
      <c r="N4" s="11">
        <f t="shared" ref="N4" si="5">MAX(B4:K4)</f>
        <v>1.075</v>
      </c>
      <c r="O4" s="11">
        <f t="shared" ref="O4" si="6">N4-M4</f>
        <v>0.74649104174270442</v>
      </c>
    </row>
    <row r="5" spans="1:15" ht="15.95" customHeight="1" x14ac:dyDescent="0.15">
      <c r="A5" s="8">
        <v>1</v>
      </c>
      <c r="B5" s="19">
        <v>0.70991459493202802</v>
      </c>
      <c r="C5" s="32">
        <v>0.40360053051673517</v>
      </c>
      <c r="D5" s="20">
        <v>0.59287070223898819</v>
      </c>
      <c r="E5" s="20">
        <v>0.54999999999999993</v>
      </c>
      <c r="F5" s="25"/>
      <c r="G5" s="25">
        <v>0.94132007303618714</v>
      </c>
      <c r="H5" s="25">
        <v>1.1279999999999999</v>
      </c>
      <c r="I5" s="19">
        <v>0.94199999999999995</v>
      </c>
      <c r="J5" s="25">
        <v>0.74</v>
      </c>
      <c r="K5" s="25">
        <v>1.3149999999999999</v>
      </c>
      <c r="L5" s="11">
        <f t="shared" si="0"/>
        <v>0.81363398896932659</v>
      </c>
      <c r="M5" s="11">
        <f t="shared" ref="M5" si="7">MIN(B5:K5)</f>
        <v>0.40360053051673517</v>
      </c>
      <c r="N5" s="11">
        <f t="shared" ref="N5" si="8">MAX(B5:K5)</f>
        <v>1.3149999999999999</v>
      </c>
      <c r="O5" s="11">
        <f t="shared" ref="O5" si="9">N5-M5</f>
        <v>0.91139946948326478</v>
      </c>
    </row>
    <row r="6" spans="1:15" ht="15.95" customHeight="1" x14ac:dyDescent="0.15">
      <c r="A6" s="8">
        <v>2</v>
      </c>
      <c r="B6" s="19">
        <v>0.64339894719424329</v>
      </c>
      <c r="C6" s="32">
        <v>0.7293358820999456</v>
      </c>
      <c r="D6" s="19">
        <v>0.59305107056945316</v>
      </c>
      <c r="E6" s="20">
        <v>0.43</v>
      </c>
      <c r="F6" s="25">
        <v>0.73800196412295793</v>
      </c>
      <c r="G6" s="25">
        <v>0.57273128641796545</v>
      </c>
      <c r="H6" s="25">
        <v>1.494</v>
      </c>
      <c r="I6" s="19">
        <v>0.56499999999999995</v>
      </c>
      <c r="J6" s="25">
        <v>0.67</v>
      </c>
      <c r="K6" s="25">
        <v>0.68300000000000005</v>
      </c>
      <c r="L6" s="11">
        <f>AVERAGE(B6:K6)</f>
        <v>0.71185191504045642</v>
      </c>
      <c r="M6" s="11">
        <f t="shared" ref="M6" si="10">MIN(B6:K6)</f>
        <v>0.43</v>
      </c>
      <c r="N6" s="11">
        <f t="shared" ref="N6" si="11">MAX(B6:K6)</f>
        <v>1.494</v>
      </c>
      <c r="O6" s="11">
        <f t="shared" ref="O6" si="12">N6-M6</f>
        <v>1.0640000000000001</v>
      </c>
    </row>
    <row r="7" spans="1:15" ht="15.95" customHeight="1" x14ac:dyDescent="0.15">
      <c r="A7" s="8">
        <v>3</v>
      </c>
      <c r="B7" s="19"/>
      <c r="C7" s="32"/>
      <c r="D7" s="19"/>
      <c r="E7" s="20"/>
      <c r="F7" s="25"/>
      <c r="G7" s="25"/>
      <c r="H7" s="25"/>
      <c r="I7" s="19"/>
      <c r="J7" s="25"/>
      <c r="K7" s="25"/>
      <c r="L7" s="11"/>
      <c r="M7" s="11">
        <f t="shared" ref="M7" si="13">MIN(B7:K7)</f>
        <v>0</v>
      </c>
      <c r="N7" s="11">
        <f t="shared" ref="N7" si="14">MAX(B7:K7)</f>
        <v>0</v>
      </c>
      <c r="O7" s="11">
        <f t="shared" ref="O7" si="15">N7-M7</f>
        <v>0</v>
      </c>
    </row>
    <row r="8" spans="1:15" ht="15.95" customHeight="1" x14ac:dyDescent="0.15">
      <c r="A8" s="8">
        <v>4</v>
      </c>
      <c r="B8" s="19"/>
      <c r="C8" s="32"/>
      <c r="D8" s="19"/>
      <c r="E8" s="20"/>
      <c r="F8" s="25"/>
      <c r="G8" s="25"/>
      <c r="H8" s="25"/>
      <c r="I8" s="19"/>
      <c r="J8" s="25"/>
      <c r="K8" s="25"/>
      <c r="L8" s="11"/>
      <c r="M8" s="11">
        <f t="shared" ref="M8" si="16">MIN(B8:K8)</f>
        <v>0</v>
      </c>
      <c r="N8" s="11">
        <f t="shared" ref="N8" si="17">MAX(B8:K8)</f>
        <v>0</v>
      </c>
      <c r="O8" s="11">
        <f t="shared" ref="O8" si="18">N8-M8</f>
        <v>0</v>
      </c>
    </row>
    <row r="9" spans="1:15" ht="15.95" customHeight="1" x14ac:dyDescent="0.15">
      <c r="A9" s="8">
        <v>5</v>
      </c>
      <c r="B9" s="19"/>
      <c r="C9" s="32"/>
      <c r="D9" s="19"/>
      <c r="E9" s="20"/>
      <c r="F9" s="25"/>
      <c r="G9" s="25"/>
      <c r="H9" s="25"/>
      <c r="I9" s="19"/>
      <c r="J9" s="25"/>
      <c r="K9" s="25"/>
      <c r="L9" s="11"/>
      <c r="M9" s="11">
        <f t="shared" ref="M9" si="19">MIN(B9:K9)</f>
        <v>0</v>
      </c>
      <c r="N9" s="11">
        <f t="shared" ref="N9" si="20">MAX(B9:K9)</f>
        <v>0</v>
      </c>
      <c r="O9" s="11">
        <f t="shared" ref="O9" si="21">N9-M9</f>
        <v>0</v>
      </c>
    </row>
    <row r="10" spans="1:15" ht="15.95" customHeight="1" x14ac:dyDescent="0.15">
      <c r="A10" s="8">
        <v>6</v>
      </c>
      <c r="B10" s="19"/>
      <c r="C10" s="32"/>
      <c r="D10" s="19"/>
      <c r="E10" s="20"/>
      <c r="F10" s="25"/>
      <c r="G10" s="25"/>
      <c r="H10" s="25"/>
      <c r="I10" s="19"/>
      <c r="J10" s="25"/>
      <c r="K10" s="25"/>
      <c r="L10" s="11"/>
      <c r="M10" s="11">
        <f t="shared" ref="M10" si="22">MIN(B10:K10)</f>
        <v>0</v>
      </c>
      <c r="N10" s="11">
        <f t="shared" ref="N10" si="23">MAX(B10:K10)</f>
        <v>0</v>
      </c>
      <c r="O10" s="11">
        <f t="shared" ref="O10" si="24">N10-M10</f>
        <v>0</v>
      </c>
    </row>
    <row r="11" spans="1:15" ht="15.95" customHeight="1" x14ac:dyDescent="0.15">
      <c r="A11" s="8">
        <v>7</v>
      </c>
      <c r="B11" s="19"/>
      <c r="C11" s="32"/>
      <c r="D11" s="19"/>
      <c r="E11" s="20"/>
      <c r="F11" s="25"/>
      <c r="G11" s="25"/>
      <c r="H11" s="25"/>
      <c r="I11" s="19"/>
      <c r="J11" s="25"/>
      <c r="K11" s="25"/>
      <c r="L11" s="11"/>
      <c r="M11" s="11">
        <f t="shared" ref="M11" si="25">MIN(B11:K11)</f>
        <v>0</v>
      </c>
      <c r="N11" s="11">
        <f t="shared" ref="N11" si="26">MAX(B11:K11)</f>
        <v>0</v>
      </c>
      <c r="O11" s="11">
        <f t="shared" ref="O11" si="27">N11-M11</f>
        <v>0</v>
      </c>
    </row>
    <row r="12" spans="1:15" ht="15.95" customHeight="1" x14ac:dyDescent="0.15">
      <c r="A12" s="8">
        <v>8</v>
      </c>
      <c r="B12" s="19"/>
      <c r="C12" s="32"/>
      <c r="D12" s="19"/>
      <c r="E12" s="20"/>
      <c r="F12" s="25"/>
      <c r="G12" s="25"/>
      <c r="H12" s="25"/>
      <c r="I12" s="19"/>
      <c r="J12" s="25"/>
      <c r="K12" s="25"/>
      <c r="L12" s="11"/>
      <c r="M12" s="11">
        <f t="shared" ref="M12" si="28">MIN(B12:K12)</f>
        <v>0</v>
      </c>
      <c r="N12" s="11">
        <f t="shared" ref="N12" si="29">MAX(B12:K12)</f>
        <v>0</v>
      </c>
      <c r="O12" s="11">
        <f t="shared" ref="O12" si="30">N12-M12</f>
        <v>0</v>
      </c>
    </row>
    <row r="13" spans="1:15" ht="15.95" customHeight="1" x14ac:dyDescent="0.15">
      <c r="A13" s="8">
        <v>9</v>
      </c>
      <c r="B13" s="19"/>
      <c r="C13" s="32"/>
      <c r="D13" s="19"/>
      <c r="E13" s="20"/>
      <c r="F13" s="25"/>
      <c r="G13" s="25"/>
      <c r="H13" s="25"/>
      <c r="I13" s="19"/>
      <c r="J13" s="25"/>
      <c r="K13" s="25"/>
      <c r="L13" s="11"/>
      <c r="M13" s="11">
        <f t="shared" ref="M13" si="31">MIN(B13:K13)</f>
        <v>0</v>
      </c>
      <c r="N13" s="11">
        <f t="shared" ref="N13" si="32">MAX(B13:K13)</f>
        <v>0</v>
      </c>
      <c r="O13" s="11">
        <f t="shared" ref="O13" si="33">N13-M13</f>
        <v>0</v>
      </c>
    </row>
    <row r="14" spans="1:15" ht="15.95" customHeight="1" x14ac:dyDescent="0.15">
      <c r="A14" s="8">
        <v>10</v>
      </c>
      <c r="B14" s="19"/>
      <c r="C14" s="32"/>
      <c r="D14" s="19"/>
      <c r="E14" s="20"/>
      <c r="F14" s="25"/>
      <c r="G14" s="25"/>
      <c r="H14" s="25"/>
      <c r="I14" s="19"/>
      <c r="J14" s="25"/>
      <c r="K14" s="25"/>
      <c r="L14" s="11"/>
      <c r="M14" s="11">
        <f t="shared" ref="M14" si="34">MIN(B14:K14)</f>
        <v>0</v>
      </c>
      <c r="N14" s="11">
        <f t="shared" ref="N14" si="35">MAX(B14:K14)</f>
        <v>0</v>
      </c>
      <c r="O14" s="11">
        <f t="shared" ref="O14" si="36">N14-M14</f>
        <v>0</v>
      </c>
    </row>
    <row r="15" spans="1:15" ht="15.95" customHeight="1" x14ac:dyDescent="0.25">
      <c r="A15" s="7">
        <v>11</v>
      </c>
      <c r="B15" s="19"/>
      <c r="C15" s="32"/>
      <c r="D15" s="19"/>
      <c r="E15" s="20"/>
      <c r="F15" s="25"/>
      <c r="G15" s="25"/>
      <c r="H15" s="25"/>
      <c r="I15" s="19"/>
      <c r="J15" s="25"/>
      <c r="K15" s="25"/>
      <c r="L15" s="11"/>
      <c r="M15" s="11">
        <f t="shared" ref="M15" si="37">MIN(B15:K15)</f>
        <v>0</v>
      </c>
      <c r="N15" s="11">
        <f t="shared" ref="N15" si="38">MAX(B15:K15)</f>
        <v>0</v>
      </c>
      <c r="O15" s="11">
        <f t="shared" ref="O15" si="39">N15-M15</f>
        <v>0</v>
      </c>
    </row>
    <row r="16" spans="1:15" ht="15.95" customHeight="1" x14ac:dyDescent="0.25">
      <c r="A16" s="7">
        <v>12</v>
      </c>
      <c r="B16" s="19"/>
      <c r="C16" s="32"/>
      <c r="D16" s="19"/>
      <c r="E16" s="20"/>
      <c r="F16" s="25"/>
      <c r="G16" s="25"/>
      <c r="H16" s="25"/>
      <c r="I16" s="19"/>
      <c r="J16" s="25"/>
      <c r="K16" s="25"/>
      <c r="L16" s="11"/>
      <c r="M16" s="11">
        <f t="shared" ref="M16" si="40">MIN(B16:K16)</f>
        <v>0</v>
      </c>
      <c r="N16" s="11">
        <f t="shared" ref="N16" si="41">MAX(B16:K16)</f>
        <v>0</v>
      </c>
      <c r="O16" s="11">
        <f t="shared" ref="O16" si="42">N16-M16</f>
        <v>0</v>
      </c>
    </row>
    <row r="17" spans="1:15" ht="15.95" customHeight="1" x14ac:dyDescent="0.15">
      <c r="A17" s="8">
        <v>1</v>
      </c>
      <c r="B17" s="19"/>
      <c r="C17" s="32"/>
      <c r="D17" s="19"/>
      <c r="E17" s="20"/>
      <c r="F17" s="25"/>
      <c r="G17" s="25"/>
      <c r="H17" s="25"/>
      <c r="I17" s="19"/>
      <c r="J17" s="25"/>
      <c r="K17" s="25"/>
      <c r="L17" s="11"/>
      <c r="M17" s="11">
        <f t="shared" ref="M17" si="43">MIN(B17:K17)</f>
        <v>0</v>
      </c>
      <c r="N17" s="11">
        <f t="shared" ref="N17" si="44">MAX(B17:K17)</f>
        <v>0</v>
      </c>
      <c r="O17" s="11">
        <f t="shared" ref="O17" si="45">N17-M17</f>
        <v>0</v>
      </c>
    </row>
    <row r="18" spans="1:15" s="5" customFormat="1" ht="15.95" customHeight="1" x14ac:dyDescent="0.15">
      <c r="A18" s="8">
        <v>2</v>
      </c>
      <c r="B18" s="19"/>
      <c r="C18" s="32"/>
      <c r="D18" s="19"/>
      <c r="E18" s="20"/>
      <c r="F18" s="25"/>
      <c r="G18" s="25"/>
      <c r="H18" s="25"/>
      <c r="I18" s="19"/>
      <c r="J18" s="25"/>
      <c r="K18" s="25"/>
      <c r="L18" s="11"/>
      <c r="M18" s="11">
        <f t="shared" ref="M18" si="46">MIN(B18:K18)</f>
        <v>0</v>
      </c>
      <c r="N18" s="11">
        <f t="shared" ref="N18" si="47">MAX(B18:K18)</f>
        <v>0</v>
      </c>
      <c r="O18" s="11">
        <f t="shared" ref="O18" si="48">N18-M18</f>
        <v>0</v>
      </c>
    </row>
    <row r="19" spans="1:15" ht="15.95" customHeight="1" x14ac:dyDescent="0.15">
      <c r="A19" s="8">
        <v>3</v>
      </c>
      <c r="B19" s="19"/>
      <c r="C19" s="32"/>
      <c r="D19" s="19"/>
      <c r="E19" s="20"/>
      <c r="F19" s="25"/>
      <c r="G19" s="25"/>
      <c r="H19" s="25"/>
      <c r="I19" s="19"/>
      <c r="J19" s="25"/>
      <c r="K19" s="25"/>
      <c r="L19" s="11"/>
      <c r="M19" s="11">
        <f t="shared" ref="M19" si="49">MIN(B19:K19)</f>
        <v>0</v>
      </c>
      <c r="N19" s="11">
        <f t="shared" ref="N19" si="50">MAX(B19:K19)</f>
        <v>0</v>
      </c>
      <c r="O19" s="11">
        <f t="shared" ref="O19" si="51">N19-M19</f>
        <v>0</v>
      </c>
    </row>
    <row r="20" spans="1:15" s="5" customFormat="1" ht="15.95" customHeight="1" x14ac:dyDescent="0.15">
      <c r="A20" s="8">
        <v>4</v>
      </c>
      <c r="B20" s="19"/>
      <c r="C20" s="32"/>
      <c r="D20" s="19"/>
      <c r="E20" s="20"/>
      <c r="F20" s="25"/>
      <c r="G20" s="25"/>
      <c r="H20" s="25"/>
      <c r="I20" s="19"/>
      <c r="J20" s="25"/>
      <c r="K20" s="25"/>
      <c r="L20" s="11"/>
      <c r="M20" s="11">
        <f t="shared" ref="M20" si="52">MIN(B20:K20)</f>
        <v>0</v>
      </c>
      <c r="N20" s="11">
        <f t="shared" ref="N20" si="53">MAX(B20:K20)</f>
        <v>0</v>
      </c>
      <c r="O20" s="11">
        <f t="shared" ref="O20" si="54">N20-M20</f>
        <v>0</v>
      </c>
    </row>
    <row r="21" spans="1:15" s="5" customFormat="1" ht="15.95" customHeight="1" x14ac:dyDescent="0.15">
      <c r="A21" s="8">
        <v>5</v>
      </c>
      <c r="B21" s="19"/>
      <c r="C21" s="32"/>
      <c r="D21" s="19"/>
      <c r="E21" s="20"/>
      <c r="F21" s="25"/>
      <c r="G21" s="25"/>
      <c r="H21" s="25"/>
      <c r="I21" s="19"/>
      <c r="J21" s="25"/>
      <c r="K21" s="25"/>
      <c r="L21" s="11"/>
      <c r="M21" s="11">
        <f t="shared" ref="M21:M22" si="55">MIN(B21:K21)</f>
        <v>0</v>
      </c>
      <c r="N21" s="11">
        <f t="shared" ref="N21:N22" si="56">MAX(B21:K21)</f>
        <v>0</v>
      </c>
      <c r="O21" s="11">
        <f t="shared" ref="O21:O22" si="57">N21-M21</f>
        <v>0</v>
      </c>
    </row>
    <row r="22" spans="1:15" ht="15.95" customHeight="1" x14ac:dyDescent="0.15">
      <c r="A22" s="8">
        <v>6</v>
      </c>
      <c r="B22" s="19"/>
      <c r="C22" s="32"/>
      <c r="D22" s="19"/>
      <c r="E22" s="20"/>
      <c r="F22" s="25"/>
      <c r="G22" s="25"/>
      <c r="H22" s="25"/>
      <c r="I22" s="19"/>
      <c r="J22" s="25"/>
      <c r="K22" s="25"/>
      <c r="L22" s="11"/>
      <c r="M22" s="11">
        <f t="shared" si="55"/>
        <v>0</v>
      </c>
      <c r="N22" s="11">
        <f t="shared" si="56"/>
        <v>0</v>
      </c>
      <c r="O22" s="11">
        <f t="shared" si="57"/>
        <v>0</v>
      </c>
    </row>
    <row r="23" spans="1:15" ht="15.95" customHeight="1" x14ac:dyDescent="0.25">
      <c r="A23" s="7">
        <v>7</v>
      </c>
      <c r="B23" s="19"/>
      <c r="C23" s="32"/>
      <c r="D23" s="19"/>
      <c r="E23" s="20"/>
      <c r="F23" s="25"/>
      <c r="G23" s="25"/>
      <c r="H23" s="25"/>
      <c r="I23" s="19"/>
      <c r="J23" s="25"/>
      <c r="K23" s="25"/>
      <c r="L23" s="11"/>
      <c r="M23" s="11">
        <f t="shared" ref="M23" si="58">MIN(B23:K23)</f>
        <v>0</v>
      </c>
      <c r="N23" s="11">
        <f t="shared" ref="N23" si="59">MAX(B23:K23)</f>
        <v>0</v>
      </c>
      <c r="O23" s="11">
        <f t="shared" ref="O23" si="60">N23-M23</f>
        <v>0</v>
      </c>
    </row>
    <row r="24" spans="1:15" ht="19.5" x14ac:dyDescent="0.25">
      <c r="A24" s="9" t="s">
        <v>16</v>
      </c>
      <c r="B24" s="20">
        <f>AVERAGE(B3:B23)</f>
        <v>0.64222362551625289</v>
      </c>
      <c r="C24" s="20">
        <f t="shared" ref="C24:O24" si="61">AVERAGE(C3:C23)</f>
        <v>0.56775541891523629</v>
      </c>
      <c r="D24" s="20">
        <f t="shared" si="61"/>
        <v>0.51315367157271341</v>
      </c>
      <c r="E24" s="20">
        <f t="shared" si="61"/>
        <v>0.67466666666666664</v>
      </c>
      <c r="F24" s="23"/>
      <c r="G24" s="23">
        <f t="shared" si="61"/>
        <v>0.61418677257048271</v>
      </c>
      <c r="H24" s="23">
        <f t="shared" si="61"/>
        <v>1.2323333333333333</v>
      </c>
      <c r="I24" s="20">
        <f t="shared" si="61"/>
        <v>0.75349999999999995</v>
      </c>
      <c r="J24" s="23">
        <f t="shared" si="61"/>
        <v>0.71666666666666667</v>
      </c>
      <c r="K24" s="23">
        <f t="shared" si="61"/>
        <v>0.999</v>
      </c>
      <c r="L24" s="11">
        <f t="shared" si="61"/>
        <v>0.70049034797926868</v>
      </c>
      <c r="M24" s="11">
        <f t="shared" si="61"/>
        <v>7.9972879145214365E-2</v>
      </c>
      <c r="N24" s="11">
        <f t="shared" si="61"/>
        <v>0.22069298119916006</v>
      </c>
      <c r="O24" s="11">
        <f t="shared" si="61"/>
        <v>0.14072010205394572</v>
      </c>
    </row>
    <row r="26" spans="1:15" x14ac:dyDescent="0.15">
      <c r="G26" s="1"/>
    </row>
  </sheetData>
  <phoneticPr fontId="1"/>
  <pageMargins left="0.78700000000000003" right="0.78700000000000003" top="0.98399999999999999" bottom="0.98399999999999999" header="0.51200000000000001" footer="0.51200000000000001"/>
  <pageSetup paperSize="9" orientation="portrait" horizontalDpi="4294967293" verticalDpi="2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2"/>
  <dimension ref="A1:O26"/>
  <sheetViews>
    <sheetView zoomScale="70" zoomScaleNormal="70" workbookViewId="0">
      <selection activeCell="L7" sqref="L7"/>
    </sheetView>
  </sheetViews>
  <sheetFormatPr defaultRowHeight="13.5" x14ac:dyDescent="0.15"/>
  <cols>
    <col min="1" max="1" width="9.625" style="4" customWidth="1"/>
    <col min="2" max="8" width="9.75" customWidth="1"/>
    <col min="9" max="9" width="10.5" customWidth="1"/>
    <col min="10" max="10" width="9.75" customWidth="1"/>
    <col min="11" max="11" width="10.5" customWidth="1"/>
    <col min="12" max="15" width="9.75" customWidth="1"/>
  </cols>
  <sheetData>
    <row r="1" spans="1:15" ht="21" x14ac:dyDescent="0.3">
      <c r="B1" s="3"/>
      <c r="F1" s="6" t="s">
        <v>42</v>
      </c>
    </row>
    <row r="2" spans="1:15" ht="15.75" x14ac:dyDescent="0.25">
      <c r="A2" s="7" t="s">
        <v>12</v>
      </c>
      <c r="B2" s="8" t="s">
        <v>5</v>
      </c>
      <c r="C2" s="8" t="s">
        <v>6</v>
      </c>
      <c r="D2" s="13" t="s">
        <v>48</v>
      </c>
      <c r="E2" s="13" t="s">
        <v>52</v>
      </c>
      <c r="F2" s="13" t="s">
        <v>49</v>
      </c>
      <c r="G2" s="8" t="s">
        <v>7</v>
      </c>
      <c r="H2" s="14" t="s">
        <v>8</v>
      </c>
      <c r="I2" s="8" t="s">
        <v>50</v>
      </c>
      <c r="J2" s="8" t="s">
        <v>18</v>
      </c>
      <c r="K2" s="8" t="s">
        <v>51</v>
      </c>
      <c r="L2" s="8" t="s">
        <v>13</v>
      </c>
      <c r="M2" s="15" t="s">
        <v>14</v>
      </c>
      <c r="N2" s="8" t="s">
        <v>15</v>
      </c>
      <c r="O2" s="15" t="s">
        <v>9</v>
      </c>
    </row>
    <row r="3" spans="1:15" ht="15.95" customHeight="1" x14ac:dyDescent="0.25">
      <c r="A3" s="8">
        <v>11</v>
      </c>
      <c r="B3" s="37"/>
      <c r="C3" s="12">
        <v>0.37454143823902275</v>
      </c>
      <c r="D3" s="10">
        <v>0.47053651794452656</v>
      </c>
      <c r="E3" s="39"/>
      <c r="F3" s="37"/>
      <c r="G3" s="37"/>
      <c r="H3" s="37"/>
      <c r="I3" s="37"/>
      <c r="J3" s="37"/>
      <c r="K3" s="37"/>
      <c r="L3" s="11">
        <f t="shared" ref="L3:L5" si="0">AVERAGE(B3:K3)</f>
        <v>0.42253897809177465</v>
      </c>
      <c r="M3" s="11">
        <f t="shared" ref="M3:M23" si="1">MIN(B3:K3)</f>
        <v>0.37454143823902275</v>
      </c>
      <c r="N3" s="11">
        <f t="shared" ref="N3" si="2">MAX(B3:K3)</f>
        <v>0.47053651794452656</v>
      </c>
      <c r="O3" s="11">
        <f t="shared" ref="O3" si="3">N3-M3</f>
        <v>9.5995079705503805E-2</v>
      </c>
    </row>
    <row r="4" spans="1:15" ht="15.95" customHeight="1" x14ac:dyDescent="0.15">
      <c r="A4" s="8">
        <v>12</v>
      </c>
      <c r="B4" s="10">
        <v>0.5323770462045524</v>
      </c>
      <c r="C4" s="12">
        <v>0.3892118834679037</v>
      </c>
      <c r="D4" s="10">
        <v>0.40773638912009652</v>
      </c>
      <c r="E4" s="11">
        <v>0.63700000000000001</v>
      </c>
      <c r="F4" s="10"/>
      <c r="G4" s="10">
        <v>0.64175236907195532</v>
      </c>
      <c r="H4" s="10">
        <v>0.68</v>
      </c>
      <c r="I4" s="10"/>
      <c r="J4" s="10">
        <v>0.9</v>
      </c>
      <c r="K4" s="10"/>
      <c r="L4" s="11">
        <f t="shared" si="0"/>
        <v>0.59829681255207257</v>
      </c>
      <c r="M4" s="11">
        <f t="shared" si="1"/>
        <v>0.3892118834679037</v>
      </c>
      <c r="N4" s="11">
        <f t="shared" ref="N4" si="4">MAX(B4:K4)</f>
        <v>0.9</v>
      </c>
      <c r="O4" s="11">
        <f t="shared" ref="O4" si="5">N4-M4</f>
        <v>0.51078811653209633</v>
      </c>
    </row>
    <row r="5" spans="1:15" ht="15.95" customHeight="1" x14ac:dyDescent="0.15">
      <c r="A5" s="8">
        <v>1</v>
      </c>
      <c r="B5" s="10">
        <v>0.56287139956194121</v>
      </c>
      <c r="C5" s="12">
        <v>1.0995775488012682</v>
      </c>
      <c r="D5" s="11">
        <v>0.45192973609255249</v>
      </c>
      <c r="E5" s="11">
        <v>0.44</v>
      </c>
      <c r="F5" s="10"/>
      <c r="G5" s="10">
        <v>0.61026014022412711</v>
      </c>
      <c r="H5" s="10">
        <v>0.64300000000000002</v>
      </c>
      <c r="I5" s="10">
        <v>0.75800000000000001</v>
      </c>
      <c r="J5" s="10">
        <v>0.66</v>
      </c>
      <c r="K5" s="10">
        <v>1.1259999999999999</v>
      </c>
      <c r="L5" s="11">
        <f t="shared" si="0"/>
        <v>0.70573764718665422</v>
      </c>
      <c r="M5" s="11">
        <f t="shared" si="1"/>
        <v>0.44</v>
      </c>
      <c r="N5" s="11">
        <f t="shared" ref="N5" si="6">MAX(B5:K5)</f>
        <v>1.1259999999999999</v>
      </c>
      <c r="O5" s="11">
        <f t="shared" ref="O5" si="7">N5-M5</f>
        <v>0.68599999999999994</v>
      </c>
    </row>
    <row r="6" spans="1:15" ht="15.95" customHeight="1" x14ac:dyDescent="0.15">
      <c r="A6" s="8">
        <v>2</v>
      </c>
      <c r="B6" s="10">
        <v>0.46711659920755483</v>
      </c>
      <c r="C6" s="12">
        <v>0.48977280902452353</v>
      </c>
      <c r="D6" s="10">
        <v>0.7209829882488874</v>
      </c>
      <c r="E6" s="11">
        <v>0.54999999999999993</v>
      </c>
      <c r="F6" s="10">
        <v>1.0432442222700422</v>
      </c>
      <c r="G6" s="10">
        <v>0.48130982115370935</v>
      </c>
      <c r="H6" s="10">
        <v>0.70299999999999996</v>
      </c>
      <c r="I6" s="10">
        <v>0.52700000000000002</v>
      </c>
      <c r="J6" s="10">
        <v>0.66</v>
      </c>
      <c r="K6" s="10">
        <v>0.44800000000000001</v>
      </c>
      <c r="L6" s="11">
        <f>AVERAGE(B6:K6)</f>
        <v>0.60904264399047181</v>
      </c>
      <c r="M6" s="11">
        <f t="shared" si="1"/>
        <v>0.44800000000000001</v>
      </c>
      <c r="N6" s="11">
        <f t="shared" ref="N6" si="8">MAX(B6:K6)</f>
        <v>1.0432442222700422</v>
      </c>
      <c r="O6" s="11">
        <f t="shared" ref="O6" si="9">N6-M6</f>
        <v>0.59524422227004226</v>
      </c>
    </row>
    <row r="7" spans="1:15" ht="15.95" customHeight="1" x14ac:dyDescent="0.15">
      <c r="A7" s="8">
        <v>3</v>
      </c>
      <c r="B7" s="10"/>
      <c r="C7" s="12"/>
      <c r="D7" s="10"/>
      <c r="E7" s="11"/>
      <c r="F7" s="10"/>
      <c r="G7" s="10"/>
      <c r="H7" s="10"/>
      <c r="I7" s="10"/>
      <c r="J7" s="10"/>
      <c r="K7" s="10"/>
      <c r="L7" s="11"/>
      <c r="M7" s="11">
        <f t="shared" si="1"/>
        <v>0</v>
      </c>
      <c r="N7" s="11">
        <f t="shared" ref="N7" si="10">MAX(B7:K7)</f>
        <v>0</v>
      </c>
      <c r="O7" s="11">
        <f t="shared" ref="O7" si="11">N7-M7</f>
        <v>0</v>
      </c>
    </row>
    <row r="8" spans="1:15" ht="15.95" customHeight="1" x14ac:dyDescent="0.15">
      <c r="A8" s="8">
        <v>4</v>
      </c>
      <c r="B8" s="10"/>
      <c r="C8" s="12"/>
      <c r="D8" s="10"/>
      <c r="E8" s="11"/>
      <c r="F8" s="10"/>
      <c r="G8" s="10"/>
      <c r="H8" s="10"/>
      <c r="I8" s="10"/>
      <c r="J8" s="10"/>
      <c r="K8" s="10"/>
      <c r="L8" s="11"/>
      <c r="M8" s="11">
        <f t="shared" si="1"/>
        <v>0</v>
      </c>
      <c r="N8" s="11">
        <f t="shared" ref="N8" si="12">MAX(B8:K8)</f>
        <v>0</v>
      </c>
      <c r="O8" s="11">
        <f t="shared" ref="O8" si="13">N8-M8</f>
        <v>0</v>
      </c>
    </row>
    <row r="9" spans="1:15" ht="15.95" customHeight="1" x14ac:dyDescent="0.15">
      <c r="A9" s="8">
        <v>5</v>
      </c>
      <c r="B9" s="10"/>
      <c r="C9" s="12"/>
      <c r="D9" s="10"/>
      <c r="E9" s="11"/>
      <c r="F9" s="10"/>
      <c r="G9" s="10"/>
      <c r="H9" s="10"/>
      <c r="I9" s="10"/>
      <c r="J9" s="10"/>
      <c r="K9" s="10"/>
      <c r="L9" s="11"/>
      <c r="M9" s="11">
        <f t="shared" si="1"/>
        <v>0</v>
      </c>
      <c r="N9" s="11">
        <f t="shared" ref="N9" si="14">MAX(B9:K9)</f>
        <v>0</v>
      </c>
      <c r="O9" s="11">
        <f t="shared" ref="O9" si="15">N9-M9</f>
        <v>0</v>
      </c>
    </row>
    <row r="10" spans="1:15" ht="15.95" customHeight="1" x14ac:dyDescent="0.15">
      <c r="A10" s="8">
        <v>6</v>
      </c>
      <c r="B10" s="10"/>
      <c r="C10" s="12"/>
      <c r="D10" s="10"/>
      <c r="E10" s="11"/>
      <c r="F10" s="10"/>
      <c r="G10" s="10"/>
      <c r="H10" s="10"/>
      <c r="I10" s="10"/>
      <c r="J10" s="10"/>
      <c r="K10" s="10"/>
      <c r="L10" s="11"/>
      <c r="M10" s="11">
        <f t="shared" si="1"/>
        <v>0</v>
      </c>
      <c r="N10" s="11">
        <f t="shared" ref="N10" si="16">MAX(B10:K10)</f>
        <v>0</v>
      </c>
      <c r="O10" s="11">
        <f t="shared" ref="O10" si="17">N10-M10</f>
        <v>0</v>
      </c>
    </row>
    <row r="11" spans="1:15" ht="15.95" customHeight="1" x14ac:dyDescent="0.15">
      <c r="A11" s="8">
        <v>7</v>
      </c>
      <c r="B11" s="10"/>
      <c r="C11" s="12"/>
      <c r="D11" s="10"/>
      <c r="E11" s="11"/>
      <c r="F11" s="10"/>
      <c r="G11" s="10"/>
      <c r="H11" s="10"/>
      <c r="I11" s="10"/>
      <c r="J11" s="10"/>
      <c r="K11" s="10"/>
      <c r="L11" s="11"/>
      <c r="M11" s="11">
        <f t="shared" si="1"/>
        <v>0</v>
      </c>
      <c r="N11" s="11">
        <f t="shared" ref="N11" si="18">MAX(B11:K11)</f>
        <v>0</v>
      </c>
      <c r="O11" s="11">
        <f t="shared" ref="O11" si="19">N11-M11</f>
        <v>0</v>
      </c>
    </row>
    <row r="12" spans="1:15" ht="15.95" customHeight="1" x14ac:dyDescent="0.15">
      <c r="A12" s="8">
        <v>8</v>
      </c>
      <c r="B12" s="10"/>
      <c r="C12" s="12"/>
      <c r="D12" s="10"/>
      <c r="E12" s="11"/>
      <c r="F12" s="10"/>
      <c r="G12" s="10"/>
      <c r="H12" s="10"/>
      <c r="I12" s="10"/>
      <c r="J12" s="10"/>
      <c r="K12" s="10"/>
      <c r="L12" s="11"/>
      <c r="M12" s="11">
        <f t="shared" si="1"/>
        <v>0</v>
      </c>
      <c r="N12" s="11">
        <f t="shared" ref="N12" si="20">MAX(B12:K12)</f>
        <v>0</v>
      </c>
      <c r="O12" s="11">
        <f t="shared" ref="O12" si="21">N12-M12</f>
        <v>0</v>
      </c>
    </row>
    <row r="13" spans="1:15" ht="15.95" customHeight="1" x14ac:dyDescent="0.15">
      <c r="A13" s="8">
        <v>9</v>
      </c>
      <c r="B13" s="10"/>
      <c r="C13" s="12"/>
      <c r="D13" s="10"/>
      <c r="E13" s="11"/>
      <c r="F13" s="10"/>
      <c r="G13" s="10"/>
      <c r="H13" s="10"/>
      <c r="I13" s="10"/>
      <c r="J13" s="10"/>
      <c r="K13" s="10"/>
      <c r="L13" s="11"/>
      <c r="M13" s="11">
        <f t="shared" si="1"/>
        <v>0</v>
      </c>
      <c r="N13" s="11">
        <f t="shared" ref="N13" si="22">MAX(B13:K13)</f>
        <v>0</v>
      </c>
      <c r="O13" s="11">
        <f t="shared" ref="O13" si="23">N13-M13</f>
        <v>0</v>
      </c>
    </row>
    <row r="14" spans="1:15" ht="15.95" customHeight="1" x14ac:dyDescent="0.15">
      <c r="A14" s="8">
        <v>10</v>
      </c>
      <c r="B14" s="10"/>
      <c r="C14" s="12"/>
      <c r="D14" s="10"/>
      <c r="E14" s="11"/>
      <c r="F14" s="10"/>
      <c r="G14" s="10"/>
      <c r="H14" s="10"/>
      <c r="I14" s="10"/>
      <c r="J14" s="10"/>
      <c r="K14" s="10"/>
      <c r="L14" s="11"/>
      <c r="M14" s="11">
        <f t="shared" si="1"/>
        <v>0</v>
      </c>
      <c r="N14" s="11">
        <f t="shared" ref="N14" si="24">MAX(B14:K14)</f>
        <v>0</v>
      </c>
      <c r="O14" s="11">
        <f t="shared" ref="O14" si="25">N14-M14</f>
        <v>0</v>
      </c>
    </row>
    <row r="15" spans="1:15" ht="15.95" customHeight="1" x14ac:dyDescent="0.25">
      <c r="A15" s="7">
        <v>11</v>
      </c>
      <c r="B15" s="10"/>
      <c r="C15" s="12"/>
      <c r="D15" s="10"/>
      <c r="E15" s="11"/>
      <c r="F15" s="10"/>
      <c r="G15" s="10"/>
      <c r="H15" s="10"/>
      <c r="I15" s="10"/>
      <c r="J15" s="10"/>
      <c r="K15" s="10"/>
      <c r="L15" s="11"/>
      <c r="M15" s="11">
        <f t="shared" si="1"/>
        <v>0</v>
      </c>
      <c r="N15" s="11">
        <f t="shared" ref="N15" si="26">MAX(B15:K15)</f>
        <v>0</v>
      </c>
      <c r="O15" s="11">
        <f t="shared" ref="O15" si="27">N15-M15</f>
        <v>0</v>
      </c>
    </row>
    <row r="16" spans="1:15" ht="15.95" customHeight="1" x14ac:dyDescent="0.25">
      <c r="A16" s="7">
        <v>12</v>
      </c>
      <c r="B16" s="10"/>
      <c r="C16" s="12"/>
      <c r="D16" s="10"/>
      <c r="E16" s="11"/>
      <c r="F16" s="10"/>
      <c r="G16" s="10"/>
      <c r="H16" s="10"/>
      <c r="I16" s="10"/>
      <c r="J16" s="10"/>
      <c r="K16" s="10"/>
      <c r="L16" s="11"/>
      <c r="M16" s="11">
        <f t="shared" si="1"/>
        <v>0</v>
      </c>
      <c r="N16" s="11">
        <f t="shared" ref="N16" si="28">MAX(B16:K16)</f>
        <v>0</v>
      </c>
      <c r="O16" s="11">
        <f t="shared" ref="O16" si="29">N16-M16</f>
        <v>0</v>
      </c>
    </row>
    <row r="17" spans="1:15" ht="15.95" customHeight="1" x14ac:dyDescent="0.15">
      <c r="A17" s="8">
        <v>1</v>
      </c>
      <c r="B17" s="10"/>
      <c r="C17" s="12"/>
      <c r="D17" s="10"/>
      <c r="E17" s="11"/>
      <c r="F17" s="10"/>
      <c r="G17" s="10"/>
      <c r="H17" s="10"/>
      <c r="I17" s="10"/>
      <c r="J17" s="10"/>
      <c r="K17" s="10"/>
      <c r="L17" s="11"/>
      <c r="M17" s="11">
        <f t="shared" si="1"/>
        <v>0</v>
      </c>
      <c r="N17" s="11">
        <f t="shared" ref="N17" si="30">MAX(B17:K17)</f>
        <v>0</v>
      </c>
      <c r="O17" s="11">
        <f t="shared" ref="O17" si="31">N17-M17</f>
        <v>0</v>
      </c>
    </row>
    <row r="18" spans="1:15" s="5" customFormat="1" ht="15.95" customHeight="1" x14ac:dyDescent="0.15">
      <c r="A18" s="8">
        <v>2</v>
      </c>
      <c r="B18" s="10"/>
      <c r="C18" s="12"/>
      <c r="D18" s="10"/>
      <c r="E18" s="11"/>
      <c r="F18" s="10"/>
      <c r="G18" s="10"/>
      <c r="H18" s="10"/>
      <c r="I18" s="10"/>
      <c r="J18" s="10"/>
      <c r="K18" s="10"/>
      <c r="L18" s="11"/>
      <c r="M18" s="11">
        <f t="shared" si="1"/>
        <v>0</v>
      </c>
      <c r="N18" s="11">
        <f t="shared" ref="N18" si="32">MAX(B18:K18)</f>
        <v>0</v>
      </c>
      <c r="O18" s="11">
        <f t="shared" ref="O18" si="33">N18-M18</f>
        <v>0</v>
      </c>
    </row>
    <row r="19" spans="1:15" ht="15.95" customHeight="1" x14ac:dyDescent="0.15">
      <c r="A19" s="8">
        <v>3</v>
      </c>
      <c r="B19" s="10"/>
      <c r="C19" s="12"/>
      <c r="D19" s="10"/>
      <c r="E19" s="11"/>
      <c r="F19" s="10"/>
      <c r="G19" s="10"/>
      <c r="H19" s="10"/>
      <c r="I19" s="10"/>
      <c r="J19" s="10"/>
      <c r="K19" s="10"/>
      <c r="L19" s="11"/>
      <c r="M19" s="11">
        <f t="shared" si="1"/>
        <v>0</v>
      </c>
      <c r="N19" s="11">
        <f t="shared" ref="N19" si="34">MAX(B19:K19)</f>
        <v>0</v>
      </c>
      <c r="O19" s="11">
        <f t="shared" ref="O19" si="35">N19-M19</f>
        <v>0</v>
      </c>
    </row>
    <row r="20" spans="1:15" s="5" customFormat="1" ht="15.95" customHeight="1" x14ac:dyDescent="0.15">
      <c r="A20" s="8">
        <v>4</v>
      </c>
      <c r="B20" s="10"/>
      <c r="C20" s="12"/>
      <c r="D20" s="10"/>
      <c r="E20" s="11"/>
      <c r="F20" s="10"/>
      <c r="G20" s="10"/>
      <c r="H20" s="10"/>
      <c r="I20" s="10"/>
      <c r="J20" s="10"/>
      <c r="K20" s="10"/>
      <c r="L20" s="11"/>
      <c r="M20" s="11">
        <f t="shared" si="1"/>
        <v>0</v>
      </c>
      <c r="N20" s="11">
        <f t="shared" ref="N20" si="36">MAX(B20:K20)</f>
        <v>0</v>
      </c>
      <c r="O20" s="11">
        <f t="shared" ref="O20" si="37">N20-M20</f>
        <v>0</v>
      </c>
    </row>
    <row r="21" spans="1:15" s="5" customFormat="1" ht="15.95" customHeight="1" x14ac:dyDescent="0.15">
      <c r="A21" s="8">
        <v>5</v>
      </c>
      <c r="B21" s="10"/>
      <c r="C21" s="12"/>
      <c r="D21" s="10"/>
      <c r="E21" s="11"/>
      <c r="F21" s="10"/>
      <c r="G21" s="10"/>
      <c r="H21" s="10"/>
      <c r="I21" s="10"/>
      <c r="J21" s="10"/>
      <c r="K21" s="10"/>
      <c r="L21" s="11"/>
      <c r="M21" s="11">
        <f t="shared" si="1"/>
        <v>0</v>
      </c>
      <c r="N21" s="11">
        <f t="shared" ref="N21:N22" si="38">MAX(B21:K21)</f>
        <v>0</v>
      </c>
      <c r="O21" s="11">
        <f t="shared" ref="O21:O22" si="39">N21-M21</f>
        <v>0</v>
      </c>
    </row>
    <row r="22" spans="1:15" ht="15.95" customHeight="1" x14ac:dyDescent="0.15">
      <c r="A22" s="8">
        <v>6</v>
      </c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11">
        <f t="shared" si="1"/>
        <v>0</v>
      </c>
      <c r="N22" s="11">
        <f t="shared" si="38"/>
        <v>0</v>
      </c>
      <c r="O22" s="11">
        <f t="shared" si="39"/>
        <v>0</v>
      </c>
    </row>
    <row r="23" spans="1:15" ht="15.95" customHeight="1" x14ac:dyDescent="0.25">
      <c r="A23" s="7">
        <v>7</v>
      </c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11">
        <f t="shared" si="1"/>
        <v>0</v>
      </c>
      <c r="N23" s="11">
        <f t="shared" ref="N23" si="40">MAX(B23:K23)</f>
        <v>0</v>
      </c>
      <c r="O23" s="11">
        <f t="shared" ref="O23" si="41">N23-M23</f>
        <v>0</v>
      </c>
    </row>
    <row r="24" spans="1:15" ht="19.5" x14ac:dyDescent="0.25">
      <c r="A24" s="9" t="s">
        <v>16</v>
      </c>
      <c r="B24" s="11">
        <f>AVERAGE(B3:B23)</f>
        <v>0.52078834832468279</v>
      </c>
      <c r="C24" s="11">
        <f t="shared" ref="C24:N24" si="42">AVERAGE(C3:C23)</f>
        <v>0.58827591988317962</v>
      </c>
      <c r="D24" s="11">
        <f t="shared" si="42"/>
        <v>0.5127964078515157</v>
      </c>
      <c r="E24" s="11">
        <f t="shared" si="42"/>
        <v>0.54233333333333322</v>
      </c>
      <c r="F24" s="11">
        <f t="shared" si="42"/>
        <v>1.0432442222700422</v>
      </c>
      <c r="G24" s="11">
        <f t="shared" si="42"/>
        <v>0.57777411014993063</v>
      </c>
      <c r="H24" s="11">
        <f t="shared" si="42"/>
        <v>0.67533333333333323</v>
      </c>
      <c r="I24" s="11">
        <f t="shared" si="42"/>
        <v>0.64250000000000007</v>
      </c>
      <c r="J24" s="11">
        <f t="shared" si="42"/>
        <v>0.7400000000000001</v>
      </c>
      <c r="K24" s="11">
        <f t="shared" si="42"/>
        <v>0.78699999999999992</v>
      </c>
      <c r="L24" s="11">
        <f t="shared" si="42"/>
        <v>0.58390402045524326</v>
      </c>
      <c r="M24" s="11">
        <f t="shared" si="42"/>
        <v>7.8654920081282206E-2</v>
      </c>
      <c r="N24" s="11">
        <f t="shared" si="42"/>
        <v>0.16856098762926516</v>
      </c>
      <c r="O24" s="11">
        <f>AVERAGE(O3:O23)</f>
        <v>8.9906067547982957E-2</v>
      </c>
    </row>
    <row r="26" spans="1:15" x14ac:dyDescent="0.15">
      <c r="G26" s="1"/>
      <c r="H26" s="2"/>
    </row>
  </sheetData>
  <phoneticPr fontId="1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8"/>
  <dimension ref="A1:O24"/>
  <sheetViews>
    <sheetView zoomScale="70" zoomScaleNormal="70" workbookViewId="0">
      <selection activeCell="L7" sqref="L7"/>
    </sheetView>
  </sheetViews>
  <sheetFormatPr defaultRowHeight="13.5" x14ac:dyDescent="0.15"/>
  <cols>
    <col min="1" max="1" width="9.625" style="4" customWidth="1"/>
    <col min="2" max="8" width="9.75" customWidth="1"/>
    <col min="9" max="9" width="10.5" customWidth="1"/>
    <col min="10" max="10" width="9.75" customWidth="1"/>
    <col min="11" max="11" width="10.5" customWidth="1"/>
    <col min="12" max="15" width="9.75" customWidth="1"/>
  </cols>
  <sheetData>
    <row r="1" spans="1:15" ht="21" x14ac:dyDescent="0.3">
      <c r="B1" s="3"/>
      <c r="F1" s="6" t="s">
        <v>39</v>
      </c>
    </row>
    <row r="2" spans="1:15" ht="15.95" customHeight="1" x14ac:dyDescent="0.25">
      <c r="A2" s="7" t="s">
        <v>12</v>
      </c>
      <c r="B2" s="8" t="s">
        <v>5</v>
      </c>
      <c r="C2" s="8" t="s">
        <v>6</v>
      </c>
      <c r="D2" s="13" t="s">
        <v>48</v>
      </c>
      <c r="E2" s="13" t="s">
        <v>52</v>
      </c>
      <c r="F2" s="13" t="s">
        <v>49</v>
      </c>
      <c r="G2" s="8" t="s">
        <v>7</v>
      </c>
      <c r="H2" s="14" t="s">
        <v>8</v>
      </c>
      <c r="I2" s="8" t="s">
        <v>50</v>
      </c>
      <c r="J2" s="8" t="s">
        <v>18</v>
      </c>
      <c r="K2" s="8" t="s">
        <v>51</v>
      </c>
      <c r="L2" s="8" t="s">
        <v>13</v>
      </c>
      <c r="M2" s="15" t="s">
        <v>14</v>
      </c>
      <c r="N2" s="8" t="s">
        <v>15</v>
      </c>
      <c r="O2" s="15" t="s">
        <v>9</v>
      </c>
    </row>
    <row r="3" spans="1:15" ht="15.95" customHeight="1" x14ac:dyDescent="0.25">
      <c r="A3" s="8">
        <v>11</v>
      </c>
      <c r="B3" s="37"/>
      <c r="C3" s="12">
        <v>0.58425014089775795</v>
      </c>
      <c r="D3" s="10">
        <v>0.3944671077446239</v>
      </c>
      <c r="E3" s="39"/>
      <c r="F3" s="37"/>
      <c r="G3" s="37"/>
      <c r="H3" s="37"/>
      <c r="I3" s="37"/>
      <c r="J3" s="37"/>
      <c r="K3" s="37"/>
      <c r="L3" s="11">
        <f t="shared" ref="L3:L5" si="0">AVERAGE(B3:K3)</f>
        <v>0.48935862432119093</v>
      </c>
      <c r="M3" s="11">
        <f t="shared" ref="M3:M23" si="1">MIN(B3:K3)</f>
        <v>0.3944671077446239</v>
      </c>
      <c r="N3" s="11">
        <f t="shared" ref="N3" si="2">MAX(B3:K3)</f>
        <v>0.58425014089775795</v>
      </c>
      <c r="O3" s="11">
        <f t="shared" ref="O3" si="3">N3-M3</f>
        <v>0.18978303315313405</v>
      </c>
    </row>
    <row r="4" spans="1:15" ht="15.95" customHeight="1" x14ac:dyDescent="0.15">
      <c r="A4" s="8">
        <v>12</v>
      </c>
      <c r="B4" s="10">
        <v>0.35185243026753843</v>
      </c>
      <c r="C4" s="12">
        <v>0.32148140761044652</v>
      </c>
      <c r="D4" s="10">
        <v>0.35074901866110819</v>
      </c>
      <c r="E4" s="11">
        <v>0.52200000000000002</v>
      </c>
      <c r="F4" s="10"/>
      <c r="G4" s="10">
        <v>0.34232355351217592</v>
      </c>
      <c r="H4" s="10">
        <v>0.55300000000000005</v>
      </c>
      <c r="I4" s="10"/>
      <c r="J4" s="10">
        <v>0.36</v>
      </c>
      <c r="K4" s="10"/>
      <c r="L4" s="11">
        <f t="shared" si="0"/>
        <v>0.40020091572160987</v>
      </c>
      <c r="M4" s="11">
        <f t="shared" si="1"/>
        <v>0.32148140761044652</v>
      </c>
      <c r="N4" s="11">
        <f t="shared" ref="N4" si="4">MAX(B4:K4)</f>
        <v>0.55300000000000005</v>
      </c>
      <c r="O4" s="11">
        <f t="shared" ref="O4" si="5">N4-M4</f>
        <v>0.23151859238955352</v>
      </c>
    </row>
    <row r="5" spans="1:15" ht="15.95" customHeight="1" x14ac:dyDescent="0.15">
      <c r="A5" s="8">
        <v>1</v>
      </c>
      <c r="B5" s="10">
        <v>0.41608915018703663</v>
      </c>
      <c r="C5" s="12">
        <v>0.77842078013949978</v>
      </c>
      <c r="D5" s="11">
        <v>0.27740018529235494</v>
      </c>
      <c r="E5" s="11">
        <v>0.57000000000000006</v>
      </c>
      <c r="F5" s="10"/>
      <c r="G5" s="10">
        <v>0.32565090563885957</v>
      </c>
      <c r="H5" s="10">
        <v>0.56200000000000006</v>
      </c>
      <c r="I5" s="10">
        <v>0.72199999999999998</v>
      </c>
      <c r="J5" s="10">
        <v>0.61</v>
      </c>
      <c r="K5" s="10">
        <v>0.82699999999999996</v>
      </c>
      <c r="L5" s="11">
        <f t="shared" si="0"/>
        <v>0.56539566902863891</v>
      </c>
      <c r="M5" s="11">
        <f t="shared" si="1"/>
        <v>0.27740018529235494</v>
      </c>
      <c r="N5" s="11">
        <f t="shared" ref="N5" si="6">MAX(B5:K5)</f>
        <v>0.82699999999999996</v>
      </c>
      <c r="O5" s="11">
        <f t="shared" ref="O5" si="7">N5-M5</f>
        <v>0.54959981470764507</v>
      </c>
    </row>
    <row r="6" spans="1:15" ht="15.95" customHeight="1" x14ac:dyDescent="0.15">
      <c r="A6" s="8">
        <v>2</v>
      </c>
      <c r="B6" s="10">
        <v>0.38816474722042871</v>
      </c>
      <c r="C6" s="12">
        <v>0.38835171594747853</v>
      </c>
      <c r="D6" s="10">
        <v>0.27658326744633827</v>
      </c>
      <c r="E6" s="11">
        <v>0.45999999999999996</v>
      </c>
      <c r="F6" s="10">
        <v>1.2939737846464794</v>
      </c>
      <c r="G6" s="10">
        <v>0.74230254436309973</v>
      </c>
      <c r="H6" s="10">
        <v>0.61599999999999999</v>
      </c>
      <c r="I6" s="10">
        <v>0.72399999999999998</v>
      </c>
      <c r="J6" s="10">
        <v>0.43</v>
      </c>
      <c r="K6" s="10">
        <v>0.56799999999999995</v>
      </c>
      <c r="L6" s="11">
        <f>AVERAGE(B6:K6)</f>
        <v>0.58873760596238234</v>
      </c>
      <c r="M6" s="11">
        <f t="shared" si="1"/>
        <v>0.27658326744633827</v>
      </c>
      <c r="N6" s="11">
        <f t="shared" ref="N6" si="8">MAX(B6:K6)</f>
        <v>1.2939737846464794</v>
      </c>
      <c r="O6" s="11">
        <f t="shared" ref="O6" si="9">N6-M6</f>
        <v>1.0173905172001412</v>
      </c>
    </row>
    <row r="7" spans="1:15" ht="15.95" customHeight="1" x14ac:dyDescent="0.15">
      <c r="A7" s="8">
        <v>3</v>
      </c>
      <c r="B7" s="10"/>
      <c r="C7" s="12"/>
      <c r="D7" s="10"/>
      <c r="E7" s="11"/>
      <c r="F7" s="10"/>
      <c r="G7" s="10"/>
      <c r="H7" s="10"/>
      <c r="I7" s="10"/>
      <c r="J7" s="10"/>
      <c r="K7" s="10"/>
      <c r="L7" s="11"/>
      <c r="M7" s="11">
        <f t="shared" si="1"/>
        <v>0</v>
      </c>
      <c r="N7" s="11">
        <f t="shared" ref="N7" si="10">MAX(B7:K7)</f>
        <v>0</v>
      </c>
      <c r="O7" s="11">
        <f t="shared" ref="O7" si="11">N7-M7</f>
        <v>0</v>
      </c>
    </row>
    <row r="8" spans="1:15" ht="15.95" customHeight="1" x14ac:dyDescent="0.15">
      <c r="A8" s="8">
        <v>4</v>
      </c>
      <c r="B8" s="10"/>
      <c r="C8" s="12"/>
      <c r="D8" s="10"/>
      <c r="E8" s="11"/>
      <c r="F8" s="10"/>
      <c r="G8" s="10"/>
      <c r="H8" s="10"/>
      <c r="I8" s="10"/>
      <c r="J8" s="10"/>
      <c r="K8" s="10"/>
      <c r="L8" s="11"/>
      <c r="M8" s="11">
        <f t="shared" si="1"/>
        <v>0</v>
      </c>
      <c r="N8" s="11">
        <f t="shared" ref="N8" si="12">MAX(B8:K8)</f>
        <v>0</v>
      </c>
      <c r="O8" s="11">
        <f t="shared" ref="O8" si="13">N8-M8</f>
        <v>0</v>
      </c>
    </row>
    <row r="9" spans="1:15" ht="15.95" customHeight="1" x14ac:dyDescent="0.15">
      <c r="A9" s="8">
        <v>5</v>
      </c>
      <c r="B9" s="10"/>
      <c r="C9" s="12"/>
      <c r="D9" s="10"/>
      <c r="E9" s="11"/>
      <c r="F9" s="10"/>
      <c r="G9" s="10"/>
      <c r="H9" s="10"/>
      <c r="I9" s="10"/>
      <c r="J9" s="10"/>
      <c r="K9" s="10"/>
      <c r="L9" s="11"/>
      <c r="M9" s="11">
        <f t="shared" si="1"/>
        <v>0</v>
      </c>
      <c r="N9" s="11">
        <f t="shared" ref="N9" si="14">MAX(B9:K9)</f>
        <v>0</v>
      </c>
      <c r="O9" s="11">
        <f t="shared" ref="O9" si="15">N9-M9</f>
        <v>0</v>
      </c>
    </row>
    <row r="10" spans="1:15" ht="15.95" customHeight="1" x14ac:dyDescent="0.15">
      <c r="A10" s="8">
        <v>6</v>
      </c>
      <c r="B10" s="10"/>
      <c r="C10" s="12"/>
      <c r="D10" s="10"/>
      <c r="E10" s="11"/>
      <c r="F10" s="10"/>
      <c r="G10" s="10"/>
      <c r="H10" s="10"/>
      <c r="I10" s="10"/>
      <c r="J10" s="10"/>
      <c r="K10" s="10"/>
      <c r="L10" s="11"/>
      <c r="M10" s="11">
        <f t="shared" si="1"/>
        <v>0</v>
      </c>
      <c r="N10" s="11">
        <f t="shared" ref="N10" si="16">MAX(B10:K10)</f>
        <v>0</v>
      </c>
      <c r="O10" s="11">
        <f t="shared" ref="O10" si="17">N10-M10</f>
        <v>0</v>
      </c>
    </row>
    <row r="11" spans="1:15" ht="15.95" customHeight="1" x14ac:dyDescent="0.15">
      <c r="A11" s="8">
        <v>7</v>
      </c>
      <c r="B11" s="10"/>
      <c r="C11" s="12"/>
      <c r="D11" s="10"/>
      <c r="E11" s="11"/>
      <c r="F11" s="10"/>
      <c r="G11" s="10"/>
      <c r="H11" s="10"/>
      <c r="I11" s="10"/>
      <c r="J11" s="10"/>
      <c r="K11" s="10"/>
      <c r="L11" s="11"/>
      <c r="M11" s="11">
        <f t="shared" si="1"/>
        <v>0</v>
      </c>
      <c r="N11" s="11">
        <f t="shared" ref="N11" si="18">MAX(B11:K11)</f>
        <v>0</v>
      </c>
      <c r="O11" s="11">
        <f t="shared" ref="O11" si="19">N11-M11</f>
        <v>0</v>
      </c>
    </row>
    <row r="12" spans="1:15" ht="15.95" customHeight="1" x14ac:dyDescent="0.15">
      <c r="A12" s="8">
        <v>8</v>
      </c>
      <c r="B12" s="10"/>
      <c r="C12" s="12"/>
      <c r="D12" s="10"/>
      <c r="E12" s="11"/>
      <c r="F12" s="10"/>
      <c r="G12" s="10"/>
      <c r="H12" s="10"/>
      <c r="I12" s="10"/>
      <c r="J12" s="10"/>
      <c r="K12" s="10"/>
      <c r="L12" s="11"/>
      <c r="M12" s="11">
        <f t="shared" si="1"/>
        <v>0</v>
      </c>
      <c r="N12" s="11">
        <f t="shared" ref="N12" si="20">MAX(B12:K12)</f>
        <v>0</v>
      </c>
      <c r="O12" s="11">
        <f t="shared" ref="O12" si="21">N12-M12</f>
        <v>0</v>
      </c>
    </row>
    <row r="13" spans="1:15" ht="15.95" customHeight="1" x14ac:dyDescent="0.15">
      <c r="A13" s="8">
        <v>9</v>
      </c>
      <c r="B13" s="10"/>
      <c r="C13" s="12"/>
      <c r="D13" s="10"/>
      <c r="E13" s="11"/>
      <c r="F13" s="10"/>
      <c r="G13" s="10"/>
      <c r="H13" s="10"/>
      <c r="I13" s="10"/>
      <c r="J13" s="10"/>
      <c r="K13" s="10"/>
      <c r="L13" s="11"/>
      <c r="M13" s="11">
        <f t="shared" si="1"/>
        <v>0</v>
      </c>
      <c r="N13" s="11">
        <f t="shared" ref="N13" si="22">MAX(B13:K13)</f>
        <v>0</v>
      </c>
      <c r="O13" s="11">
        <f t="shared" ref="O13" si="23">N13-M13</f>
        <v>0</v>
      </c>
    </row>
    <row r="14" spans="1:15" ht="15.95" customHeight="1" x14ac:dyDescent="0.15">
      <c r="A14" s="8">
        <v>10</v>
      </c>
      <c r="B14" s="10"/>
      <c r="C14" s="12"/>
      <c r="D14" s="10"/>
      <c r="E14" s="11"/>
      <c r="F14" s="10"/>
      <c r="G14" s="10"/>
      <c r="H14" s="10"/>
      <c r="I14" s="10"/>
      <c r="J14" s="10"/>
      <c r="K14" s="10"/>
      <c r="L14" s="11"/>
      <c r="M14" s="11">
        <f t="shared" si="1"/>
        <v>0</v>
      </c>
      <c r="N14" s="11">
        <f t="shared" ref="N14" si="24">MAX(B14:K14)</f>
        <v>0</v>
      </c>
      <c r="O14" s="11">
        <f t="shared" ref="O14" si="25">N14-M14</f>
        <v>0</v>
      </c>
    </row>
    <row r="15" spans="1:15" ht="15.95" customHeight="1" x14ac:dyDescent="0.25">
      <c r="A15" s="7">
        <v>11</v>
      </c>
      <c r="B15" s="10"/>
      <c r="C15" s="12"/>
      <c r="D15" s="10"/>
      <c r="E15" s="11"/>
      <c r="F15" s="10"/>
      <c r="G15" s="10"/>
      <c r="H15" s="10"/>
      <c r="I15" s="10"/>
      <c r="J15" s="10"/>
      <c r="K15" s="10"/>
      <c r="L15" s="11"/>
      <c r="M15" s="11">
        <f t="shared" si="1"/>
        <v>0</v>
      </c>
      <c r="N15" s="11">
        <f t="shared" ref="N15" si="26">MAX(B15:K15)</f>
        <v>0</v>
      </c>
      <c r="O15" s="11">
        <f t="shared" ref="O15" si="27">N15-M15</f>
        <v>0</v>
      </c>
    </row>
    <row r="16" spans="1:15" ht="15.95" customHeight="1" x14ac:dyDescent="0.25">
      <c r="A16" s="7">
        <v>12</v>
      </c>
      <c r="B16" s="10"/>
      <c r="C16" s="12"/>
      <c r="D16" s="10"/>
      <c r="E16" s="11"/>
      <c r="F16" s="10"/>
      <c r="G16" s="10"/>
      <c r="H16" s="10"/>
      <c r="I16" s="10"/>
      <c r="J16" s="10"/>
      <c r="K16" s="10"/>
      <c r="L16" s="11"/>
      <c r="M16" s="11">
        <f t="shared" si="1"/>
        <v>0</v>
      </c>
      <c r="N16" s="11">
        <f t="shared" ref="N16" si="28">MAX(B16:K16)</f>
        <v>0</v>
      </c>
      <c r="O16" s="11">
        <f t="shared" ref="O16" si="29">N16-M16</f>
        <v>0</v>
      </c>
    </row>
    <row r="17" spans="1:15" ht="15.95" customHeight="1" x14ac:dyDescent="0.15">
      <c r="A17" s="8">
        <v>1</v>
      </c>
      <c r="B17" s="10"/>
      <c r="C17" s="12"/>
      <c r="D17" s="10"/>
      <c r="E17" s="11"/>
      <c r="F17" s="10"/>
      <c r="G17" s="10"/>
      <c r="H17" s="10"/>
      <c r="I17" s="10"/>
      <c r="J17" s="10"/>
      <c r="K17" s="10"/>
      <c r="L17" s="11"/>
      <c r="M17" s="11">
        <f t="shared" si="1"/>
        <v>0</v>
      </c>
      <c r="N17" s="11">
        <f t="shared" ref="N17" si="30">MAX(B17:K17)</f>
        <v>0</v>
      </c>
      <c r="O17" s="11">
        <f t="shared" ref="O17" si="31">N17-M17</f>
        <v>0</v>
      </c>
    </row>
    <row r="18" spans="1:15" s="5" customFormat="1" ht="15.95" customHeight="1" x14ac:dyDescent="0.15">
      <c r="A18" s="8">
        <v>2</v>
      </c>
      <c r="B18" s="10"/>
      <c r="C18" s="12"/>
      <c r="D18" s="10"/>
      <c r="E18" s="11"/>
      <c r="F18" s="10"/>
      <c r="G18" s="10"/>
      <c r="H18" s="10"/>
      <c r="I18" s="10"/>
      <c r="J18" s="10"/>
      <c r="K18" s="10"/>
      <c r="L18" s="11"/>
      <c r="M18" s="11">
        <f t="shared" si="1"/>
        <v>0</v>
      </c>
      <c r="N18" s="11">
        <f t="shared" ref="N18" si="32">MAX(B18:K18)</f>
        <v>0</v>
      </c>
      <c r="O18" s="11">
        <f t="shared" ref="O18" si="33">N18-M18</f>
        <v>0</v>
      </c>
    </row>
    <row r="19" spans="1:15" ht="15.95" customHeight="1" x14ac:dyDescent="0.15">
      <c r="A19" s="8">
        <v>3</v>
      </c>
      <c r="B19" s="10"/>
      <c r="C19" s="12"/>
      <c r="D19" s="10"/>
      <c r="E19" s="11"/>
      <c r="F19" s="10"/>
      <c r="G19" s="10"/>
      <c r="H19" s="10"/>
      <c r="I19" s="10"/>
      <c r="J19" s="10"/>
      <c r="K19" s="10"/>
      <c r="L19" s="11"/>
      <c r="M19" s="11">
        <f t="shared" si="1"/>
        <v>0</v>
      </c>
      <c r="N19" s="11">
        <f t="shared" ref="N19" si="34">MAX(B19:K19)</f>
        <v>0</v>
      </c>
      <c r="O19" s="11">
        <f t="shared" ref="O19" si="35">N19-M19</f>
        <v>0</v>
      </c>
    </row>
    <row r="20" spans="1:15" s="5" customFormat="1" ht="15.95" customHeight="1" x14ac:dyDescent="0.15">
      <c r="A20" s="8">
        <v>4</v>
      </c>
      <c r="B20" s="10"/>
      <c r="C20" s="12"/>
      <c r="D20" s="10"/>
      <c r="E20" s="11"/>
      <c r="F20" s="10"/>
      <c r="G20" s="10"/>
      <c r="H20" s="10"/>
      <c r="I20" s="10"/>
      <c r="J20" s="10"/>
      <c r="K20" s="10"/>
      <c r="L20" s="11"/>
      <c r="M20" s="11">
        <f t="shared" si="1"/>
        <v>0</v>
      </c>
      <c r="N20" s="11">
        <f t="shared" ref="N20" si="36">MAX(B20:K20)</f>
        <v>0</v>
      </c>
      <c r="O20" s="11">
        <f t="shared" ref="O20" si="37">N20-M20</f>
        <v>0</v>
      </c>
    </row>
    <row r="21" spans="1:15" ht="15.95" customHeight="1" x14ac:dyDescent="0.15">
      <c r="A21" s="8">
        <v>5</v>
      </c>
      <c r="B21" s="10"/>
      <c r="C21" s="12"/>
      <c r="D21" s="10"/>
      <c r="E21" s="11"/>
      <c r="F21" s="10"/>
      <c r="G21" s="10"/>
      <c r="H21" s="10"/>
      <c r="I21" s="10"/>
      <c r="J21" s="10"/>
      <c r="K21" s="10"/>
      <c r="L21" s="11"/>
      <c r="M21" s="11">
        <f t="shared" si="1"/>
        <v>0</v>
      </c>
      <c r="N21" s="11">
        <f t="shared" ref="N21:N22" si="38">MAX(B21:K21)</f>
        <v>0</v>
      </c>
      <c r="O21" s="11">
        <f t="shared" ref="O21:O22" si="39">N21-M21</f>
        <v>0</v>
      </c>
    </row>
    <row r="22" spans="1:15" ht="15.95" customHeight="1" x14ac:dyDescent="0.15">
      <c r="A22" s="8">
        <v>6</v>
      </c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11">
        <f t="shared" si="1"/>
        <v>0</v>
      </c>
      <c r="N22" s="11">
        <f t="shared" si="38"/>
        <v>0</v>
      </c>
      <c r="O22" s="11">
        <f t="shared" si="39"/>
        <v>0</v>
      </c>
    </row>
    <row r="23" spans="1:15" ht="15.95" customHeight="1" x14ac:dyDescent="0.25">
      <c r="A23" s="7">
        <v>7</v>
      </c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11">
        <f t="shared" si="1"/>
        <v>0</v>
      </c>
      <c r="N23" s="11">
        <f t="shared" ref="N23" si="40">MAX(B23:K23)</f>
        <v>0</v>
      </c>
      <c r="O23" s="11">
        <f t="shared" ref="O23" si="41">N23-M23</f>
        <v>0</v>
      </c>
    </row>
    <row r="24" spans="1:15" ht="19.5" x14ac:dyDescent="0.25">
      <c r="A24" s="9" t="s">
        <v>16</v>
      </c>
      <c r="B24" s="11">
        <f>AVERAGE(B3:B23)</f>
        <v>0.38536877589166796</v>
      </c>
      <c r="C24" s="11">
        <f t="shared" ref="C24:O24" si="42">AVERAGE(C3:C23)</f>
        <v>0.51812601114879575</v>
      </c>
      <c r="D24" s="11">
        <f t="shared" si="42"/>
        <v>0.32479989478610632</v>
      </c>
      <c r="E24" s="11">
        <f t="shared" si="42"/>
        <v>0.51733333333333331</v>
      </c>
      <c r="F24" s="11">
        <f t="shared" si="42"/>
        <v>1.2939737846464794</v>
      </c>
      <c r="G24" s="11">
        <f t="shared" si="42"/>
        <v>0.47009233450471172</v>
      </c>
      <c r="H24" s="11">
        <f t="shared" si="42"/>
        <v>0.57700000000000007</v>
      </c>
      <c r="I24" s="11">
        <f t="shared" si="42"/>
        <v>0.72299999999999998</v>
      </c>
      <c r="J24" s="11">
        <f t="shared" si="42"/>
        <v>0.46666666666666662</v>
      </c>
      <c r="K24" s="11">
        <f t="shared" si="42"/>
        <v>0.69750000000000001</v>
      </c>
      <c r="L24" s="11">
        <f t="shared" si="42"/>
        <v>0.51092320375845546</v>
      </c>
      <c r="M24" s="11">
        <f t="shared" si="42"/>
        <v>6.047295086160779E-2</v>
      </c>
      <c r="N24" s="11">
        <f t="shared" si="42"/>
        <v>0.1551535202640113</v>
      </c>
      <c r="O24" s="11">
        <f t="shared" si="42"/>
        <v>9.4680569402403519E-2</v>
      </c>
    </row>
  </sheetData>
  <phoneticPr fontId="1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/>
  <dimension ref="A1:O24"/>
  <sheetViews>
    <sheetView zoomScale="70" zoomScaleNormal="70" workbookViewId="0">
      <selection activeCell="L7" sqref="L7"/>
    </sheetView>
  </sheetViews>
  <sheetFormatPr defaultRowHeight="13.5" x14ac:dyDescent="0.15"/>
  <cols>
    <col min="1" max="1" width="9.625" style="4" customWidth="1"/>
    <col min="2" max="8" width="9.75" customWidth="1"/>
    <col min="9" max="9" width="10.5" customWidth="1"/>
    <col min="10" max="10" width="9.75" customWidth="1"/>
    <col min="11" max="11" width="10.5" customWidth="1"/>
    <col min="12" max="15" width="9.75" customWidth="1"/>
  </cols>
  <sheetData>
    <row r="1" spans="1:15" ht="21" x14ac:dyDescent="0.3">
      <c r="B1" s="3"/>
      <c r="F1" s="6" t="s">
        <v>30</v>
      </c>
      <c r="L1" s="3"/>
      <c r="M1" s="3"/>
      <c r="N1" s="3"/>
      <c r="O1" s="3"/>
    </row>
    <row r="2" spans="1:15" ht="15.95" customHeight="1" x14ac:dyDescent="0.25">
      <c r="A2" s="7" t="s">
        <v>12</v>
      </c>
      <c r="B2" s="8" t="s">
        <v>5</v>
      </c>
      <c r="C2" s="8" t="s">
        <v>6</v>
      </c>
      <c r="D2" s="13" t="s">
        <v>48</v>
      </c>
      <c r="E2" s="13" t="s">
        <v>52</v>
      </c>
      <c r="F2" s="13" t="s">
        <v>49</v>
      </c>
      <c r="G2" s="8" t="s">
        <v>7</v>
      </c>
      <c r="H2" s="14" t="s">
        <v>8</v>
      </c>
      <c r="I2" s="8" t="s">
        <v>50</v>
      </c>
      <c r="J2" s="8" t="s">
        <v>18</v>
      </c>
      <c r="K2" s="8" t="s">
        <v>51</v>
      </c>
      <c r="L2" s="8" t="s">
        <v>13</v>
      </c>
      <c r="M2" s="15" t="s">
        <v>14</v>
      </c>
      <c r="N2" s="8" t="s">
        <v>15</v>
      </c>
      <c r="O2" s="15" t="s">
        <v>9</v>
      </c>
    </row>
    <row r="3" spans="1:15" ht="15.95" customHeight="1" x14ac:dyDescent="0.25">
      <c r="A3" s="8">
        <v>11</v>
      </c>
      <c r="B3" s="37"/>
      <c r="C3" s="12">
        <v>0.54345087217854438</v>
      </c>
      <c r="D3" s="10">
        <v>0.30404678002643681</v>
      </c>
      <c r="E3" s="39"/>
      <c r="F3" s="37"/>
      <c r="G3" s="37"/>
      <c r="H3" s="37"/>
      <c r="I3" s="37"/>
      <c r="J3" s="37"/>
      <c r="K3" s="37"/>
      <c r="L3" s="11">
        <f t="shared" ref="L3:L5" si="0">AVERAGE(B3:K3)</f>
        <v>0.42374882610249059</v>
      </c>
      <c r="M3" s="11">
        <f t="shared" ref="M3:M23" si="1">MIN(B3:K3)</f>
        <v>0.30404678002643681</v>
      </c>
      <c r="N3" s="11">
        <f t="shared" ref="N3" si="2">MAX(B3:K3)</f>
        <v>0.54345087217854438</v>
      </c>
      <c r="O3" s="11">
        <f t="shared" ref="O3" si="3">N3-M3</f>
        <v>0.23940409215210756</v>
      </c>
    </row>
    <row r="4" spans="1:15" ht="15.95" customHeight="1" x14ac:dyDescent="0.15">
      <c r="A4" s="8">
        <v>12</v>
      </c>
      <c r="B4" s="10">
        <v>0.3986326382257358</v>
      </c>
      <c r="C4" s="12">
        <v>0.57989868532176159</v>
      </c>
      <c r="D4" s="10">
        <v>0.26599941809735389</v>
      </c>
      <c r="E4" s="11">
        <v>0.50700000000000001</v>
      </c>
      <c r="F4" s="10"/>
      <c r="G4" s="10">
        <v>0.26347177129604221</v>
      </c>
      <c r="H4" s="10">
        <v>1.03</v>
      </c>
      <c r="I4" s="10"/>
      <c r="J4" s="10">
        <v>0.44</v>
      </c>
      <c r="K4" s="10"/>
      <c r="L4" s="11">
        <f t="shared" si="0"/>
        <v>0.49785750184869909</v>
      </c>
      <c r="M4" s="11">
        <f t="shared" si="1"/>
        <v>0.26347177129604221</v>
      </c>
      <c r="N4" s="11">
        <f t="shared" ref="N4" si="4">MAX(B4:K4)</f>
        <v>1.03</v>
      </c>
      <c r="O4" s="11">
        <f t="shared" ref="O4" si="5">N4-M4</f>
        <v>0.76652822870395787</v>
      </c>
    </row>
    <row r="5" spans="1:15" ht="15.95" customHeight="1" x14ac:dyDescent="0.15">
      <c r="A5" s="8">
        <v>1</v>
      </c>
      <c r="B5" s="10">
        <v>0.6337105671500981</v>
      </c>
      <c r="C5" s="12">
        <v>0.50835350640795673</v>
      </c>
      <c r="D5" s="11">
        <v>0.30314169549996944</v>
      </c>
      <c r="E5" s="11">
        <v>0.52</v>
      </c>
      <c r="F5" s="10"/>
      <c r="G5" s="10">
        <v>0.47833203692240034</v>
      </c>
      <c r="H5" s="10">
        <v>0.78</v>
      </c>
      <c r="I5" s="10">
        <v>0.60699999999999998</v>
      </c>
      <c r="J5" s="10">
        <v>0.42</v>
      </c>
      <c r="K5" s="10">
        <v>0.83199999999999996</v>
      </c>
      <c r="L5" s="11">
        <f t="shared" si="0"/>
        <v>0.56472642288671393</v>
      </c>
      <c r="M5" s="11">
        <f t="shared" si="1"/>
        <v>0.30314169549996944</v>
      </c>
      <c r="N5" s="11">
        <f t="shared" ref="N5" si="6">MAX(B5:K5)</f>
        <v>0.83199999999999996</v>
      </c>
      <c r="O5" s="11">
        <f t="shared" ref="O5" si="7">N5-M5</f>
        <v>0.52885830450003057</v>
      </c>
    </row>
    <row r="6" spans="1:15" ht="15.95" customHeight="1" x14ac:dyDescent="0.15">
      <c r="A6" s="8">
        <v>2</v>
      </c>
      <c r="B6" s="10">
        <v>0.59599592686044711</v>
      </c>
      <c r="C6" s="12">
        <v>0.57971181873703759</v>
      </c>
      <c r="D6" s="10">
        <v>0.33237259069148234</v>
      </c>
      <c r="E6" s="11">
        <v>0.6</v>
      </c>
      <c r="F6" s="10">
        <v>0.53176620275756792</v>
      </c>
      <c r="G6" s="10">
        <v>0.38949891105034373</v>
      </c>
      <c r="H6" s="10">
        <v>1.0109999999999999</v>
      </c>
      <c r="I6" s="10">
        <v>0.61</v>
      </c>
      <c r="J6" s="10">
        <v>0.52</v>
      </c>
      <c r="K6" s="10">
        <v>0.59899999999999998</v>
      </c>
      <c r="L6" s="11">
        <f>AVERAGE(B6:K6)</f>
        <v>0.57693454500968788</v>
      </c>
      <c r="M6" s="11">
        <f t="shared" si="1"/>
        <v>0.33237259069148234</v>
      </c>
      <c r="N6" s="11">
        <f t="shared" ref="N6" si="8">MAX(B6:K6)</f>
        <v>1.0109999999999999</v>
      </c>
      <c r="O6" s="11">
        <f t="shared" ref="O6" si="9">N6-M6</f>
        <v>0.67862740930851762</v>
      </c>
    </row>
    <row r="7" spans="1:15" ht="15.95" customHeight="1" x14ac:dyDescent="0.15">
      <c r="A7" s="8">
        <v>3</v>
      </c>
      <c r="B7" s="10"/>
      <c r="C7" s="12"/>
      <c r="D7" s="10"/>
      <c r="E7" s="11"/>
      <c r="F7" s="10"/>
      <c r="G7" s="10"/>
      <c r="H7" s="10"/>
      <c r="I7" s="10"/>
      <c r="J7" s="10"/>
      <c r="K7" s="10"/>
      <c r="L7" s="11"/>
      <c r="M7" s="11">
        <f t="shared" si="1"/>
        <v>0</v>
      </c>
      <c r="N7" s="11">
        <f t="shared" ref="N7" si="10">MAX(B7:K7)</f>
        <v>0</v>
      </c>
      <c r="O7" s="11">
        <f t="shared" ref="O7" si="11">N7-M7</f>
        <v>0</v>
      </c>
    </row>
    <row r="8" spans="1:15" ht="15.95" customHeight="1" x14ac:dyDescent="0.15">
      <c r="A8" s="8">
        <v>4</v>
      </c>
      <c r="B8" s="10"/>
      <c r="C8" s="12"/>
      <c r="D8" s="10"/>
      <c r="E8" s="11"/>
      <c r="F8" s="10"/>
      <c r="G8" s="10"/>
      <c r="H8" s="10"/>
      <c r="I8" s="10"/>
      <c r="J8" s="10"/>
      <c r="K8" s="10"/>
      <c r="L8" s="11"/>
      <c r="M8" s="11">
        <f t="shared" si="1"/>
        <v>0</v>
      </c>
      <c r="N8" s="11">
        <f t="shared" ref="N8" si="12">MAX(B8:K8)</f>
        <v>0</v>
      </c>
      <c r="O8" s="11">
        <f t="shared" ref="O8" si="13">N8-M8</f>
        <v>0</v>
      </c>
    </row>
    <row r="9" spans="1:15" ht="15.95" customHeight="1" x14ac:dyDescent="0.15">
      <c r="A9" s="8">
        <v>5</v>
      </c>
      <c r="B9" s="10"/>
      <c r="C9" s="12"/>
      <c r="D9" s="10"/>
      <c r="E9" s="11"/>
      <c r="F9" s="10"/>
      <c r="G9" s="10"/>
      <c r="H9" s="10"/>
      <c r="I9" s="10"/>
      <c r="J9" s="10"/>
      <c r="K9" s="10"/>
      <c r="L9" s="11"/>
      <c r="M9" s="11">
        <f t="shared" si="1"/>
        <v>0</v>
      </c>
      <c r="N9" s="11">
        <f t="shared" ref="N9" si="14">MAX(B9:K9)</f>
        <v>0</v>
      </c>
      <c r="O9" s="11">
        <f t="shared" ref="O9" si="15">N9-M9</f>
        <v>0</v>
      </c>
    </row>
    <row r="10" spans="1:15" ht="15.95" customHeight="1" x14ac:dyDescent="0.15">
      <c r="A10" s="8">
        <v>6</v>
      </c>
      <c r="B10" s="10"/>
      <c r="C10" s="12"/>
      <c r="D10" s="10"/>
      <c r="E10" s="11"/>
      <c r="F10" s="10"/>
      <c r="G10" s="10"/>
      <c r="H10" s="10"/>
      <c r="I10" s="10"/>
      <c r="J10" s="10"/>
      <c r="K10" s="10"/>
      <c r="L10" s="11"/>
      <c r="M10" s="11">
        <f t="shared" si="1"/>
        <v>0</v>
      </c>
      <c r="N10" s="11">
        <f t="shared" ref="N10" si="16">MAX(B10:K10)</f>
        <v>0</v>
      </c>
      <c r="O10" s="11">
        <f t="shared" ref="O10" si="17">N10-M10</f>
        <v>0</v>
      </c>
    </row>
    <row r="11" spans="1:15" ht="15.95" customHeight="1" x14ac:dyDescent="0.15">
      <c r="A11" s="8">
        <v>7</v>
      </c>
      <c r="B11" s="10"/>
      <c r="C11" s="12"/>
      <c r="D11" s="10"/>
      <c r="E11" s="11"/>
      <c r="F11" s="10"/>
      <c r="G11" s="10"/>
      <c r="H11" s="10"/>
      <c r="I11" s="10"/>
      <c r="J11" s="10"/>
      <c r="K11" s="10"/>
      <c r="L11" s="11"/>
      <c r="M11" s="11">
        <f t="shared" si="1"/>
        <v>0</v>
      </c>
      <c r="N11" s="11">
        <f t="shared" ref="N11" si="18">MAX(B11:K11)</f>
        <v>0</v>
      </c>
      <c r="O11" s="11">
        <f t="shared" ref="O11" si="19">N11-M11</f>
        <v>0</v>
      </c>
    </row>
    <row r="12" spans="1:15" ht="15.95" customHeight="1" x14ac:dyDescent="0.15">
      <c r="A12" s="8">
        <v>8</v>
      </c>
      <c r="B12" s="10"/>
      <c r="C12" s="12"/>
      <c r="D12" s="10"/>
      <c r="E12" s="11"/>
      <c r="F12" s="10"/>
      <c r="G12" s="10"/>
      <c r="H12" s="10"/>
      <c r="I12" s="10"/>
      <c r="J12" s="10"/>
      <c r="K12" s="10"/>
      <c r="L12" s="11"/>
      <c r="M12" s="11">
        <f t="shared" si="1"/>
        <v>0</v>
      </c>
      <c r="N12" s="11">
        <f t="shared" ref="N12" si="20">MAX(B12:K12)</f>
        <v>0</v>
      </c>
      <c r="O12" s="11">
        <f t="shared" ref="O12" si="21">N12-M12</f>
        <v>0</v>
      </c>
    </row>
    <row r="13" spans="1:15" ht="15.95" customHeight="1" x14ac:dyDescent="0.15">
      <c r="A13" s="8">
        <v>9</v>
      </c>
      <c r="B13" s="10"/>
      <c r="C13" s="12"/>
      <c r="D13" s="10"/>
      <c r="E13" s="11"/>
      <c r="F13" s="10"/>
      <c r="G13" s="10"/>
      <c r="H13" s="10"/>
      <c r="I13" s="10"/>
      <c r="J13" s="10"/>
      <c r="K13" s="10"/>
      <c r="L13" s="11"/>
      <c r="M13" s="11">
        <f t="shared" si="1"/>
        <v>0</v>
      </c>
      <c r="N13" s="11">
        <f t="shared" ref="N13" si="22">MAX(B13:K13)</f>
        <v>0</v>
      </c>
      <c r="O13" s="11">
        <f t="shared" ref="O13" si="23">N13-M13</f>
        <v>0</v>
      </c>
    </row>
    <row r="14" spans="1:15" ht="15.95" customHeight="1" x14ac:dyDescent="0.15">
      <c r="A14" s="8">
        <v>10</v>
      </c>
      <c r="B14" s="10"/>
      <c r="C14" s="12"/>
      <c r="D14" s="10"/>
      <c r="E14" s="11"/>
      <c r="F14" s="10"/>
      <c r="G14" s="10"/>
      <c r="H14" s="10"/>
      <c r="I14" s="10"/>
      <c r="J14" s="10"/>
      <c r="K14" s="10"/>
      <c r="L14" s="11"/>
      <c r="M14" s="11">
        <f t="shared" si="1"/>
        <v>0</v>
      </c>
      <c r="N14" s="11">
        <f t="shared" ref="N14" si="24">MAX(B14:K14)</f>
        <v>0</v>
      </c>
      <c r="O14" s="11">
        <f t="shared" ref="O14" si="25">N14-M14</f>
        <v>0</v>
      </c>
    </row>
    <row r="15" spans="1:15" ht="15.95" customHeight="1" x14ac:dyDescent="0.25">
      <c r="A15" s="7">
        <v>11</v>
      </c>
      <c r="B15" s="10"/>
      <c r="C15" s="12"/>
      <c r="D15" s="10"/>
      <c r="E15" s="11"/>
      <c r="F15" s="10"/>
      <c r="G15" s="10"/>
      <c r="H15" s="10"/>
      <c r="I15" s="10"/>
      <c r="J15" s="10"/>
      <c r="K15" s="10"/>
      <c r="L15" s="11"/>
      <c r="M15" s="11">
        <f t="shared" si="1"/>
        <v>0</v>
      </c>
      <c r="N15" s="11">
        <f t="shared" ref="N15" si="26">MAX(B15:K15)</f>
        <v>0</v>
      </c>
      <c r="O15" s="11">
        <f t="shared" ref="O15" si="27">N15-M15</f>
        <v>0</v>
      </c>
    </row>
    <row r="16" spans="1:15" ht="15.95" customHeight="1" x14ac:dyDescent="0.25">
      <c r="A16" s="7">
        <v>12</v>
      </c>
      <c r="B16" s="10"/>
      <c r="C16" s="12"/>
      <c r="D16" s="10"/>
      <c r="E16" s="11"/>
      <c r="F16" s="10"/>
      <c r="G16" s="10"/>
      <c r="H16" s="10"/>
      <c r="I16" s="10"/>
      <c r="J16" s="10"/>
      <c r="K16" s="10"/>
      <c r="L16" s="11"/>
      <c r="M16" s="11">
        <f t="shared" si="1"/>
        <v>0</v>
      </c>
      <c r="N16" s="11">
        <f t="shared" ref="N16" si="28">MAX(B16:K16)</f>
        <v>0</v>
      </c>
      <c r="O16" s="11">
        <f t="shared" ref="O16" si="29">N16-M16</f>
        <v>0</v>
      </c>
    </row>
    <row r="17" spans="1:15" ht="15.95" customHeight="1" x14ac:dyDescent="0.15">
      <c r="A17" s="8">
        <v>1</v>
      </c>
      <c r="B17" s="10"/>
      <c r="C17" s="12"/>
      <c r="D17" s="10"/>
      <c r="E17" s="11"/>
      <c r="F17" s="10"/>
      <c r="G17" s="10"/>
      <c r="H17" s="10"/>
      <c r="I17" s="10"/>
      <c r="J17" s="10"/>
      <c r="K17" s="10"/>
      <c r="L17" s="11"/>
      <c r="M17" s="11">
        <f t="shared" si="1"/>
        <v>0</v>
      </c>
      <c r="N17" s="11">
        <f t="shared" ref="N17" si="30">MAX(B17:K17)</f>
        <v>0</v>
      </c>
      <c r="O17" s="11">
        <f t="shared" ref="O17" si="31">N17-M17</f>
        <v>0</v>
      </c>
    </row>
    <row r="18" spans="1:15" s="5" customFormat="1" ht="15.95" customHeight="1" x14ac:dyDescent="0.15">
      <c r="A18" s="8">
        <v>2</v>
      </c>
      <c r="B18" s="10"/>
      <c r="C18" s="12"/>
      <c r="D18" s="10"/>
      <c r="E18" s="11"/>
      <c r="F18" s="10"/>
      <c r="G18" s="10"/>
      <c r="H18" s="10"/>
      <c r="I18" s="10"/>
      <c r="J18" s="10"/>
      <c r="K18" s="10"/>
      <c r="L18" s="11"/>
      <c r="M18" s="11">
        <f t="shared" si="1"/>
        <v>0</v>
      </c>
      <c r="N18" s="11">
        <f t="shared" ref="N18" si="32">MAX(B18:K18)</f>
        <v>0</v>
      </c>
      <c r="O18" s="11">
        <f t="shared" ref="O18" si="33">N18-M18</f>
        <v>0</v>
      </c>
    </row>
    <row r="19" spans="1:15" ht="15.95" customHeight="1" x14ac:dyDescent="0.15">
      <c r="A19" s="8">
        <v>3</v>
      </c>
      <c r="B19" s="10"/>
      <c r="C19" s="12"/>
      <c r="D19" s="10"/>
      <c r="E19" s="11"/>
      <c r="F19" s="10"/>
      <c r="G19" s="10"/>
      <c r="H19" s="10"/>
      <c r="I19" s="10"/>
      <c r="J19" s="10"/>
      <c r="K19" s="10"/>
      <c r="L19" s="11"/>
      <c r="M19" s="11">
        <f t="shared" si="1"/>
        <v>0</v>
      </c>
      <c r="N19" s="11">
        <f t="shared" ref="N19" si="34">MAX(B19:K19)</f>
        <v>0</v>
      </c>
      <c r="O19" s="11">
        <f t="shared" ref="O19" si="35">N19-M19</f>
        <v>0</v>
      </c>
    </row>
    <row r="20" spans="1:15" s="5" customFormat="1" ht="15.95" customHeight="1" x14ac:dyDescent="0.15">
      <c r="A20" s="8">
        <v>4</v>
      </c>
      <c r="B20" s="10"/>
      <c r="C20" s="12"/>
      <c r="D20" s="10"/>
      <c r="E20" s="11"/>
      <c r="F20" s="10"/>
      <c r="G20" s="10"/>
      <c r="H20" s="10"/>
      <c r="I20" s="10"/>
      <c r="J20" s="10"/>
      <c r="K20" s="10"/>
      <c r="L20" s="11"/>
      <c r="M20" s="11">
        <f t="shared" si="1"/>
        <v>0</v>
      </c>
      <c r="N20" s="11">
        <f t="shared" ref="N20" si="36">MAX(B20:K20)</f>
        <v>0</v>
      </c>
      <c r="O20" s="11">
        <f t="shared" ref="O20" si="37">N20-M20</f>
        <v>0</v>
      </c>
    </row>
    <row r="21" spans="1:15" ht="15.95" customHeight="1" x14ac:dyDescent="0.15">
      <c r="A21" s="8">
        <v>5</v>
      </c>
      <c r="B21" s="10"/>
      <c r="C21" s="12"/>
      <c r="D21" s="10"/>
      <c r="E21" s="11"/>
      <c r="F21" s="10"/>
      <c r="G21" s="10"/>
      <c r="H21" s="10"/>
      <c r="I21" s="10"/>
      <c r="J21" s="10"/>
      <c r="K21" s="10"/>
      <c r="L21" s="11"/>
      <c r="M21" s="11">
        <f t="shared" si="1"/>
        <v>0</v>
      </c>
      <c r="N21" s="11">
        <f t="shared" ref="N21:N22" si="38">MAX(B21:K21)</f>
        <v>0</v>
      </c>
      <c r="O21" s="11">
        <f t="shared" ref="O21:O22" si="39">N21-M21</f>
        <v>0</v>
      </c>
    </row>
    <row r="22" spans="1:15" ht="15.95" customHeight="1" x14ac:dyDescent="0.15">
      <c r="A22" s="8">
        <v>6</v>
      </c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11">
        <f t="shared" si="1"/>
        <v>0</v>
      </c>
      <c r="N22" s="11">
        <f t="shared" si="38"/>
        <v>0</v>
      </c>
      <c r="O22" s="11">
        <f t="shared" si="39"/>
        <v>0</v>
      </c>
    </row>
    <row r="23" spans="1:15" ht="15.95" customHeight="1" x14ac:dyDescent="0.25">
      <c r="A23" s="7">
        <v>7</v>
      </c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11">
        <f t="shared" si="1"/>
        <v>0</v>
      </c>
      <c r="N23" s="11">
        <f t="shared" ref="N23" si="40">MAX(B23:K23)</f>
        <v>0</v>
      </c>
      <c r="O23" s="11">
        <f t="shared" ref="O23" si="41">N23-M23</f>
        <v>0</v>
      </c>
    </row>
    <row r="24" spans="1:15" ht="19.5" x14ac:dyDescent="0.25">
      <c r="A24" s="9" t="s">
        <v>16</v>
      </c>
      <c r="B24" s="11">
        <f>AVERAGE(B3:B23)</f>
        <v>0.54277971074542697</v>
      </c>
      <c r="C24" s="11">
        <f t="shared" ref="C24:O24" si="42">AVERAGE(C3:C23)</f>
        <v>0.5528537206613251</v>
      </c>
      <c r="D24" s="11">
        <f t="shared" si="42"/>
        <v>0.30139012107881064</v>
      </c>
      <c r="E24" s="11">
        <f t="shared" si="42"/>
        <v>0.54233333333333344</v>
      </c>
      <c r="F24" s="11">
        <f t="shared" si="42"/>
        <v>0.53176620275756792</v>
      </c>
      <c r="G24" s="11">
        <f t="shared" si="42"/>
        <v>0.37710090642292876</v>
      </c>
      <c r="H24" s="11">
        <f t="shared" si="42"/>
        <v>0.94033333333333324</v>
      </c>
      <c r="I24" s="11">
        <f t="shared" si="42"/>
        <v>0.60850000000000004</v>
      </c>
      <c r="J24" s="11">
        <f t="shared" si="42"/>
        <v>0.45999999999999996</v>
      </c>
      <c r="K24" s="11">
        <f t="shared" si="42"/>
        <v>0.71550000000000002</v>
      </c>
      <c r="L24" s="11">
        <f t="shared" si="42"/>
        <v>0.51581682396189787</v>
      </c>
      <c r="M24" s="11">
        <f t="shared" si="42"/>
        <v>5.7287277976853845E-2</v>
      </c>
      <c r="N24" s="11">
        <f t="shared" si="42"/>
        <v>0.16268813677040686</v>
      </c>
      <c r="O24" s="11">
        <f t="shared" si="42"/>
        <v>0.10540085879355302</v>
      </c>
    </row>
  </sheetData>
  <phoneticPr fontId="1"/>
  <pageMargins left="0.78700000000000003" right="0.78700000000000003" top="0.98399999999999999" bottom="0.98399999999999999" header="0.51200000000000001" footer="0.51200000000000001"/>
  <pageSetup paperSize="9" orientation="portrait" horizontalDpi="4294967293" verticalDpi="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0"/>
  <dimension ref="A1:O24"/>
  <sheetViews>
    <sheetView zoomScale="70" zoomScaleNormal="70" workbookViewId="0">
      <selection activeCell="L7" sqref="L7"/>
    </sheetView>
  </sheetViews>
  <sheetFormatPr defaultRowHeight="13.5" x14ac:dyDescent="0.15"/>
  <cols>
    <col min="1" max="1" width="9.625" style="4" customWidth="1"/>
    <col min="2" max="8" width="9.75" customWidth="1"/>
    <col min="9" max="9" width="10.5" customWidth="1"/>
    <col min="10" max="10" width="9.75" customWidth="1"/>
    <col min="11" max="11" width="10.5" customWidth="1"/>
    <col min="12" max="15" width="9.75" customWidth="1"/>
  </cols>
  <sheetData>
    <row r="1" spans="1:15" ht="21" x14ac:dyDescent="0.3">
      <c r="B1" s="3"/>
      <c r="F1" s="6" t="s">
        <v>31</v>
      </c>
      <c r="L1" s="3"/>
      <c r="M1" s="3"/>
      <c r="N1" s="3"/>
      <c r="O1" s="3"/>
    </row>
    <row r="2" spans="1:15" ht="15.95" customHeight="1" x14ac:dyDescent="0.25">
      <c r="A2" s="7" t="s">
        <v>12</v>
      </c>
      <c r="B2" s="8" t="s">
        <v>5</v>
      </c>
      <c r="C2" s="8" t="s">
        <v>6</v>
      </c>
      <c r="D2" s="13" t="s">
        <v>48</v>
      </c>
      <c r="E2" s="13" t="s">
        <v>52</v>
      </c>
      <c r="F2" s="13" t="s">
        <v>49</v>
      </c>
      <c r="G2" s="8" t="s">
        <v>7</v>
      </c>
      <c r="H2" s="14" t="s">
        <v>8</v>
      </c>
      <c r="I2" s="8" t="s">
        <v>50</v>
      </c>
      <c r="J2" s="8" t="s">
        <v>18</v>
      </c>
      <c r="K2" s="8" t="s">
        <v>51</v>
      </c>
      <c r="L2" s="8" t="s">
        <v>13</v>
      </c>
      <c r="M2" s="15" t="s">
        <v>14</v>
      </c>
      <c r="N2" s="8" t="s">
        <v>15</v>
      </c>
      <c r="O2" s="15" t="s">
        <v>9</v>
      </c>
    </row>
    <row r="3" spans="1:15" ht="15.95" customHeight="1" x14ac:dyDescent="0.25">
      <c r="A3" s="8">
        <v>11</v>
      </c>
      <c r="B3" s="37"/>
      <c r="C3" s="12">
        <v>2.0480230997962834</v>
      </c>
      <c r="D3" s="10">
        <v>0.96285369479721361</v>
      </c>
      <c r="E3" s="39"/>
      <c r="F3" s="37"/>
      <c r="G3" s="37"/>
      <c r="H3" s="37"/>
      <c r="I3" s="37"/>
      <c r="J3" s="37"/>
      <c r="K3" s="37"/>
      <c r="L3" s="11">
        <f t="shared" ref="L3:L5" si="0">AVERAGE(B3:K3)</f>
        <v>1.5054383972967484</v>
      </c>
      <c r="M3" s="11">
        <f t="shared" ref="M3:M23" si="1">MIN(B3:K3)</f>
        <v>0.96285369479721361</v>
      </c>
      <c r="N3" s="11">
        <f t="shared" ref="N3" si="2">MAX(B3:K3)</f>
        <v>2.0480230997962834</v>
      </c>
      <c r="O3" s="11">
        <f t="shared" ref="O3" si="3">N3-M3</f>
        <v>1.0851694049990699</v>
      </c>
    </row>
    <row r="4" spans="1:15" ht="15.95" customHeight="1" x14ac:dyDescent="0.15">
      <c r="A4" s="8">
        <v>12</v>
      </c>
      <c r="B4" s="10">
        <v>1.29678451504265</v>
      </c>
      <c r="C4" s="12">
        <v>2.0999709556358321</v>
      </c>
      <c r="D4" s="10">
        <v>0.95299023355324819</v>
      </c>
      <c r="E4" s="11">
        <v>1.6439999999999999</v>
      </c>
      <c r="F4" s="10"/>
      <c r="G4" s="10">
        <v>1.0400225382166024</v>
      </c>
      <c r="H4" s="10">
        <v>1.21</v>
      </c>
      <c r="I4" s="10"/>
      <c r="J4" s="10">
        <v>0.93</v>
      </c>
      <c r="K4" s="10"/>
      <c r="L4" s="11">
        <f t="shared" si="0"/>
        <v>1.3105383203497618</v>
      </c>
      <c r="M4" s="11">
        <f t="shared" si="1"/>
        <v>0.93</v>
      </c>
      <c r="N4" s="11">
        <f t="shared" ref="N4" si="4">MAX(B4:K4)</f>
        <v>2.0999709556358321</v>
      </c>
      <c r="O4" s="11">
        <f t="shared" ref="O4" si="5">N4-M4</f>
        <v>1.169970955635832</v>
      </c>
    </row>
    <row r="5" spans="1:15" ht="15.95" customHeight="1" x14ac:dyDescent="0.15">
      <c r="A5" s="8">
        <v>1</v>
      </c>
      <c r="B5" s="10">
        <v>1.0174588865385317</v>
      </c>
      <c r="C5" s="12">
        <v>1.0075089063862686</v>
      </c>
      <c r="D5" s="11">
        <v>0.59305107056945316</v>
      </c>
      <c r="E5" s="11">
        <v>0.8</v>
      </c>
      <c r="F5" s="10"/>
      <c r="G5" s="10">
        <v>1.0625711455927864</v>
      </c>
      <c r="H5" s="10">
        <v>1.2110000000000001</v>
      </c>
      <c r="I5" s="10">
        <v>0.998</v>
      </c>
      <c r="J5" s="10">
        <v>0.57999999999999996</v>
      </c>
      <c r="K5" s="10">
        <v>1.339</v>
      </c>
      <c r="L5" s="11">
        <f t="shared" si="0"/>
        <v>0.9565100010096711</v>
      </c>
      <c r="M5" s="11">
        <f t="shared" si="1"/>
        <v>0.57999999999999996</v>
      </c>
      <c r="N5" s="11">
        <f t="shared" ref="N5" si="6">MAX(B5:K5)</f>
        <v>1.339</v>
      </c>
      <c r="O5" s="11">
        <f t="shared" ref="O5" si="7">N5-M5</f>
        <v>0.75900000000000001</v>
      </c>
    </row>
    <row r="6" spans="1:15" ht="15.95" customHeight="1" x14ac:dyDescent="0.15">
      <c r="A6" s="8">
        <v>2</v>
      </c>
      <c r="B6" s="10">
        <v>0.84837726774196764</v>
      </c>
      <c r="C6" s="12">
        <v>1.6431828791346261</v>
      </c>
      <c r="D6" s="10">
        <v>0.97407885649231518</v>
      </c>
      <c r="E6" s="11">
        <v>2.15</v>
      </c>
      <c r="F6" s="10">
        <v>1.6035590541407831</v>
      </c>
      <c r="G6" s="10">
        <v>0.75485657719645549</v>
      </c>
      <c r="H6" s="10">
        <v>1.4730000000000001</v>
      </c>
      <c r="I6" s="10">
        <v>1.095</v>
      </c>
      <c r="J6" s="10">
        <v>1.51</v>
      </c>
      <c r="K6" s="10">
        <v>1.36</v>
      </c>
      <c r="L6" s="11">
        <f>AVERAGE(B6:K6)</f>
        <v>1.3412054634706148</v>
      </c>
      <c r="M6" s="11">
        <f t="shared" si="1"/>
        <v>0.75485657719645549</v>
      </c>
      <c r="N6" s="11">
        <f t="shared" ref="N6" si="8">MAX(B6:K6)</f>
        <v>2.15</v>
      </c>
      <c r="O6" s="11">
        <f t="shared" ref="O6" si="9">N6-M6</f>
        <v>1.3951434228035444</v>
      </c>
    </row>
    <row r="7" spans="1:15" ht="15.95" customHeight="1" x14ac:dyDescent="0.15">
      <c r="A7" s="8">
        <v>3</v>
      </c>
      <c r="B7" s="10"/>
      <c r="C7" s="12"/>
      <c r="D7" s="10"/>
      <c r="E7" s="11"/>
      <c r="F7" s="10"/>
      <c r="G7" s="10"/>
      <c r="H7" s="10"/>
      <c r="I7" s="10"/>
      <c r="J7" s="10"/>
      <c r="K7" s="10"/>
      <c r="L7" s="11"/>
      <c r="M7" s="11">
        <f t="shared" si="1"/>
        <v>0</v>
      </c>
      <c r="N7" s="11">
        <f t="shared" ref="N7" si="10">MAX(B7:K7)</f>
        <v>0</v>
      </c>
      <c r="O7" s="11">
        <f t="shared" ref="O7" si="11">N7-M7</f>
        <v>0</v>
      </c>
    </row>
    <row r="8" spans="1:15" ht="15.95" customHeight="1" x14ac:dyDescent="0.15">
      <c r="A8" s="8">
        <v>4</v>
      </c>
      <c r="B8" s="10"/>
      <c r="C8" s="12"/>
      <c r="D8" s="10"/>
      <c r="E8" s="11"/>
      <c r="F8" s="10"/>
      <c r="G8" s="10"/>
      <c r="H8" s="10"/>
      <c r="I8" s="10"/>
      <c r="J8" s="10"/>
      <c r="K8" s="10"/>
      <c r="L8" s="11"/>
      <c r="M8" s="11">
        <f t="shared" si="1"/>
        <v>0</v>
      </c>
      <c r="N8" s="11">
        <f t="shared" ref="N8" si="12">MAX(B8:K8)</f>
        <v>0</v>
      </c>
      <c r="O8" s="11">
        <f t="shared" ref="O8" si="13">N8-M8</f>
        <v>0</v>
      </c>
    </row>
    <row r="9" spans="1:15" ht="15.95" customHeight="1" x14ac:dyDescent="0.15">
      <c r="A9" s="8">
        <v>5</v>
      </c>
      <c r="B9" s="10"/>
      <c r="C9" s="12"/>
      <c r="D9" s="10"/>
      <c r="E9" s="11"/>
      <c r="F9" s="10"/>
      <c r="G9" s="10"/>
      <c r="H9" s="10"/>
      <c r="I9" s="10"/>
      <c r="J9" s="10"/>
      <c r="K9" s="10"/>
      <c r="L9" s="11"/>
      <c r="M9" s="11">
        <f t="shared" si="1"/>
        <v>0</v>
      </c>
      <c r="N9" s="11">
        <f t="shared" ref="N9" si="14">MAX(B9:K9)</f>
        <v>0</v>
      </c>
      <c r="O9" s="11">
        <f t="shared" ref="O9" si="15">N9-M9</f>
        <v>0</v>
      </c>
    </row>
    <row r="10" spans="1:15" ht="15.95" customHeight="1" x14ac:dyDescent="0.15">
      <c r="A10" s="8">
        <v>6</v>
      </c>
      <c r="B10" s="10"/>
      <c r="C10" s="12"/>
      <c r="D10" s="10"/>
      <c r="E10" s="11"/>
      <c r="F10" s="10"/>
      <c r="G10" s="10"/>
      <c r="H10" s="10"/>
      <c r="I10" s="10"/>
      <c r="J10" s="10"/>
      <c r="K10" s="10"/>
      <c r="L10" s="11"/>
      <c r="M10" s="11">
        <f t="shared" si="1"/>
        <v>0</v>
      </c>
      <c r="N10" s="11">
        <f t="shared" ref="N10" si="16">MAX(B10:K10)</f>
        <v>0</v>
      </c>
      <c r="O10" s="11">
        <f t="shared" ref="O10" si="17">N10-M10</f>
        <v>0</v>
      </c>
    </row>
    <row r="11" spans="1:15" ht="15.95" customHeight="1" x14ac:dyDescent="0.15">
      <c r="A11" s="8">
        <v>7</v>
      </c>
      <c r="B11" s="10"/>
      <c r="C11" s="12"/>
      <c r="D11" s="10"/>
      <c r="E11" s="11"/>
      <c r="F11" s="10"/>
      <c r="G11" s="10"/>
      <c r="H11" s="10"/>
      <c r="I11" s="10"/>
      <c r="J11" s="10"/>
      <c r="K11" s="10"/>
      <c r="L11" s="11"/>
      <c r="M11" s="11">
        <f t="shared" si="1"/>
        <v>0</v>
      </c>
      <c r="N11" s="11">
        <f t="shared" ref="N11" si="18">MAX(B11:K11)</f>
        <v>0</v>
      </c>
      <c r="O11" s="11">
        <f t="shared" ref="O11" si="19">N11-M11</f>
        <v>0</v>
      </c>
    </row>
    <row r="12" spans="1:15" ht="15.95" customHeight="1" x14ac:dyDescent="0.15">
      <c r="A12" s="8">
        <v>8</v>
      </c>
      <c r="B12" s="10"/>
      <c r="C12" s="12"/>
      <c r="D12" s="10"/>
      <c r="E12" s="11"/>
      <c r="F12" s="10"/>
      <c r="G12" s="10"/>
      <c r="H12" s="10"/>
      <c r="I12" s="10"/>
      <c r="J12" s="10"/>
      <c r="K12" s="10"/>
      <c r="L12" s="11"/>
      <c r="M12" s="11">
        <f t="shared" si="1"/>
        <v>0</v>
      </c>
      <c r="N12" s="11">
        <f t="shared" ref="N12" si="20">MAX(B12:K12)</f>
        <v>0</v>
      </c>
      <c r="O12" s="11">
        <f t="shared" ref="O12" si="21">N12-M12</f>
        <v>0</v>
      </c>
    </row>
    <row r="13" spans="1:15" ht="15.95" customHeight="1" x14ac:dyDescent="0.15">
      <c r="A13" s="8">
        <v>9</v>
      </c>
      <c r="B13" s="10"/>
      <c r="C13" s="12"/>
      <c r="D13" s="10"/>
      <c r="E13" s="11"/>
      <c r="F13" s="10"/>
      <c r="G13" s="10"/>
      <c r="H13" s="10"/>
      <c r="I13" s="10"/>
      <c r="J13" s="10"/>
      <c r="K13" s="10"/>
      <c r="L13" s="11"/>
      <c r="M13" s="11">
        <f t="shared" si="1"/>
        <v>0</v>
      </c>
      <c r="N13" s="11">
        <f t="shared" ref="N13" si="22">MAX(B13:K13)</f>
        <v>0</v>
      </c>
      <c r="O13" s="11">
        <f t="shared" ref="O13" si="23">N13-M13</f>
        <v>0</v>
      </c>
    </row>
    <row r="14" spans="1:15" ht="15.95" customHeight="1" x14ac:dyDescent="0.15">
      <c r="A14" s="8">
        <v>10</v>
      </c>
      <c r="B14" s="10"/>
      <c r="C14" s="12"/>
      <c r="D14" s="10"/>
      <c r="E14" s="11"/>
      <c r="F14" s="10"/>
      <c r="G14" s="10"/>
      <c r="H14" s="10"/>
      <c r="I14" s="10"/>
      <c r="J14" s="10"/>
      <c r="K14" s="10"/>
      <c r="L14" s="11"/>
      <c r="M14" s="11">
        <f t="shared" si="1"/>
        <v>0</v>
      </c>
      <c r="N14" s="11">
        <f t="shared" ref="N14" si="24">MAX(B14:K14)</f>
        <v>0</v>
      </c>
      <c r="O14" s="11">
        <f t="shared" ref="O14" si="25">N14-M14</f>
        <v>0</v>
      </c>
    </row>
    <row r="15" spans="1:15" ht="15.95" customHeight="1" x14ac:dyDescent="0.25">
      <c r="A15" s="7">
        <v>11</v>
      </c>
      <c r="B15" s="10"/>
      <c r="C15" s="12"/>
      <c r="D15" s="10"/>
      <c r="E15" s="11"/>
      <c r="F15" s="10"/>
      <c r="G15" s="10"/>
      <c r="H15" s="10"/>
      <c r="I15" s="10"/>
      <c r="J15" s="10"/>
      <c r="K15" s="10"/>
      <c r="L15" s="11"/>
      <c r="M15" s="11">
        <f t="shared" si="1"/>
        <v>0</v>
      </c>
      <c r="N15" s="11">
        <f t="shared" ref="N15" si="26">MAX(B15:K15)</f>
        <v>0</v>
      </c>
      <c r="O15" s="11">
        <f t="shared" ref="O15" si="27">N15-M15</f>
        <v>0</v>
      </c>
    </row>
    <row r="16" spans="1:15" ht="15.95" customHeight="1" x14ac:dyDescent="0.25">
      <c r="A16" s="7">
        <v>12</v>
      </c>
      <c r="B16" s="10"/>
      <c r="C16" s="12"/>
      <c r="D16" s="10"/>
      <c r="E16" s="11"/>
      <c r="F16" s="10"/>
      <c r="G16" s="10"/>
      <c r="H16" s="10"/>
      <c r="I16" s="10"/>
      <c r="J16" s="10"/>
      <c r="K16" s="10"/>
      <c r="L16" s="11"/>
      <c r="M16" s="11">
        <f t="shared" si="1"/>
        <v>0</v>
      </c>
      <c r="N16" s="11">
        <f t="shared" ref="N16" si="28">MAX(B16:K16)</f>
        <v>0</v>
      </c>
      <c r="O16" s="11">
        <f t="shared" ref="O16" si="29">N16-M16</f>
        <v>0</v>
      </c>
    </row>
    <row r="17" spans="1:15" ht="15.95" customHeight="1" x14ac:dyDescent="0.15">
      <c r="A17" s="8">
        <v>1</v>
      </c>
      <c r="B17" s="10"/>
      <c r="C17" s="12"/>
      <c r="D17" s="10"/>
      <c r="E17" s="11"/>
      <c r="F17" s="10"/>
      <c r="G17" s="10"/>
      <c r="H17" s="10"/>
      <c r="I17" s="10"/>
      <c r="J17" s="10"/>
      <c r="K17" s="10"/>
      <c r="L17" s="11"/>
      <c r="M17" s="11">
        <f t="shared" si="1"/>
        <v>0</v>
      </c>
      <c r="N17" s="11">
        <f t="shared" ref="N17" si="30">MAX(B17:K17)</f>
        <v>0</v>
      </c>
      <c r="O17" s="11">
        <f t="shared" ref="O17" si="31">N17-M17</f>
        <v>0</v>
      </c>
    </row>
    <row r="18" spans="1:15" s="5" customFormat="1" ht="15.95" customHeight="1" x14ac:dyDescent="0.15">
      <c r="A18" s="8">
        <v>2</v>
      </c>
      <c r="B18" s="10"/>
      <c r="C18" s="12"/>
      <c r="D18" s="10"/>
      <c r="E18" s="11"/>
      <c r="F18" s="10"/>
      <c r="G18" s="10"/>
      <c r="H18" s="10"/>
      <c r="I18" s="10"/>
      <c r="J18" s="10"/>
      <c r="K18" s="10"/>
      <c r="L18" s="11"/>
      <c r="M18" s="11">
        <f t="shared" si="1"/>
        <v>0</v>
      </c>
      <c r="N18" s="11">
        <f t="shared" ref="N18" si="32">MAX(B18:K18)</f>
        <v>0</v>
      </c>
      <c r="O18" s="11">
        <f t="shared" ref="O18" si="33">N18-M18</f>
        <v>0</v>
      </c>
    </row>
    <row r="19" spans="1:15" ht="15.95" customHeight="1" x14ac:dyDescent="0.15">
      <c r="A19" s="8">
        <v>3</v>
      </c>
      <c r="B19" s="10"/>
      <c r="C19" s="12"/>
      <c r="D19" s="10"/>
      <c r="E19" s="11"/>
      <c r="F19" s="10"/>
      <c r="G19" s="10"/>
      <c r="H19" s="10"/>
      <c r="I19" s="10"/>
      <c r="J19" s="10"/>
      <c r="K19" s="10"/>
      <c r="L19" s="11"/>
      <c r="M19" s="11">
        <f t="shared" si="1"/>
        <v>0</v>
      </c>
      <c r="N19" s="11">
        <f t="shared" ref="N19" si="34">MAX(B19:K19)</f>
        <v>0</v>
      </c>
      <c r="O19" s="11">
        <f t="shared" ref="O19" si="35">N19-M19</f>
        <v>0</v>
      </c>
    </row>
    <row r="20" spans="1:15" s="5" customFormat="1" ht="15.95" customHeight="1" x14ac:dyDescent="0.15">
      <c r="A20" s="8">
        <v>4</v>
      </c>
      <c r="B20" s="10"/>
      <c r="C20" s="12"/>
      <c r="D20" s="10"/>
      <c r="E20" s="11"/>
      <c r="F20" s="10"/>
      <c r="G20" s="10"/>
      <c r="H20" s="10"/>
      <c r="I20" s="10"/>
      <c r="J20" s="10"/>
      <c r="K20" s="10"/>
      <c r="L20" s="11"/>
      <c r="M20" s="11">
        <f t="shared" si="1"/>
        <v>0</v>
      </c>
      <c r="N20" s="11">
        <f t="shared" ref="N20" si="36">MAX(B20:K20)</f>
        <v>0</v>
      </c>
      <c r="O20" s="11">
        <f t="shared" ref="O20" si="37">N20-M20</f>
        <v>0</v>
      </c>
    </row>
    <row r="21" spans="1:15" ht="15.95" customHeight="1" x14ac:dyDescent="0.15">
      <c r="A21" s="8">
        <v>5</v>
      </c>
      <c r="B21" s="10"/>
      <c r="C21" s="12"/>
      <c r="D21" s="10"/>
      <c r="E21" s="11"/>
      <c r="F21" s="10"/>
      <c r="G21" s="10"/>
      <c r="H21" s="10"/>
      <c r="I21" s="10"/>
      <c r="J21" s="10"/>
      <c r="K21" s="10"/>
      <c r="L21" s="11"/>
      <c r="M21" s="11">
        <f t="shared" si="1"/>
        <v>0</v>
      </c>
      <c r="N21" s="11">
        <f t="shared" ref="N21:N22" si="38">MAX(B21:K21)</f>
        <v>0</v>
      </c>
      <c r="O21" s="11">
        <f t="shared" ref="O21:O22" si="39">N21-M21</f>
        <v>0</v>
      </c>
    </row>
    <row r="22" spans="1:15" ht="15.95" customHeight="1" x14ac:dyDescent="0.15">
      <c r="A22" s="8">
        <v>6</v>
      </c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11">
        <f t="shared" si="1"/>
        <v>0</v>
      </c>
      <c r="N22" s="11">
        <f t="shared" si="38"/>
        <v>0</v>
      </c>
      <c r="O22" s="11">
        <f t="shared" si="39"/>
        <v>0</v>
      </c>
    </row>
    <row r="23" spans="1:15" ht="15.95" customHeight="1" x14ac:dyDescent="0.25">
      <c r="A23" s="7">
        <v>7</v>
      </c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11">
        <f t="shared" si="1"/>
        <v>0</v>
      </c>
      <c r="N23" s="11">
        <f t="shared" ref="N23" si="40">MAX(B23:K23)</f>
        <v>0</v>
      </c>
      <c r="O23" s="11">
        <f t="shared" ref="O23" si="41">N23-M23</f>
        <v>0</v>
      </c>
    </row>
    <row r="24" spans="1:15" ht="19.5" x14ac:dyDescent="0.25">
      <c r="A24" s="9" t="s">
        <v>16</v>
      </c>
      <c r="B24" s="11">
        <f>AVERAGE(B3:B23)</f>
        <v>1.054206889774383</v>
      </c>
      <c r="C24" s="11">
        <f t="shared" ref="C24:O24" si="42">AVERAGE(C3:C23)</f>
        <v>1.6996714602382526</v>
      </c>
      <c r="D24" s="11">
        <f t="shared" si="42"/>
        <v>0.87074346385305756</v>
      </c>
      <c r="E24" s="11">
        <f t="shared" si="42"/>
        <v>1.5313333333333332</v>
      </c>
      <c r="F24" s="11">
        <f t="shared" si="42"/>
        <v>1.6035590541407831</v>
      </c>
      <c r="G24" s="11">
        <f t="shared" si="42"/>
        <v>0.95248342033528155</v>
      </c>
      <c r="H24" s="11">
        <f t="shared" si="42"/>
        <v>1.298</v>
      </c>
      <c r="I24" s="11">
        <f t="shared" si="42"/>
        <v>1.0465</v>
      </c>
      <c r="J24" s="11">
        <f t="shared" si="42"/>
        <v>1.0066666666666666</v>
      </c>
      <c r="K24" s="11">
        <f t="shared" si="42"/>
        <v>1.3494999999999999</v>
      </c>
      <c r="L24" s="11">
        <f t="shared" si="42"/>
        <v>1.2784230455316989</v>
      </c>
      <c r="M24" s="11">
        <f t="shared" si="42"/>
        <v>0.15370048914255569</v>
      </c>
      <c r="N24" s="11">
        <f t="shared" si="42"/>
        <v>0.36366638359200548</v>
      </c>
      <c r="O24" s="11">
        <f t="shared" si="42"/>
        <v>0.2099658944494498</v>
      </c>
    </row>
  </sheetData>
  <phoneticPr fontId="1"/>
  <pageMargins left="0.78700000000000003" right="0.78700000000000003" top="0.98399999999999999" bottom="0.98399999999999999" header="0.51200000000000001" footer="0.51200000000000001"/>
  <pageSetup paperSize="9" orientation="portrait" horizontalDpi="4294967293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1"/>
  <dimension ref="A1:O26"/>
  <sheetViews>
    <sheetView zoomScale="70" zoomScaleNormal="70" workbookViewId="0">
      <selection activeCell="R15" sqref="R15"/>
    </sheetView>
  </sheetViews>
  <sheetFormatPr defaultRowHeight="13.5" x14ac:dyDescent="0.15"/>
  <cols>
    <col min="1" max="1" width="9.625" style="4" customWidth="1"/>
    <col min="2" max="8" width="9.75" customWidth="1"/>
    <col min="9" max="9" width="10.5" customWidth="1"/>
    <col min="10" max="10" width="9.75" customWidth="1"/>
    <col min="11" max="11" width="10.5" customWidth="1"/>
    <col min="12" max="15" width="9.75" customWidth="1"/>
  </cols>
  <sheetData>
    <row r="1" spans="1:15" ht="21" x14ac:dyDescent="0.3">
      <c r="B1" s="3"/>
      <c r="F1" s="6" t="s">
        <v>32</v>
      </c>
      <c r="L1" s="3"/>
      <c r="M1" s="3"/>
      <c r="N1" s="3"/>
      <c r="O1" s="3"/>
    </row>
    <row r="2" spans="1:15" ht="15.95" customHeight="1" x14ac:dyDescent="0.25">
      <c r="A2" s="7" t="s">
        <v>12</v>
      </c>
      <c r="B2" s="18" t="s">
        <v>5</v>
      </c>
      <c r="C2" s="18" t="s">
        <v>6</v>
      </c>
      <c r="D2" s="21" t="s">
        <v>48</v>
      </c>
      <c r="E2" s="21" t="s">
        <v>52</v>
      </c>
      <c r="F2" s="34" t="s">
        <v>49</v>
      </c>
      <c r="G2" s="22" t="s">
        <v>7</v>
      </c>
      <c r="H2" s="24" t="s">
        <v>8</v>
      </c>
      <c r="I2" s="18" t="s">
        <v>50</v>
      </c>
      <c r="J2" s="22" t="s">
        <v>18</v>
      </c>
      <c r="K2" s="22" t="s">
        <v>51</v>
      </c>
      <c r="L2" s="8" t="s">
        <v>13</v>
      </c>
      <c r="M2" s="15" t="s">
        <v>24</v>
      </c>
      <c r="N2" s="8" t="s">
        <v>25</v>
      </c>
      <c r="O2" s="15" t="s">
        <v>9</v>
      </c>
    </row>
    <row r="3" spans="1:15" ht="15.95" customHeight="1" x14ac:dyDescent="0.25">
      <c r="A3" s="8">
        <v>11</v>
      </c>
      <c r="B3" s="40"/>
      <c r="C3" s="32">
        <v>0.77448605536679305</v>
      </c>
      <c r="D3" s="19">
        <v>0.47502993838950891</v>
      </c>
      <c r="E3" s="43"/>
      <c r="F3" s="44"/>
      <c r="G3" s="44"/>
      <c r="H3" s="44"/>
      <c r="I3" s="40"/>
      <c r="J3" s="44"/>
      <c r="K3" s="44"/>
      <c r="L3" s="11">
        <f t="shared" ref="L3:L6" si="0">AVERAGE(B3:K3)</f>
        <v>0.62475799687815092</v>
      </c>
      <c r="M3" s="11">
        <f t="shared" ref="M3:M23" si="1">MIN(B3:K3)</f>
        <v>0.47502993838950891</v>
      </c>
      <c r="N3" s="11">
        <f t="shared" ref="N3" si="2">MAX(B3:K3)</f>
        <v>0.77448605536679305</v>
      </c>
      <c r="O3" s="11">
        <f t="shared" ref="O3" si="3">N3-M3</f>
        <v>0.29945611697728414</v>
      </c>
    </row>
    <row r="4" spans="1:15" ht="15.95" customHeight="1" x14ac:dyDescent="0.15">
      <c r="A4" s="8">
        <v>12</v>
      </c>
      <c r="B4" s="19">
        <v>0.43735376644220531</v>
      </c>
      <c r="C4" s="32">
        <v>0.58659799046686401</v>
      </c>
      <c r="D4" s="19">
        <v>0.93916716262743583</v>
      </c>
      <c r="E4" s="20">
        <v>0.86599999999999999</v>
      </c>
      <c r="F4" s="25"/>
      <c r="G4" s="25">
        <v>0.78624769705864694</v>
      </c>
      <c r="H4" s="25">
        <v>1.2070000000000001</v>
      </c>
      <c r="I4" s="19"/>
      <c r="J4" s="25">
        <v>1.19</v>
      </c>
      <c r="K4" s="25"/>
      <c r="L4" s="11">
        <f t="shared" si="0"/>
        <v>0.85890951665645032</v>
      </c>
      <c r="M4" s="11">
        <f t="shared" si="1"/>
        <v>0.43735376644220531</v>
      </c>
      <c r="N4" s="11">
        <f t="shared" ref="N4" si="4">MAX(B4:K4)</f>
        <v>1.2070000000000001</v>
      </c>
      <c r="O4" s="11">
        <f t="shared" ref="O4" si="5">N4-M4</f>
        <v>0.76964623355779471</v>
      </c>
    </row>
    <row r="5" spans="1:15" ht="15.95" customHeight="1" x14ac:dyDescent="0.15">
      <c r="A5" s="8">
        <v>1</v>
      </c>
      <c r="B5" s="19">
        <v>0.48733773574278</v>
      </c>
      <c r="C5" s="32">
        <v>0.66931500602105731</v>
      </c>
      <c r="D5" s="20">
        <v>0.98810373490951819</v>
      </c>
      <c r="E5" s="20">
        <v>0.80999999999999994</v>
      </c>
      <c r="F5" s="25"/>
      <c r="G5" s="25">
        <v>0.81797668265893475</v>
      </c>
      <c r="H5" s="25">
        <v>1.6339999999999999</v>
      </c>
      <c r="I5" s="19">
        <v>1.591</v>
      </c>
      <c r="J5" s="25">
        <v>1.38</v>
      </c>
      <c r="K5" s="25">
        <v>0.98899999999999999</v>
      </c>
      <c r="L5" s="11">
        <f t="shared" si="0"/>
        <v>1.0407481288146991</v>
      </c>
      <c r="M5" s="11">
        <f t="shared" si="1"/>
        <v>0.48733773574278</v>
      </c>
      <c r="N5" s="11">
        <f t="shared" ref="N5" si="6">MAX(B5:K5)</f>
        <v>1.6339999999999999</v>
      </c>
      <c r="O5" s="11">
        <f t="shared" ref="O5" si="7">N5-M5</f>
        <v>1.14666226425722</v>
      </c>
    </row>
    <row r="6" spans="1:15" ht="15.95" customHeight="1" x14ac:dyDescent="0.15">
      <c r="A6" s="8">
        <v>2</v>
      </c>
      <c r="B6" s="19">
        <v>0.41079817874611796</v>
      </c>
      <c r="C6" s="32">
        <v>0.81636042692508382</v>
      </c>
      <c r="D6" s="19">
        <v>0.43949533126255202</v>
      </c>
      <c r="E6" s="20">
        <v>0.88</v>
      </c>
      <c r="F6" s="25">
        <v>1.9298657773111392</v>
      </c>
      <c r="G6" s="25">
        <v>0.78917632185359665</v>
      </c>
      <c r="H6" s="25">
        <v>1.4910000000000001</v>
      </c>
      <c r="I6" s="19">
        <v>0.89400000000000002</v>
      </c>
      <c r="J6" s="25">
        <v>1.39</v>
      </c>
      <c r="K6" s="25">
        <v>1.2689999999999999</v>
      </c>
      <c r="L6" s="11">
        <f t="shared" si="0"/>
        <v>1.030969603609849</v>
      </c>
      <c r="M6" s="11">
        <f t="shared" si="1"/>
        <v>0.41079817874611796</v>
      </c>
      <c r="N6" s="11">
        <f t="shared" ref="N6" si="8">MAX(B6:K6)</f>
        <v>1.9298657773111392</v>
      </c>
      <c r="O6" s="11">
        <f t="shared" ref="O6" si="9">N6-M6</f>
        <v>1.5190675985650213</v>
      </c>
    </row>
    <row r="7" spans="1:15" ht="15.95" customHeight="1" x14ac:dyDescent="0.15">
      <c r="A7" s="8">
        <v>3</v>
      </c>
      <c r="B7" s="19"/>
      <c r="C7" s="32"/>
      <c r="D7" s="19"/>
      <c r="E7" s="20"/>
      <c r="F7" s="25"/>
      <c r="G7" s="25"/>
      <c r="H7" s="25"/>
      <c r="I7" s="19"/>
      <c r="J7" s="25"/>
      <c r="K7" s="25"/>
      <c r="L7" s="11"/>
      <c r="M7" s="11">
        <f t="shared" si="1"/>
        <v>0</v>
      </c>
      <c r="N7" s="11">
        <f t="shared" ref="N7" si="10">MAX(B7:K7)</f>
        <v>0</v>
      </c>
      <c r="O7" s="11">
        <f t="shared" ref="O7" si="11">N7-M7</f>
        <v>0</v>
      </c>
    </row>
    <row r="8" spans="1:15" ht="15.95" customHeight="1" x14ac:dyDescent="0.15">
      <c r="A8" s="8">
        <v>4</v>
      </c>
      <c r="B8" s="19"/>
      <c r="C8" s="32"/>
      <c r="D8" s="19"/>
      <c r="E8" s="20"/>
      <c r="F8" s="25"/>
      <c r="G8" s="25"/>
      <c r="H8" s="25"/>
      <c r="I8" s="19"/>
      <c r="J8" s="25"/>
      <c r="K8" s="25"/>
      <c r="L8" s="11"/>
      <c r="M8" s="11">
        <f t="shared" si="1"/>
        <v>0</v>
      </c>
      <c r="N8" s="11">
        <f t="shared" ref="N8" si="12">MAX(B8:K8)</f>
        <v>0</v>
      </c>
      <c r="O8" s="11">
        <f t="shared" ref="O8" si="13">N8-M8</f>
        <v>0</v>
      </c>
    </row>
    <row r="9" spans="1:15" ht="15.95" customHeight="1" x14ac:dyDescent="0.15">
      <c r="A9" s="8">
        <v>5</v>
      </c>
      <c r="B9" s="19"/>
      <c r="C9" s="32"/>
      <c r="D9" s="19"/>
      <c r="E9" s="20"/>
      <c r="F9" s="25"/>
      <c r="G9" s="25"/>
      <c r="H9" s="25"/>
      <c r="I9" s="19"/>
      <c r="J9" s="25"/>
      <c r="K9" s="25"/>
      <c r="L9" s="11"/>
      <c r="M9" s="11">
        <f t="shared" si="1"/>
        <v>0</v>
      </c>
      <c r="N9" s="11">
        <f t="shared" ref="N9" si="14">MAX(B9:K9)</f>
        <v>0</v>
      </c>
      <c r="O9" s="11">
        <f t="shared" ref="O9" si="15">N9-M9</f>
        <v>0</v>
      </c>
    </row>
    <row r="10" spans="1:15" ht="15.95" customHeight="1" x14ac:dyDescent="0.15">
      <c r="A10" s="8">
        <v>6</v>
      </c>
      <c r="B10" s="19"/>
      <c r="C10" s="32"/>
      <c r="D10" s="19"/>
      <c r="E10" s="20"/>
      <c r="F10" s="25"/>
      <c r="G10" s="25"/>
      <c r="H10" s="25"/>
      <c r="I10" s="19"/>
      <c r="J10" s="25"/>
      <c r="K10" s="25"/>
      <c r="L10" s="11"/>
      <c r="M10" s="11">
        <f t="shared" si="1"/>
        <v>0</v>
      </c>
      <c r="N10" s="11">
        <f t="shared" ref="N10" si="16">MAX(B10:K10)</f>
        <v>0</v>
      </c>
      <c r="O10" s="11">
        <f t="shared" ref="O10" si="17">N10-M10</f>
        <v>0</v>
      </c>
    </row>
    <row r="11" spans="1:15" ht="15.95" customHeight="1" x14ac:dyDescent="0.15">
      <c r="A11" s="8">
        <v>7</v>
      </c>
      <c r="B11" s="19"/>
      <c r="C11" s="32"/>
      <c r="D11" s="19"/>
      <c r="E11" s="20"/>
      <c r="F11" s="25"/>
      <c r="G11" s="25"/>
      <c r="H11" s="25"/>
      <c r="I11" s="19"/>
      <c r="J11" s="25"/>
      <c r="K11" s="25"/>
      <c r="L11" s="11"/>
      <c r="M11" s="11">
        <f t="shared" si="1"/>
        <v>0</v>
      </c>
      <c r="N11" s="11">
        <f t="shared" ref="N11" si="18">MAX(B11:K11)</f>
        <v>0</v>
      </c>
      <c r="O11" s="11">
        <f t="shared" ref="O11" si="19">N11-M11</f>
        <v>0</v>
      </c>
    </row>
    <row r="12" spans="1:15" ht="15.95" customHeight="1" x14ac:dyDescent="0.15">
      <c r="A12" s="8">
        <v>8</v>
      </c>
      <c r="B12" s="19"/>
      <c r="C12" s="32"/>
      <c r="D12" s="19"/>
      <c r="E12" s="20"/>
      <c r="F12" s="25"/>
      <c r="G12" s="25"/>
      <c r="H12" s="25"/>
      <c r="I12" s="19"/>
      <c r="J12" s="25"/>
      <c r="K12" s="25"/>
      <c r="L12" s="11"/>
      <c r="M12" s="11">
        <f t="shared" si="1"/>
        <v>0</v>
      </c>
      <c r="N12" s="11">
        <f t="shared" ref="N12" si="20">MAX(B12:K12)</f>
        <v>0</v>
      </c>
      <c r="O12" s="11">
        <f t="shared" ref="O12" si="21">N12-M12</f>
        <v>0</v>
      </c>
    </row>
    <row r="13" spans="1:15" ht="15.95" customHeight="1" x14ac:dyDescent="0.15">
      <c r="A13" s="8">
        <v>9</v>
      </c>
      <c r="B13" s="19"/>
      <c r="C13" s="32"/>
      <c r="D13" s="19"/>
      <c r="E13" s="20"/>
      <c r="F13" s="25"/>
      <c r="G13" s="25"/>
      <c r="H13" s="25"/>
      <c r="I13" s="19"/>
      <c r="J13" s="25"/>
      <c r="K13" s="25"/>
      <c r="L13" s="11"/>
      <c r="M13" s="11">
        <f t="shared" si="1"/>
        <v>0</v>
      </c>
      <c r="N13" s="11">
        <f t="shared" ref="N13" si="22">MAX(B13:K13)</f>
        <v>0</v>
      </c>
      <c r="O13" s="11">
        <f t="shared" ref="O13" si="23">N13-M13</f>
        <v>0</v>
      </c>
    </row>
    <row r="14" spans="1:15" ht="15.95" customHeight="1" x14ac:dyDescent="0.15">
      <c r="A14" s="8">
        <v>10</v>
      </c>
      <c r="B14" s="19"/>
      <c r="C14" s="32"/>
      <c r="D14" s="19"/>
      <c r="E14" s="20"/>
      <c r="F14" s="25"/>
      <c r="G14" s="25"/>
      <c r="H14" s="25"/>
      <c r="I14" s="19"/>
      <c r="J14" s="25"/>
      <c r="K14" s="25"/>
      <c r="L14" s="11"/>
      <c r="M14" s="11">
        <f t="shared" si="1"/>
        <v>0</v>
      </c>
      <c r="N14" s="11">
        <f t="shared" ref="N14" si="24">MAX(B14:K14)</f>
        <v>0</v>
      </c>
      <c r="O14" s="11">
        <f t="shared" ref="O14" si="25">N14-M14</f>
        <v>0</v>
      </c>
    </row>
    <row r="15" spans="1:15" ht="15.95" customHeight="1" x14ac:dyDescent="0.25">
      <c r="A15" s="7">
        <v>11</v>
      </c>
      <c r="B15" s="19"/>
      <c r="C15" s="32"/>
      <c r="D15" s="19"/>
      <c r="E15" s="20"/>
      <c r="F15" s="25"/>
      <c r="G15" s="25"/>
      <c r="H15" s="25"/>
      <c r="I15" s="19"/>
      <c r="J15" s="25"/>
      <c r="K15" s="25"/>
      <c r="L15" s="11"/>
      <c r="M15" s="11">
        <f t="shared" si="1"/>
        <v>0</v>
      </c>
      <c r="N15" s="11">
        <f t="shared" ref="N15" si="26">MAX(B15:K15)</f>
        <v>0</v>
      </c>
      <c r="O15" s="11">
        <f t="shared" ref="O15" si="27">N15-M15</f>
        <v>0</v>
      </c>
    </row>
    <row r="16" spans="1:15" ht="15.95" customHeight="1" x14ac:dyDescent="0.25">
      <c r="A16" s="7">
        <v>12</v>
      </c>
      <c r="B16" s="19"/>
      <c r="C16" s="32"/>
      <c r="D16" s="19"/>
      <c r="E16" s="20"/>
      <c r="F16" s="25"/>
      <c r="G16" s="25"/>
      <c r="H16" s="25"/>
      <c r="I16" s="19"/>
      <c r="J16" s="25"/>
      <c r="K16" s="25"/>
      <c r="L16" s="11"/>
      <c r="M16" s="11">
        <f t="shared" si="1"/>
        <v>0</v>
      </c>
      <c r="N16" s="11">
        <f t="shared" ref="N16" si="28">MAX(B16:K16)</f>
        <v>0</v>
      </c>
      <c r="O16" s="11">
        <f t="shared" ref="O16" si="29">N16-M16</f>
        <v>0</v>
      </c>
    </row>
    <row r="17" spans="1:15" ht="15.95" customHeight="1" x14ac:dyDescent="0.15">
      <c r="A17" s="8">
        <v>1</v>
      </c>
      <c r="B17" s="19"/>
      <c r="C17" s="32"/>
      <c r="D17" s="19"/>
      <c r="E17" s="20"/>
      <c r="F17" s="25"/>
      <c r="G17" s="25"/>
      <c r="H17" s="25"/>
      <c r="I17" s="19"/>
      <c r="J17" s="25"/>
      <c r="K17" s="25"/>
      <c r="L17" s="11"/>
      <c r="M17" s="11">
        <f t="shared" si="1"/>
        <v>0</v>
      </c>
      <c r="N17" s="11">
        <f t="shared" ref="N17" si="30">MAX(B17:K17)</f>
        <v>0</v>
      </c>
      <c r="O17" s="11">
        <f t="shared" ref="O17" si="31">N17-M17</f>
        <v>0</v>
      </c>
    </row>
    <row r="18" spans="1:15" s="5" customFormat="1" ht="15.95" customHeight="1" x14ac:dyDescent="0.15">
      <c r="A18" s="8">
        <v>2</v>
      </c>
      <c r="B18" s="19"/>
      <c r="C18" s="32"/>
      <c r="D18" s="19"/>
      <c r="E18" s="20"/>
      <c r="F18" s="25"/>
      <c r="G18" s="25"/>
      <c r="H18" s="25"/>
      <c r="I18" s="19"/>
      <c r="J18" s="25"/>
      <c r="K18" s="25"/>
      <c r="L18" s="11"/>
      <c r="M18" s="11">
        <f t="shared" si="1"/>
        <v>0</v>
      </c>
      <c r="N18" s="11">
        <f t="shared" ref="N18" si="32">MAX(B18:K18)</f>
        <v>0</v>
      </c>
      <c r="O18" s="11">
        <f t="shared" ref="O18" si="33">N18-M18</f>
        <v>0</v>
      </c>
    </row>
    <row r="19" spans="1:15" ht="15.95" customHeight="1" x14ac:dyDescent="0.15">
      <c r="A19" s="8">
        <v>3</v>
      </c>
      <c r="B19" s="19"/>
      <c r="C19" s="32"/>
      <c r="D19" s="19"/>
      <c r="E19" s="20"/>
      <c r="F19" s="25"/>
      <c r="G19" s="25"/>
      <c r="H19" s="25"/>
      <c r="I19" s="19"/>
      <c r="J19" s="25"/>
      <c r="K19" s="25"/>
      <c r="L19" s="11"/>
      <c r="M19" s="11">
        <f t="shared" si="1"/>
        <v>0</v>
      </c>
      <c r="N19" s="11">
        <f t="shared" ref="N19" si="34">MAX(B19:K19)</f>
        <v>0</v>
      </c>
      <c r="O19" s="11">
        <f t="shared" ref="O19" si="35">N19-M19</f>
        <v>0</v>
      </c>
    </row>
    <row r="20" spans="1:15" s="5" customFormat="1" ht="15.95" customHeight="1" x14ac:dyDescent="0.15">
      <c r="A20" s="8">
        <v>4</v>
      </c>
      <c r="B20" s="19"/>
      <c r="C20" s="32"/>
      <c r="D20" s="19"/>
      <c r="E20" s="20"/>
      <c r="F20" s="25"/>
      <c r="G20" s="25"/>
      <c r="H20" s="25"/>
      <c r="I20" s="19"/>
      <c r="J20" s="25"/>
      <c r="K20" s="25"/>
      <c r="L20" s="11"/>
      <c r="M20" s="11">
        <f t="shared" si="1"/>
        <v>0</v>
      </c>
      <c r="N20" s="11">
        <f t="shared" ref="N20" si="36">MAX(B20:K20)</f>
        <v>0</v>
      </c>
      <c r="O20" s="11">
        <f t="shared" ref="O20" si="37">N20-M20</f>
        <v>0</v>
      </c>
    </row>
    <row r="21" spans="1:15" ht="15.95" customHeight="1" x14ac:dyDescent="0.15">
      <c r="A21" s="8">
        <v>5</v>
      </c>
      <c r="B21" s="19"/>
      <c r="C21" s="32"/>
      <c r="D21" s="19"/>
      <c r="E21" s="20"/>
      <c r="F21" s="25"/>
      <c r="G21" s="25"/>
      <c r="H21" s="25"/>
      <c r="I21" s="19"/>
      <c r="J21" s="25"/>
      <c r="K21" s="25"/>
      <c r="L21" s="11"/>
      <c r="M21" s="11">
        <f t="shared" si="1"/>
        <v>0</v>
      </c>
      <c r="N21" s="11">
        <f t="shared" ref="N21:N22" si="38">MAX(B21:K21)</f>
        <v>0</v>
      </c>
      <c r="O21" s="11">
        <f t="shared" ref="O21:O22" si="39">N21-M21</f>
        <v>0</v>
      </c>
    </row>
    <row r="22" spans="1:15" ht="15.95" customHeight="1" x14ac:dyDescent="0.15">
      <c r="A22" s="8">
        <v>6</v>
      </c>
      <c r="B22" s="45"/>
      <c r="C22" s="45"/>
      <c r="D22" s="45"/>
      <c r="E22" s="45"/>
      <c r="F22" s="47"/>
      <c r="G22" s="47"/>
      <c r="H22" s="47"/>
      <c r="I22" s="45"/>
      <c r="J22" s="47"/>
      <c r="K22" s="47"/>
      <c r="L22" s="35"/>
      <c r="M22" s="11">
        <f t="shared" si="1"/>
        <v>0</v>
      </c>
      <c r="N22" s="11">
        <f t="shared" si="38"/>
        <v>0</v>
      </c>
      <c r="O22" s="11">
        <f t="shared" si="39"/>
        <v>0</v>
      </c>
    </row>
    <row r="23" spans="1:15" ht="15.95" customHeight="1" x14ac:dyDescent="0.25">
      <c r="A23" s="7">
        <v>7</v>
      </c>
      <c r="B23" s="45"/>
      <c r="C23" s="45"/>
      <c r="D23" s="45"/>
      <c r="E23" s="45"/>
      <c r="F23" s="47"/>
      <c r="G23" s="47"/>
      <c r="H23" s="47"/>
      <c r="I23" s="45"/>
      <c r="J23" s="47"/>
      <c r="K23" s="47"/>
      <c r="L23" s="35"/>
      <c r="M23" s="11">
        <f t="shared" si="1"/>
        <v>0</v>
      </c>
      <c r="N23" s="11">
        <f t="shared" ref="N23" si="40">MAX(B23:K23)</f>
        <v>0</v>
      </c>
      <c r="O23" s="11">
        <f t="shared" ref="O23" si="41">N23-M23</f>
        <v>0</v>
      </c>
    </row>
    <row r="24" spans="1:15" ht="17.25" customHeight="1" x14ac:dyDescent="0.25">
      <c r="A24" s="9" t="s">
        <v>16</v>
      </c>
      <c r="B24" s="20">
        <f>AVERAGE(B3:B23)</f>
        <v>0.44516322697703442</v>
      </c>
      <c r="C24" s="20">
        <f t="shared" ref="C24:O24" si="42">AVERAGE(C3:C23)</f>
        <v>0.71168986969494952</v>
      </c>
      <c r="D24" s="20">
        <f t="shared" si="42"/>
        <v>0.71044904179725377</v>
      </c>
      <c r="E24" s="20">
        <f t="shared" si="42"/>
        <v>0.85199999999999998</v>
      </c>
      <c r="F24" s="23">
        <f t="shared" si="42"/>
        <v>1.9298657773111392</v>
      </c>
      <c r="G24" s="23">
        <f t="shared" si="42"/>
        <v>0.79780023385705945</v>
      </c>
      <c r="H24" s="23">
        <f t="shared" si="42"/>
        <v>1.4440000000000002</v>
      </c>
      <c r="I24" s="20">
        <f t="shared" si="42"/>
        <v>1.2424999999999999</v>
      </c>
      <c r="J24" s="23">
        <f t="shared" si="42"/>
        <v>1.32</v>
      </c>
      <c r="K24" s="23">
        <f t="shared" si="42"/>
        <v>1.129</v>
      </c>
      <c r="L24" s="11">
        <f t="shared" si="42"/>
        <v>0.88884631148978732</v>
      </c>
      <c r="M24" s="11">
        <f t="shared" si="42"/>
        <v>8.6215219967648193E-2</v>
      </c>
      <c r="N24" s="11">
        <f t="shared" si="42"/>
        <v>0.26406437298466345</v>
      </c>
      <c r="O24" s="11">
        <f t="shared" si="42"/>
        <v>0.17784915301701526</v>
      </c>
    </row>
    <row r="25" spans="1:15" ht="17.25" customHeight="1" x14ac:dyDescent="0.15"/>
    <row r="26" spans="1:15" ht="17.25" customHeight="1" x14ac:dyDescent="0.15"/>
  </sheetData>
  <phoneticPr fontId="1"/>
  <pageMargins left="0.78700000000000003" right="0.78700000000000003" top="0.98399999999999999" bottom="0.98399999999999999" header="0.51200000000000001" footer="0.51200000000000001"/>
  <pageSetup paperSize="9" orientation="portrait" horizontalDpi="4294967293" verticalDpi="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3"/>
  <dimension ref="A1:O24"/>
  <sheetViews>
    <sheetView zoomScale="70" zoomScaleNormal="70" workbookViewId="0">
      <selection activeCell="L7" sqref="L7"/>
    </sheetView>
  </sheetViews>
  <sheetFormatPr defaultRowHeight="13.5" x14ac:dyDescent="0.15"/>
  <cols>
    <col min="1" max="1" width="9.625" style="4" customWidth="1"/>
    <col min="2" max="8" width="9.75" customWidth="1"/>
    <col min="9" max="9" width="10.5" customWidth="1"/>
    <col min="10" max="10" width="9.75" customWidth="1"/>
    <col min="11" max="11" width="10.5" customWidth="1"/>
    <col min="12" max="15" width="9.75" customWidth="1"/>
  </cols>
  <sheetData>
    <row r="1" spans="1:15" ht="21" x14ac:dyDescent="0.3">
      <c r="B1" s="3"/>
      <c r="F1" s="6" t="s">
        <v>34</v>
      </c>
      <c r="L1" s="3"/>
      <c r="M1" s="3"/>
      <c r="N1" s="3"/>
      <c r="O1" s="3"/>
    </row>
    <row r="2" spans="1:15" ht="15.95" customHeight="1" x14ac:dyDescent="0.25">
      <c r="A2" s="7" t="s">
        <v>12</v>
      </c>
      <c r="B2" s="8" t="s">
        <v>5</v>
      </c>
      <c r="C2" s="8" t="s">
        <v>6</v>
      </c>
      <c r="D2" s="13" t="s">
        <v>48</v>
      </c>
      <c r="E2" s="13" t="s">
        <v>52</v>
      </c>
      <c r="F2" s="13" t="s">
        <v>49</v>
      </c>
      <c r="G2" s="8" t="s">
        <v>7</v>
      </c>
      <c r="H2" s="14" t="s">
        <v>8</v>
      </c>
      <c r="I2" s="8" t="s">
        <v>50</v>
      </c>
      <c r="J2" s="8" t="s">
        <v>18</v>
      </c>
      <c r="K2" s="8" t="s">
        <v>51</v>
      </c>
      <c r="L2" s="8" t="s">
        <v>13</v>
      </c>
      <c r="M2" s="15" t="s">
        <v>27</v>
      </c>
      <c r="N2" s="8" t="s">
        <v>15</v>
      </c>
      <c r="O2" s="15" t="s">
        <v>9</v>
      </c>
    </row>
    <row r="3" spans="1:15" ht="15.95" customHeight="1" x14ac:dyDescent="0.25">
      <c r="A3" s="8">
        <v>11</v>
      </c>
      <c r="B3" s="37"/>
      <c r="C3" s="12">
        <v>0.70693169688509094</v>
      </c>
      <c r="D3" s="10">
        <v>0.68311297380293645</v>
      </c>
      <c r="E3" s="39"/>
      <c r="F3" s="37"/>
      <c r="G3" s="37"/>
      <c r="H3" s="37"/>
      <c r="I3" s="37"/>
      <c r="J3" s="37"/>
      <c r="K3" s="37"/>
      <c r="L3" s="11">
        <f t="shared" ref="L3:L5" si="0">AVERAGE(B3:K3)</f>
        <v>0.6950223353440137</v>
      </c>
      <c r="M3" s="11">
        <f t="shared" ref="M3:M23" si="1">MIN(B3:K3)</f>
        <v>0.68311297380293645</v>
      </c>
      <c r="N3" s="11">
        <f t="shared" ref="N3" si="2">MAX(B3:K3)</f>
        <v>0.70693169688509094</v>
      </c>
      <c r="O3" s="11">
        <f t="shared" ref="O3" si="3">N3-M3</f>
        <v>2.3818723082154492E-2</v>
      </c>
    </row>
    <row r="4" spans="1:15" ht="15.95" customHeight="1" x14ac:dyDescent="0.15">
      <c r="A4" s="8">
        <v>12</v>
      </c>
      <c r="B4" s="10">
        <v>0.26894078511055131</v>
      </c>
      <c r="C4" s="12">
        <v>0.77421462400529961</v>
      </c>
      <c r="D4" s="10">
        <v>0.77590716346350785</v>
      </c>
      <c r="E4" s="11">
        <v>0.28000000000000003</v>
      </c>
      <c r="F4" s="10"/>
      <c r="G4" s="10">
        <v>0.20649183207058244</v>
      </c>
      <c r="H4" s="10">
        <v>0.59599999999999997</v>
      </c>
      <c r="I4" s="10"/>
      <c r="J4" s="10">
        <v>0.6</v>
      </c>
      <c r="K4" s="10"/>
      <c r="L4" s="11">
        <f t="shared" si="0"/>
        <v>0.50022205780713447</v>
      </c>
      <c r="M4" s="11">
        <f t="shared" si="1"/>
        <v>0.20649183207058244</v>
      </c>
      <c r="N4" s="11">
        <f t="shared" ref="N4" si="4">MAX(B4:K4)</f>
        <v>0.77590716346350785</v>
      </c>
      <c r="O4" s="11">
        <f t="shared" ref="O4" si="5">N4-M4</f>
        <v>0.56941533139292544</v>
      </c>
    </row>
    <row r="5" spans="1:15" ht="15.95" customHeight="1" x14ac:dyDescent="0.15">
      <c r="A5" s="8">
        <v>1</v>
      </c>
      <c r="B5" s="10">
        <v>0.29585498330791826</v>
      </c>
      <c r="C5" s="12">
        <v>0.59787942674235151</v>
      </c>
      <c r="D5" s="11">
        <v>0.29198625966755193</v>
      </c>
      <c r="E5" s="11">
        <v>0.3</v>
      </c>
      <c r="F5" s="10"/>
      <c r="G5" s="10">
        <v>0.51983499481061324</v>
      </c>
      <c r="H5" s="10">
        <v>0.52400000000000002</v>
      </c>
      <c r="I5" s="10">
        <v>0.72599999999999998</v>
      </c>
      <c r="J5" s="10">
        <v>0.6</v>
      </c>
      <c r="K5" s="10">
        <v>0.81200000000000006</v>
      </c>
      <c r="L5" s="11">
        <f t="shared" si="0"/>
        <v>0.51861729605871498</v>
      </c>
      <c r="M5" s="11">
        <f t="shared" si="1"/>
        <v>0.29198625966755193</v>
      </c>
      <c r="N5" s="11">
        <f t="shared" ref="N5" si="6">MAX(B5:K5)</f>
        <v>0.81200000000000006</v>
      </c>
      <c r="O5" s="11">
        <f t="shared" ref="O5" si="7">N5-M5</f>
        <v>0.52001374033244807</v>
      </c>
    </row>
    <row r="6" spans="1:15" ht="15.95" customHeight="1" x14ac:dyDescent="0.15">
      <c r="A6" s="8">
        <v>2</v>
      </c>
      <c r="B6" s="10">
        <v>0.26045723643450841</v>
      </c>
      <c r="C6" s="12">
        <v>0.8571749668358849</v>
      </c>
      <c r="D6" s="10">
        <v>0.50904665078047795</v>
      </c>
      <c r="E6" s="11">
        <v>0.5</v>
      </c>
      <c r="F6" s="10">
        <v>0.79674932684299704</v>
      </c>
      <c r="G6" s="10">
        <v>0.34883378886267746</v>
      </c>
      <c r="H6" s="10">
        <v>0.497</v>
      </c>
      <c r="I6" s="10">
        <v>0.65200000000000002</v>
      </c>
      <c r="J6" s="10">
        <v>0.28000000000000003</v>
      </c>
      <c r="K6" s="10">
        <v>0.94499999999999995</v>
      </c>
      <c r="L6" s="11">
        <f>AVERAGE(B6:K6)</f>
        <v>0.56462619697565464</v>
      </c>
      <c r="M6" s="11">
        <f t="shared" si="1"/>
        <v>0.26045723643450841</v>
      </c>
      <c r="N6" s="11">
        <f t="shared" ref="N6" si="8">MAX(B6:K6)</f>
        <v>0.94499999999999995</v>
      </c>
      <c r="O6" s="11">
        <f t="shared" ref="O6" si="9">N6-M6</f>
        <v>0.68454276356549149</v>
      </c>
    </row>
    <row r="7" spans="1:15" ht="15.95" customHeight="1" x14ac:dyDescent="0.15">
      <c r="A7" s="8">
        <v>3</v>
      </c>
      <c r="B7" s="10"/>
      <c r="C7" s="12"/>
      <c r="D7" s="10"/>
      <c r="E7" s="11"/>
      <c r="F7" s="10"/>
      <c r="G7" s="10"/>
      <c r="H7" s="10"/>
      <c r="I7" s="10"/>
      <c r="J7" s="10"/>
      <c r="K7" s="10"/>
      <c r="L7" s="11"/>
      <c r="M7" s="11">
        <f t="shared" si="1"/>
        <v>0</v>
      </c>
      <c r="N7" s="11">
        <f t="shared" ref="N7" si="10">MAX(B7:K7)</f>
        <v>0</v>
      </c>
      <c r="O7" s="11">
        <f t="shared" ref="O7" si="11">N7-M7</f>
        <v>0</v>
      </c>
    </row>
    <row r="8" spans="1:15" ht="15.95" customHeight="1" x14ac:dyDescent="0.15">
      <c r="A8" s="8">
        <v>4</v>
      </c>
      <c r="B8" s="10"/>
      <c r="C8" s="12"/>
      <c r="D8" s="10"/>
      <c r="E8" s="11"/>
      <c r="F8" s="10"/>
      <c r="G8" s="10"/>
      <c r="H8" s="10"/>
      <c r="I8" s="10"/>
      <c r="J8" s="10"/>
      <c r="K8" s="10"/>
      <c r="L8" s="11"/>
      <c r="M8" s="11">
        <f t="shared" si="1"/>
        <v>0</v>
      </c>
      <c r="N8" s="11">
        <f t="shared" ref="N8" si="12">MAX(B8:K8)</f>
        <v>0</v>
      </c>
      <c r="O8" s="11">
        <f t="shared" ref="O8" si="13">N8-M8</f>
        <v>0</v>
      </c>
    </row>
    <row r="9" spans="1:15" ht="15.95" customHeight="1" x14ac:dyDescent="0.15">
      <c r="A9" s="8">
        <v>5</v>
      </c>
      <c r="B9" s="10"/>
      <c r="C9" s="12"/>
      <c r="D9" s="10"/>
      <c r="E9" s="11"/>
      <c r="F9" s="10"/>
      <c r="G9" s="10"/>
      <c r="H9" s="10"/>
      <c r="I9" s="10"/>
      <c r="J9" s="10"/>
      <c r="K9" s="10"/>
      <c r="L9" s="11"/>
      <c r="M9" s="11">
        <f t="shared" si="1"/>
        <v>0</v>
      </c>
      <c r="N9" s="11">
        <f t="shared" ref="N9" si="14">MAX(B9:K9)</f>
        <v>0</v>
      </c>
      <c r="O9" s="11">
        <f t="shared" ref="O9" si="15">N9-M9</f>
        <v>0</v>
      </c>
    </row>
    <row r="10" spans="1:15" ht="15.95" customHeight="1" x14ac:dyDescent="0.15">
      <c r="A10" s="8">
        <v>6</v>
      </c>
      <c r="B10" s="10"/>
      <c r="C10" s="12"/>
      <c r="D10" s="10"/>
      <c r="E10" s="11"/>
      <c r="F10" s="10"/>
      <c r="G10" s="10"/>
      <c r="H10" s="10"/>
      <c r="I10" s="10"/>
      <c r="J10" s="10"/>
      <c r="K10" s="10"/>
      <c r="L10" s="11"/>
      <c r="M10" s="11">
        <f t="shared" si="1"/>
        <v>0</v>
      </c>
      <c r="N10" s="11">
        <f t="shared" ref="N10" si="16">MAX(B10:K10)</f>
        <v>0</v>
      </c>
      <c r="O10" s="11">
        <f t="shared" ref="O10" si="17">N10-M10</f>
        <v>0</v>
      </c>
    </row>
    <row r="11" spans="1:15" ht="15.95" customHeight="1" x14ac:dyDescent="0.15">
      <c r="A11" s="8">
        <v>7</v>
      </c>
      <c r="B11" s="10"/>
      <c r="C11" s="12"/>
      <c r="D11" s="10"/>
      <c r="E11" s="11"/>
      <c r="F11" s="10"/>
      <c r="G11" s="10"/>
      <c r="H11" s="10"/>
      <c r="I11" s="10"/>
      <c r="J11" s="10"/>
      <c r="K11" s="10"/>
      <c r="L11" s="11"/>
      <c r="M11" s="11">
        <f t="shared" si="1"/>
        <v>0</v>
      </c>
      <c r="N11" s="11">
        <f t="shared" ref="N11" si="18">MAX(B11:K11)</f>
        <v>0</v>
      </c>
      <c r="O11" s="11">
        <f t="shared" ref="O11" si="19">N11-M11</f>
        <v>0</v>
      </c>
    </row>
    <row r="12" spans="1:15" ht="15.95" customHeight="1" x14ac:dyDescent="0.15">
      <c r="A12" s="8">
        <v>8</v>
      </c>
      <c r="B12" s="10"/>
      <c r="C12" s="12"/>
      <c r="D12" s="10"/>
      <c r="E12" s="11"/>
      <c r="F12" s="10"/>
      <c r="G12" s="10"/>
      <c r="H12" s="10"/>
      <c r="I12" s="10"/>
      <c r="J12" s="10"/>
      <c r="K12" s="10"/>
      <c r="L12" s="11"/>
      <c r="M12" s="11">
        <f t="shared" si="1"/>
        <v>0</v>
      </c>
      <c r="N12" s="11">
        <f t="shared" ref="N12" si="20">MAX(B12:K12)</f>
        <v>0</v>
      </c>
      <c r="O12" s="11">
        <f t="shared" ref="O12" si="21">N12-M12</f>
        <v>0</v>
      </c>
    </row>
    <row r="13" spans="1:15" ht="15.95" customHeight="1" x14ac:dyDescent="0.15">
      <c r="A13" s="8">
        <v>9</v>
      </c>
      <c r="B13" s="10"/>
      <c r="C13" s="12"/>
      <c r="D13" s="10"/>
      <c r="E13" s="11"/>
      <c r="F13" s="10"/>
      <c r="G13" s="10"/>
      <c r="H13" s="10"/>
      <c r="I13" s="10"/>
      <c r="J13" s="10"/>
      <c r="K13" s="10"/>
      <c r="L13" s="11"/>
      <c r="M13" s="11">
        <f t="shared" si="1"/>
        <v>0</v>
      </c>
      <c r="N13" s="11">
        <f t="shared" ref="N13" si="22">MAX(B13:K13)</f>
        <v>0</v>
      </c>
      <c r="O13" s="11">
        <f t="shared" ref="O13" si="23">N13-M13</f>
        <v>0</v>
      </c>
    </row>
    <row r="14" spans="1:15" ht="15.95" customHeight="1" x14ac:dyDescent="0.15">
      <c r="A14" s="8">
        <v>10</v>
      </c>
      <c r="B14" s="10"/>
      <c r="C14" s="12"/>
      <c r="D14" s="10"/>
      <c r="E14" s="11"/>
      <c r="F14" s="10"/>
      <c r="G14" s="10"/>
      <c r="H14" s="10"/>
      <c r="I14" s="10"/>
      <c r="J14" s="10"/>
      <c r="K14" s="10"/>
      <c r="L14" s="11"/>
      <c r="M14" s="11">
        <f t="shared" si="1"/>
        <v>0</v>
      </c>
      <c r="N14" s="11">
        <f t="shared" ref="N14" si="24">MAX(B14:K14)</f>
        <v>0</v>
      </c>
      <c r="O14" s="11">
        <f t="shared" ref="O14" si="25">N14-M14</f>
        <v>0</v>
      </c>
    </row>
    <row r="15" spans="1:15" ht="15.95" customHeight="1" x14ac:dyDescent="0.25">
      <c r="A15" s="7">
        <v>11</v>
      </c>
      <c r="B15" s="10"/>
      <c r="C15" s="12"/>
      <c r="D15" s="10"/>
      <c r="E15" s="11"/>
      <c r="F15" s="10"/>
      <c r="G15" s="10"/>
      <c r="H15" s="10"/>
      <c r="I15" s="10"/>
      <c r="J15" s="10"/>
      <c r="K15" s="10"/>
      <c r="L15" s="11"/>
      <c r="M15" s="11">
        <f t="shared" si="1"/>
        <v>0</v>
      </c>
      <c r="N15" s="11">
        <f t="shared" ref="N15" si="26">MAX(B15:K15)</f>
        <v>0</v>
      </c>
      <c r="O15" s="11">
        <f t="shared" ref="O15" si="27">N15-M15</f>
        <v>0</v>
      </c>
    </row>
    <row r="16" spans="1:15" ht="15.95" customHeight="1" x14ac:dyDescent="0.25">
      <c r="A16" s="7">
        <v>12</v>
      </c>
      <c r="B16" s="10"/>
      <c r="C16" s="12"/>
      <c r="D16" s="10"/>
      <c r="E16" s="11"/>
      <c r="F16" s="10"/>
      <c r="G16" s="10"/>
      <c r="H16" s="10"/>
      <c r="I16" s="10"/>
      <c r="J16" s="10"/>
      <c r="K16" s="10"/>
      <c r="L16" s="11"/>
      <c r="M16" s="11">
        <f t="shared" si="1"/>
        <v>0</v>
      </c>
      <c r="N16" s="11">
        <f t="shared" ref="N16" si="28">MAX(B16:K16)</f>
        <v>0</v>
      </c>
      <c r="O16" s="11">
        <f t="shared" ref="O16" si="29">N16-M16</f>
        <v>0</v>
      </c>
    </row>
    <row r="17" spans="1:15" ht="15.95" customHeight="1" x14ac:dyDescent="0.15">
      <c r="A17" s="8">
        <v>1</v>
      </c>
      <c r="B17" s="10"/>
      <c r="C17" s="12"/>
      <c r="D17" s="10"/>
      <c r="E17" s="11"/>
      <c r="F17" s="10"/>
      <c r="G17" s="10"/>
      <c r="H17" s="10"/>
      <c r="I17" s="10"/>
      <c r="J17" s="10"/>
      <c r="K17" s="10"/>
      <c r="L17" s="11"/>
      <c r="M17" s="11">
        <f t="shared" si="1"/>
        <v>0</v>
      </c>
      <c r="N17" s="11">
        <f t="shared" ref="N17" si="30">MAX(B17:K17)</f>
        <v>0</v>
      </c>
      <c r="O17" s="11">
        <f t="shared" ref="O17" si="31">N17-M17</f>
        <v>0</v>
      </c>
    </row>
    <row r="18" spans="1:15" s="5" customFormat="1" ht="15.95" customHeight="1" x14ac:dyDescent="0.15">
      <c r="A18" s="8">
        <v>2</v>
      </c>
      <c r="B18" s="10"/>
      <c r="C18" s="12"/>
      <c r="D18" s="10"/>
      <c r="E18" s="11"/>
      <c r="F18" s="10"/>
      <c r="G18" s="10"/>
      <c r="H18" s="10"/>
      <c r="I18" s="10"/>
      <c r="J18" s="10"/>
      <c r="K18" s="10"/>
      <c r="L18" s="11"/>
      <c r="M18" s="11">
        <f t="shared" si="1"/>
        <v>0</v>
      </c>
      <c r="N18" s="11">
        <f t="shared" ref="N18" si="32">MAX(B18:K18)</f>
        <v>0</v>
      </c>
      <c r="O18" s="11">
        <f t="shared" ref="O18" si="33">N18-M18</f>
        <v>0</v>
      </c>
    </row>
    <row r="19" spans="1:15" ht="15.95" customHeight="1" x14ac:dyDescent="0.15">
      <c r="A19" s="8">
        <v>3</v>
      </c>
      <c r="B19" s="10"/>
      <c r="C19" s="12"/>
      <c r="D19" s="10"/>
      <c r="E19" s="11"/>
      <c r="F19" s="10"/>
      <c r="G19" s="10"/>
      <c r="H19" s="10"/>
      <c r="I19" s="10"/>
      <c r="J19" s="10"/>
      <c r="K19" s="10"/>
      <c r="L19" s="11"/>
      <c r="M19" s="11">
        <f t="shared" si="1"/>
        <v>0</v>
      </c>
      <c r="N19" s="11">
        <f t="shared" ref="N19" si="34">MAX(B19:K19)</f>
        <v>0</v>
      </c>
      <c r="O19" s="11">
        <f t="shared" ref="O19" si="35">N19-M19</f>
        <v>0</v>
      </c>
    </row>
    <row r="20" spans="1:15" s="5" customFormat="1" ht="15.95" customHeight="1" x14ac:dyDescent="0.15">
      <c r="A20" s="8">
        <v>4</v>
      </c>
      <c r="B20" s="10"/>
      <c r="C20" s="12"/>
      <c r="D20" s="10"/>
      <c r="E20" s="11"/>
      <c r="F20" s="10"/>
      <c r="G20" s="10"/>
      <c r="H20" s="10"/>
      <c r="I20" s="10"/>
      <c r="J20" s="10"/>
      <c r="K20" s="10"/>
      <c r="L20" s="11"/>
      <c r="M20" s="11">
        <f t="shared" si="1"/>
        <v>0</v>
      </c>
      <c r="N20" s="11">
        <f t="shared" ref="N20" si="36">MAX(B20:K20)</f>
        <v>0</v>
      </c>
      <c r="O20" s="11">
        <f t="shared" ref="O20" si="37">N20-M20</f>
        <v>0</v>
      </c>
    </row>
    <row r="21" spans="1:15" ht="15.95" customHeight="1" x14ac:dyDescent="0.15">
      <c r="A21" s="8">
        <v>5</v>
      </c>
      <c r="B21" s="10"/>
      <c r="C21" s="12"/>
      <c r="D21" s="10"/>
      <c r="E21" s="11"/>
      <c r="F21" s="10"/>
      <c r="G21" s="10"/>
      <c r="H21" s="10"/>
      <c r="I21" s="10"/>
      <c r="J21" s="10"/>
      <c r="K21" s="10"/>
      <c r="L21" s="11"/>
      <c r="M21" s="11">
        <f t="shared" si="1"/>
        <v>0</v>
      </c>
      <c r="N21" s="11">
        <f t="shared" ref="N21:N22" si="38">MAX(B21:K21)</f>
        <v>0</v>
      </c>
      <c r="O21" s="11">
        <f t="shared" ref="O21:O22" si="39">N21-M21</f>
        <v>0</v>
      </c>
    </row>
    <row r="22" spans="1:15" ht="15.95" customHeight="1" x14ac:dyDescent="0.15">
      <c r="A22" s="8">
        <v>6</v>
      </c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11">
        <f t="shared" si="1"/>
        <v>0</v>
      </c>
      <c r="N22" s="11">
        <f t="shared" si="38"/>
        <v>0</v>
      </c>
      <c r="O22" s="11">
        <f t="shared" si="39"/>
        <v>0</v>
      </c>
    </row>
    <row r="23" spans="1:15" ht="15.95" customHeight="1" x14ac:dyDescent="0.25">
      <c r="A23" s="7">
        <v>7</v>
      </c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11">
        <f t="shared" si="1"/>
        <v>0</v>
      </c>
      <c r="N23" s="11">
        <f t="shared" ref="N23" si="40">MAX(B23:K23)</f>
        <v>0</v>
      </c>
      <c r="O23" s="11">
        <f t="shared" ref="O23" si="41">N23-M23</f>
        <v>0</v>
      </c>
    </row>
    <row r="24" spans="1:15" ht="19.5" x14ac:dyDescent="0.25">
      <c r="A24" s="9" t="s">
        <v>16</v>
      </c>
      <c r="B24" s="11">
        <f>AVERAGE(B3:B23)</f>
        <v>0.27508433495099266</v>
      </c>
      <c r="C24" s="11">
        <f t="shared" ref="C24:O24" si="42">AVERAGE(C3:C23)</f>
        <v>0.73405017861715671</v>
      </c>
      <c r="D24" s="11">
        <f t="shared" si="42"/>
        <v>0.56501326192861856</v>
      </c>
      <c r="E24" s="11">
        <f t="shared" si="42"/>
        <v>0.36000000000000004</v>
      </c>
      <c r="F24" s="11">
        <f t="shared" si="42"/>
        <v>0.79674932684299704</v>
      </c>
      <c r="G24" s="11">
        <f t="shared" si="42"/>
        <v>0.35838687191462437</v>
      </c>
      <c r="H24" s="11">
        <f t="shared" si="42"/>
        <v>0.53900000000000003</v>
      </c>
      <c r="I24" s="11">
        <f t="shared" si="42"/>
        <v>0.68900000000000006</v>
      </c>
      <c r="J24" s="11">
        <f t="shared" si="42"/>
        <v>0.49333333333333335</v>
      </c>
      <c r="K24" s="11">
        <f t="shared" si="42"/>
        <v>0.87850000000000006</v>
      </c>
      <c r="L24" s="11">
        <f t="shared" si="42"/>
        <v>0.5696219715463795</v>
      </c>
      <c r="M24" s="11">
        <f t="shared" si="42"/>
        <v>6.866896676074187E-2</v>
      </c>
      <c r="N24" s="11">
        <f t="shared" si="42"/>
        <v>0.1542780409689809</v>
      </c>
      <c r="O24" s="11">
        <f t="shared" si="42"/>
        <v>8.560907420823903E-2</v>
      </c>
    </row>
  </sheetData>
  <phoneticPr fontId="1"/>
  <pageMargins left="0.78700000000000003" right="0.78700000000000003" top="0.98399999999999999" bottom="0.98399999999999999" header="0.51200000000000001" footer="0.51200000000000001"/>
  <pageSetup paperSize="9" orientation="portrait" horizontalDpi="4294967293" verticalDpi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30</vt:i4>
      </vt:variant>
    </vt:vector>
  </HeadingPairs>
  <TitlesOfParts>
    <vt:vector size="30" baseType="lpstr">
      <vt:lpstr>Na</vt:lpstr>
      <vt:lpstr>K</vt:lpstr>
      <vt:lpstr>CL</vt:lpstr>
      <vt:lpstr>Ca</vt:lpstr>
      <vt:lpstr>GLU</vt:lpstr>
      <vt:lpstr>TCH</vt:lpstr>
      <vt:lpstr>TG</vt:lpstr>
      <vt:lpstr>HDL</vt:lpstr>
      <vt:lpstr>TP</vt:lpstr>
      <vt:lpstr>ALB</vt:lpstr>
      <vt:lpstr>TBIL</vt:lpstr>
      <vt:lpstr>CRP</vt:lpstr>
      <vt:lpstr>UA</vt:lpstr>
      <vt:lpstr>BUN</vt:lpstr>
      <vt:lpstr>CRE</vt:lpstr>
      <vt:lpstr>AST</vt:lpstr>
      <vt:lpstr>ALT</vt:lpstr>
      <vt:lpstr>rGT</vt:lpstr>
      <vt:lpstr>ALP</vt:lpstr>
      <vt:lpstr>LD</vt:lpstr>
      <vt:lpstr>CPK</vt:lpstr>
      <vt:lpstr>AMY</vt:lpstr>
      <vt:lpstr>CHE</vt:lpstr>
      <vt:lpstr>Fe</vt:lpstr>
      <vt:lpstr>Mg</vt:lpstr>
      <vt:lpstr>IP</vt:lpstr>
      <vt:lpstr>IgG</vt:lpstr>
      <vt:lpstr>IgA</vt:lpstr>
      <vt:lpstr>IgM</vt:lpstr>
      <vt:lpstr>LDL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市原　文雄</dc:creator>
  <cp:lastModifiedBy>文雄 市原</cp:lastModifiedBy>
  <dcterms:created xsi:type="dcterms:W3CDTF">2004-05-07T23:09:53Z</dcterms:created>
  <dcterms:modified xsi:type="dcterms:W3CDTF">2026-03-05T18:54:17Z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XPowerLiteLastOptimized">
    <vt:lpwstr>374625</vt:lpwstr>
  </property>
  <property fmtid="{D5CDD505-2E9C-101B-9397-08002B2CF9AE}" pid="3" name="NXPowerLiteSettings">
    <vt:lpwstr>F7000400038000</vt:lpwstr>
  </property>
  <property fmtid="{D5CDD505-2E9C-101B-9397-08002B2CF9AE}" pid="4" name="NXPowerLiteVersion">
    <vt:lpwstr>D5.1.5</vt:lpwstr>
  </property>
</Properties>
</file>