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drawings/drawing22.xml" ContentType="application/vnd.openxmlformats-officedocument.drawingml.chartshapes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drawings/drawing29.xml" ContentType="application/vnd.openxmlformats-officedocument.drawingml.chartshapes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drawings/drawing39.xml" ContentType="application/vnd.openxmlformats-officedocument.drawingml.chartshapes+xml"/>
  <Override PartName="/xl/drawings/drawing4.xml" ContentType="application/vnd.openxmlformats-officedocument.drawingml.chartshapes+xml"/>
  <Override PartName="/xl/drawings/drawing40.xml" ContentType="application/vnd.openxmlformats-officedocument.drawing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drawings/drawing49.xml" ContentType="application/vnd.openxmlformats-officedocument.drawingml.chartshapes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drawings/drawing59.xml" ContentType="application/vnd.openxmlformats-officedocument.drawingml.chartshapes+xml"/>
  <Override PartName="/xl/drawings/drawing6.xml" ContentType="application/vnd.openxmlformats-officedocument.drawingml.chartshapes+xml"/>
  <Override PartName="/xl/drawings/drawing60.xml" ContentType="application/vnd.openxmlformats-officedocument.drawing+xml"/>
  <Override PartName="/xl/drawings/drawing61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608" firstSheet="11" activeTab="26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rId31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44525"/>
</workbook>
</file>

<file path=xl/sharedStrings.xml><?xml version="1.0" encoding="utf-8"?>
<sst xmlns="http://schemas.openxmlformats.org/spreadsheetml/2006/main" count="510" uniqueCount="46">
  <si>
    <t>Na</t>
  </si>
  <si>
    <t>月</t>
  </si>
  <si>
    <t>千葉大</t>
  </si>
  <si>
    <t>がんｾﾝﾀｰ</t>
  </si>
  <si>
    <t>船橋医療C</t>
  </si>
  <si>
    <t>千葉総急C</t>
  </si>
  <si>
    <t>東千葉MC</t>
  </si>
  <si>
    <t>順大浦安</t>
  </si>
  <si>
    <t>千葉青葉</t>
  </si>
  <si>
    <t>サンリツ</t>
  </si>
  <si>
    <t>千葉MC</t>
  </si>
  <si>
    <t>新東京</t>
  </si>
  <si>
    <t>平均値</t>
  </si>
  <si>
    <t>ＭＩＮ</t>
  </si>
  <si>
    <t>ＭＡＸ</t>
  </si>
  <si>
    <t>R</t>
  </si>
  <si>
    <t>施設平均</t>
  </si>
  <si>
    <t>K</t>
  </si>
  <si>
    <t>CL</t>
  </si>
  <si>
    <t>Ca</t>
  </si>
  <si>
    <t>GLU</t>
  </si>
  <si>
    <t>TCH</t>
  </si>
  <si>
    <t>TG</t>
  </si>
  <si>
    <t>HDL</t>
  </si>
  <si>
    <t>TP</t>
  </si>
  <si>
    <t>ALB</t>
  </si>
  <si>
    <t>TBIL</t>
  </si>
  <si>
    <t>CRP</t>
  </si>
  <si>
    <t>UA</t>
  </si>
  <si>
    <t>BUN</t>
  </si>
  <si>
    <t>CRE</t>
  </si>
  <si>
    <t>AST</t>
  </si>
  <si>
    <t>ALT</t>
  </si>
  <si>
    <t>r-GT</t>
  </si>
  <si>
    <t>ALP</t>
  </si>
  <si>
    <t>LD</t>
  </si>
  <si>
    <t>CPK</t>
  </si>
  <si>
    <t>AMY</t>
  </si>
  <si>
    <t>CHE</t>
  </si>
  <si>
    <t>Fe</t>
  </si>
  <si>
    <t>Mg</t>
  </si>
  <si>
    <t>IP</t>
  </si>
  <si>
    <t>IgG</t>
  </si>
  <si>
    <t>IgA</t>
  </si>
  <si>
    <t>IgM</t>
  </si>
  <si>
    <t>LDL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</si>
</sst>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_-&quot;\&quot;* #,##0.00_-\ ;\-&quot;\&quot;* #,##0.00_-\ ;_-&quot;\&quot;* &quot;-&quot;??_-\ ;_-@_-"/>
    <numFmt numFmtId="180" formatCode="0.000"/>
    <numFmt numFmtId="181" formatCode="0.00_);[Red]\(0.00\)"/>
  </numFmts>
  <fonts count="27">
    <font>
      <sz val="11"/>
      <name val="ＭＳ Ｐゴシック"/>
      <charset val="128"/>
    </font>
    <font>
      <b/>
      <sz val="16"/>
      <name val="Times New Roman"/>
      <charset val="134"/>
    </font>
    <font>
      <b/>
      <sz val="16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b/>
      <sz val="12"/>
      <name val="Meiryo UI"/>
      <charset val="128"/>
    </font>
    <font>
      <b/>
      <sz val="14"/>
      <name val="Meiryo UI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1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18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 vertical="center"/>
    </xf>
    <xf numFmtId="180" fontId="6" fillId="2" borderId="3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/>
    </xf>
    <xf numFmtId="180" fontId="5" fillId="3" borderId="3" xfId="0" applyNumberFormat="1" applyFont="1" applyFill="1" applyBorder="1" applyAlignment="1">
      <alignment horizontal="center"/>
    </xf>
    <xf numFmtId="180" fontId="6" fillId="2" borderId="1" xfId="0" applyNumberFormat="1" applyFont="1" applyFill="1" applyBorder="1" applyAlignment="1">
      <alignment horizontal="center" vertical="center"/>
    </xf>
    <xf numFmtId="180" fontId="6" fillId="3" borderId="3" xfId="0" applyNumberFormat="1" applyFont="1" applyFill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/>
    </xf>
    <xf numFmtId="180" fontId="6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 vertical="center"/>
    </xf>
    <xf numFmtId="180" fontId="6" fillId="0" borderId="3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0" fontId="6" fillId="4" borderId="2" xfId="0" applyNumberFormat="1" applyFont="1" applyFill="1" applyBorder="1" applyAlignment="1">
      <alignment horizontal="center" vertical="center"/>
    </xf>
    <xf numFmtId="180" fontId="5" fillId="4" borderId="1" xfId="0" applyNumberFormat="1" applyFont="1" applyFill="1" applyBorder="1" applyAlignment="1">
      <alignment horizontal="center"/>
    </xf>
    <xf numFmtId="180" fontId="5" fillId="4" borderId="3" xfId="0" applyNumberFormat="1" applyFont="1" applyFill="1" applyBorder="1" applyAlignment="1">
      <alignment horizontal="center"/>
    </xf>
    <xf numFmtId="180" fontId="6" fillId="4" borderId="1" xfId="0" applyNumberFormat="1" applyFont="1" applyFill="1" applyBorder="1" applyAlignment="1">
      <alignment horizontal="center" vertical="center"/>
    </xf>
    <xf numFmtId="180" fontId="6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81" fontId="6" fillId="0" borderId="3" xfId="0" applyNumberFormat="1" applyFont="1" applyBorder="1" applyAlignment="1">
      <alignment horizontal="center" vertical="center"/>
    </xf>
    <xf numFmtId="180" fontId="6" fillId="0" borderId="3" xfId="0" applyNumberFormat="1" applyFont="1" applyBorder="1" applyAlignment="1">
      <alignment horizont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800000"/>
      <color rgb="0000FF00"/>
      <color rgb="0000FFFF"/>
      <color rgb="00800080"/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0757033512538"/>
          <c:y val="0.1097050933919"/>
          <c:w val="0.673950132902892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0.0772722510378085</c:v>
                </c:pt>
                <c:pt idx="2">
                  <c:v>0.135368850329313</c:v>
                </c:pt>
                <c:pt idx="3">
                  <c:v>0.110980493019419</c:v>
                </c:pt>
                <c:pt idx="4">
                  <c:v>0.0859742880863235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0">
                  <c:v>0.373273028036906</c:v>
                </c:pt>
                <c:pt idx="1">
                  <c:v>0.332787270692666</c:v>
                </c:pt>
                <c:pt idx="2">
                  <c:v>0.426559833428045</c:v>
                </c:pt>
                <c:pt idx="3">
                  <c:v>0.358990679792956</c:v>
                </c:pt>
                <c:pt idx="4">
                  <c:v>0.451644851441268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0">
                  <c:v>0.262153530877161</c:v>
                </c:pt>
                <c:pt idx="1">
                  <c:v>0.346624405224485</c:v>
                </c:pt>
                <c:pt idx="2">
                  <c:v>0.260884461690079</c:v>
                </c:pt>
                <c:pt idx="3">
                  <c:v>0.182730456162332</c:v>
                </c:pt>
                <c:pt idx="4">
                  <c:v>0.29779113318176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1">
                  <c:v>0.276</c:v>
                </c:pt>
                <c:pt idx="2">
                  <c:v>0.34</c:v>
                </c:pt>
                <c:pt idx="3">
                  <c:v>0.48</c:v>
                </c:pt>
                <c:pt idx="4">
                  <c:v>0.37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3">
                  <c:v>0.714937784630022</c:v>
                </c:pt>
                <c:pt idx="4">
                  <c:v>0.274441460926506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0.391073411936056</c:v>
                </c:pt>
                <c:pt idx="2">
                  <c:v>0.415115090065392</c:v>
                </c:pt>
                <c:pt idx="3">
                  <c:v>0.317784910368063</c:v>
                </c:pt>
                <c:pt idx="4">
                  <c:v>0.345520794416122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0.633</c:v>
                </c:pt>
                <c:pt idx="2">
                  <c:v>0.492</c:v>
                </c:pt>
                <c:pt idx="3">
                  <c:v>0.537</c:v>
                </c:pt>
                <c:pt idx="4">
                  <c:v>0.416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  <c:pt idx="2">
                  <c:v>0.39</c:v>
                </c:pt>
                <c:pt idx="3">
                  <c:v>0.447</c:v>
                </c:pt>
                <c:pt idx="4">
                  <c:v>0.343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1">
                  <c:v>0.58</c:v>
                </c:pt>
                <c:pt idx="2">
                  <c:v>0.59</c:v>
                </c:pt>
                <c:pt idx="3">
                  <c:v>0.39</c:v>
                </c:pt>
                <c:pt idx="4">
                  <c:v>0.51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2">
                  <c:v>0.258</c:v>
                </c:pt>
                <c:pt idx="3">
                  <c:v>0.266</c:v>
                </c:pt>
                <c:pt idx="4">
                  <c:v>0.336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0.317713279457034</c:v>
                </c:pt>
                <c:pt idx="1">
                  <c:v>0.376679619841574</c:v>
                </c:pt>
                <c:pt idx="2">
                  <c:v>0.367547581723648</c:v>
                </c:pt>
                <c:pt idx="3">
                  <c:v>0.380542432397279</c:v>
                </c:pt>
                <c:pt idx="4">
                  <c:v>0.343037252805198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400320"/>
        <c:crosses val="autoZero"/>
        <c:auto val="0"/>
        <c:lblAlgn val="ctr"/>
        <c:lblOffset val="100"/>
        <c:tickLbl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9"/>
          <c:y val="0.140983767928327"/>
          <c:w val="0.190824622288392"/>
          <c:h val="0.8327868852459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2779308368782"/>
          <c:y val="0.110638527756251"/>
          <c:w val="0.666667796949255"/>
          <c:h val="0.672341822518766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0.848400639721653</c:v>
                </c:pt>
                <c:pt idx="2">
                  <c:v>0.525926221952251</c:v>
                </c:pt>
                <c:pt idx="3">
                  <c:v>0.446693836523645</c:v>
                </c:pt>
                <c:pt idx="4">
                  <c:v>0.711915985215816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0">
                  <c:v>0.677035054895637</c:v>
                </c:pt>
                <c:pt idx="1">
                  <c:v>0.748333550151381</c:v>
                </c:pt>
                <c:pt idx="2">
                  <c:v>1.07074543380158</c:v>
                </c:pt>
                <c:pt idx="3">
                  <c:v>0.808016142346133</c:v>
                </c:pt>
                <c:pt idx="4">
                  <c:v>0.86324521622297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0">
                  <c:v>0.645329797200044</c:v>
                </c:pt>
                <c:pt idx="1">
                  <c:v>0.918068073513778</c:v>
                </c:pt>
                <c:pt idx="2">
                  <c:v>0.462222260675237</c:v>
                </c:pt>
                <c:pt idx="3">
                  <c:v>0.618607674604503</c:v>
                </c:pt>
                <c:pt idx="4">
                  <c:v>0.950780916099601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1">
                  <c:v>0.903</c:v>
                </c:pt>
                <c:pt idx="2">
                  <c:v>0.81</c:v>
                </c:pt>
                <c:pt idx="3">
                  <c:v>0.8</c:v>
                </c:pt>
                <c:pt idx="4">
                  <c:v>0.9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3">
                  <c:v>1.32058911414667</c:v>
                </c:pt>
                <c:pt idx="4">
                  <c:v>1.21027092992217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0.540451803570302</c:v>
                </c:pt>
                <c:pt idx="2">
                  <c:v>0.629658671618103</c:v>
                </c:pt>
                <c:pt idx="3">
                  <c:v>0.58617775738924</c:v>
                </c:pt>
                <c:pt idx="4">
                  <c:v>0.948029625756448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0.72</c:v>
                </c:pt>
                <c:pt idx="2">
                  <c:v>0.783</c:v>
                </c:pt>
                <c:pt idx="3">
                  <c:v>0.856</c:v>
                </c:pt>
                <c:pt idx="4">
                  <c:v>0.736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  <c:pt idx="2">
                  <c:v>1.543</c:v>
                </c:pt>
                <c:pt idx="3">
                  <c:v>1.257</c:v>
                </c:pt>
                <c:pt idx="4">
                  <c:v>1.527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1">
                  <c:v>0.41</c:v>
                </c:pt>
                <c:pt idx="2">
                  <c:v>0.86</c:v>
                </c:pt>
                <c:pt idx="3">
                  <c:v>0.49</c:v>
                </c:pt>
                <c:pt idx="4">
                  <c:v>0.49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2">
                  <c:v>1.232</c:v>
                </c:pt>
                <c:pt idx="3">
                  <c:v>1.28</c:v>
                </c:pt>
                <c:pt idx="4">
                  <c:v>1.266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0.66118242604784</c:v>
                </c:pt>
                <c:pt idx="1">
                  <c:v>0.726893438136731</c:v>
                </c:pt>
                <c:pt idx="2">
                  <c:v>0.879616954227464</c:v>
                </c:pt>
                <c:pt idx="3">
                  <c:v>0.846308452501019</c:v>
                </c:pt>
                <c:pt idx="4">
                  <c:v>0.960324267321701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828544"/>
        <c:crosses val="autoZero"/>
        <c:auto val="0"/>
        <c:lblAlgn val="ctr"/>
        <c:lblOffset val="100"/>
        <c:tickLbl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1"/>
          <c:y val="0.145215034395214"/>
          <c:w val="0.170833624963544"/>
          <c:h val="0.8316857941776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00"/>
              </a:solidFill>
              <a:ln w="9525" cap="flat" cmpd="sng" algn="ctr">
                <a:solidFill>
                  <a:srgbClr val="008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0.682045713225231</c:v>
                </c:pt>
                <c:pt idx="2">
                  <c:v>0.906411094678259</c:v>
                </c:pt>
                <c:pt idx="3">
                  <c:v>1.04397493925788</c:v>
                </c:pt>
                <c:pt idx="4">
                  <c:v>1.35296825422444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2">
                  <c:v>2.305</c:v>
                </c:pt>
                <c:pt idx="3">
                  <c:v>2.365</c:v>
                </c:pt>
                <c:pt idx="4">
                  <c:v>1.532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ja-JP" sz="750" b="0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</a:p>
        </c:txPr>
        <c:crossAx val="58246656"/>
        <c:crosses val="autoZero"/>
        <c:auto val="0"/>
        <c:lblAlgn val="ctr"/>
        <c:lblOffset val="100"/>
        <c:tickLblSkip val="42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825" b="0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895" b="0" i="0" u="none" strike="noStrike" kern="1200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8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78648537109842"/>
          <c:y val="0.082397305116548"/>
          <c:w val="0.669039727187827"/>
          <c:h val="0.704122425541409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0.41914685287183</c:v>
                </c:pt>
                <c:pt idx="2">
                  <c:v>0.508500794127456</c:v>
                </c:pt>
                <c:pt idx="3">
                  <c:v>0.560008981414533</c:v>
                </c:pt>
                <c:pt idx="4">
                  <c:v>0.609824650391715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0">
                  <c:v>2.11833643309056</c:v>
                </c:pt>
                <c:pt idx="1">
                  <c:v>1.11146205609385</c:v>
                </c:pt>
                <c:pt idx="2">
                  <c:v>1.77865645287082</c:v>
                </c:pt>
                <c:pt idx="3">
                  <c:v>1.60621822131524</c:v>
                </c:pt>
                <c:pt idx="4">
                  <c:v>1.47342499163062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0">
                  <c:v>1.42900687861161</c:v>
                </c:pt>
                <c:pt idx="1">
                  <c:v>0.9160431366562</c:v>
                </c:pt>
                <c:pt idx="2">
                  <c:v>1.27757120356292</c:v>
                </c:pt>
                <c:pt idx="3">
                  <c:v>0.454933435687212</c:v>
                </c:pt>
                <c:pt idx="4">
                  <c:v>0.786295984274085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1">
                  <c:v>0.899</c:v>
                </c:pt>
                <c:pt idx="2">
                  <c:v>0.62</c:v>
                </c:pt>
                <c:pt idx="3">
                  <c:v>0.67</c:v>
                </c:pt>
                <c:pt idx="4">
                  <c:v>1.18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3">
                  <c:v>1.27944203110628</c:v>
                </c:pt>
                <c:pt idx="4">
                  <c:v>0.299412585324148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/>
              </a:solidFill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0.682045713225231</c:v>
                </c:pt>
                <c:pt idx="2">
                  <c:v>0.906411094678259</c:v>
                </c:pt>
                <c:pt idx="3">
                  <c:v>1.04397493925788</c:v>
                </c:pt>
                <c:pt idx="4">
                  <c:v>1.35296825422444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1.14</c:v>
                </c:pt>
                <c:pt idx="2">
                  <c:v>0.889</c:v>
                </c:pt>
                <c:pt idx="3">
                  <c:v>0.871</c:v>
                </c:pt>
                <c:pt idx="4">
                  <c:v>0.818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  <c:pt idx="2">
                  <c:v>2.305</c:v>
                </c:pt>
                <c:pt idx="3">
                  <c:v>2.365</c:v>
                </c:pt>
                <c:pt idx="4">
                  <c:v>1.532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1">
                  <c:v>0.43</c:v>
                </c:pt>
                <c:pt idx="2">
                  <c:v>0.87</c:v>
                </c:pt>
                <c:pt idx="3">
                  <c:v>0</c:v>
                </c:pt>
                <c:pt idx="4">
                  <c:v>0.53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2">
                  <c:v>2.397</c:v>
                </c:pt>
                <c:pt idx="3">
                  <c:v>2.359</c:v>
                </c:pt>
                <c:pt idx="4">
                  <c:v>2.528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1.77367165585108</c:v>
                </c:pt>
                <c:pt idx="1">
                  <c:v>0.79967110840673</c:v>
                </c:pt>
                <c:pt idx="2">
                  <c:v>1.28357106058216</c:v>
                </c:pt>
                <c:pt idx="3">
                  <c:v>1.12095776087811</c:v>
                </c:pt>
                <c:pt idx="4">
                  <c:v>1.1109926465845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39861376"/>
        <c:crosses val="autoZero"/>
        <c:auto val="0"/>
        <c:lblAlgn val="ctr"/>
        <c:lblOffset val="100"/>
        <c:tickLbl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"/>
          <c:y val="0.136148355287367"/>
          <c:w val="0.204895636199093"/>
          <c:h val="0.818950616645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CRP!$B$3:$B$23</c:f>
              <c:numCache>
                <c:formatCode>0.000_);[Red]\(0.000\)</c:formatCode>
                <c:ptCount val="21"/>
                <c:pt idx="1">
                  <c:v>0.982905166887409</c:v>
                </c:pt>
                <c:pt idx="2">
                  <c:v>0.899354407136035</c:v>
                </c:pt>
                <c:pt idx="3">
                  <c:v>0.682904890212437</c:v>
                </c:pt>
                <c:pt idx="4">
                  <c:v>1.12801618820128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0">
                  <c:v>1.49256432879243</c:v>
                </c:pt>
                <c:pt idx="1">
                  <c:v>2.21943391623235</c:v>
                </c:pt>
                <c:pt idx="2">
                  <c:v>1.82350571097574</c:v>
                </c:pt>
                <c:pt idx="3">
                  <c:v>1.39597921226186</c:v>
                </c:pt>
                <c:pt idx="4">
                  <c:v>1.42790616317686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0">
                  <c:v>1.69657982122634</c:v>
                </c:pt>
                <c:pt idx="1">
                  <c:v>1.15807928360934</c:v>
                </c:pt>
                <c:pt idx="2">
                  <c:v>1.24703603851936</c:v>
                </c:pt>
                <c:pt idx="3">
                  <c:v>0.946559951143384</c:v>
                </c:pt>
                <c:pt idx="4">
                  <c:v>1.24017212524492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1">
                  <c:v>1.839</c:v>
                </c:pt>
                <c:pt idx="2">
                  <c:v>0.78</c:v>
                </c:pt>
                <c:pt idx="3">
                  <c:v>1.04</c:v>
                </c:pt>
                <c:pt idx="4">
                  <c:v>1.09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3">
                  <c:v>2.30534549451852</c:v>
                </c:pt>
                <c:pt idx="4">
                  <c:v>0.560600392574957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0.273510307451514</c:v>
                </c:pt>
                <c:pt idx="2">
                  <c:v>1.03118629752474</c:v>
                </c:pt>
                <c:pt idx="3">
                  <c:v>0.695360898605909</c:v>
                </c:pt>
                <c:pt idx="4">
                  <c:v>0.515493423978651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1.246</c:v>
                </c:pt>
                <c:pt idx="2">
                  <c:v>1.294</c:v>
                </c:pt>
                <c:pt idx="3">
                  <c:v>2.03</c:v>
                </c:pt>
                <c:pt idx="4">
                  <c:v>1.272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2">
                  <c:v>1.03</c:v>
                </c:pt>
                <c:pt idx="3">
                  <c:v>0.777</c:v>
                </c:pt>
                <c:pt idx="4">
                  <c:v>1.006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1">
                  <c:v>0.58</c:v>
                </c:pt>
                <c:pt idx="2">
                  <c:v>0.94</c:v>
                </c:pt>
                <c:pt idx="3">
                  <c:v>1.53</c:v>
                </c:pt>
                <c:pt idx="4">
                  <c:v>1.95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2">
                  <c:v>1.776</c:v>
                </c:pt>
                <c:pt idx="3">
                  <c:v>2.331</c:v>
                </c:pt>
                <c:pt idx="4">
                  <c:v>0.951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1.59457207500938</c:v>
                </c:pt>
                <c:pt idx="1">
                  <c:v>1.18556123916866</c:v>
                </c:pt>
                <c:pt idx="2">
                  <c:v>1.20234249490621</c:v>
                </c:pt>
                <c:pt idx="3">
                  <c:v>1.37341504467421</c:v>
                </c:pt>
                <c:pt idx="4">
                  <c:v>1.11411882931767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417280"/>
        <c:crosses val="autoZero"/>
        <c:auto val="0"/>
        <c:lblAlgn val="ctr"/>
        <c:lblOffset val="100"/>
        <c:tickLbl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"/>
          <c:y val="0.15409857858677"/>
          <c:w val="0.164218958611484"/>
          <c:h val="0.8262296758359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59650595618487"/>
          <c:y val="0.1097050933919"/>
          <c:w val="0.668422197817636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0.696881032657759</c:v>
                </c:pt>
                <c:pt idx="2">
                  <c:v>0.573762801147259</c:v>
                </c:pt>
                <c:pt idx="3">
                  <c:v>0.723277661841728</c:v>
                </c:pt>
                <c:pt idx="4">
                  <c:v>0.600755865937891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0">
                  <c:v>0.382406423946109</c:v>
                </c:pt>
                <c:pt idx="1">
                  <c:v>0.919330927455176</c:v>
                </c:pt>
                <c:pt idx="2">
                  <c:v>0.49088039367982</c:v>
                </c:pt>
                <c:pt idx="3">
                  <c:v>0.542386051524775</c:v>
                </c:pt>
                <c:pt idx="4">
                  <c:v>0.90583264583651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0">
                  <c:v>0.588185482565337</c:v>
                </c:pt>
                <c:pt idx="1">
                  <c:v>0.806233505634088</c:v>
                </c:pt>
                <c:pt idx="2">
                  <c:v>0.737244664019917</c:v>
                </c:pt>
                <c:pt idx="3">
                  <c:v>0.493470641285325</c:v>
                </c:pt>
                <c:pt idx="4">
                  <c:v>0.470688873244526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1">
                  <c:v>0.714</c:v>
                </c:pt>
                <c:pt idx="2">
                  <c:v>0.47</c:v>
                </c:pt>
                <c:pt idx="3">
                  <c:v>0.59</c:v>
                </c:pt>
                <c:pt idx="4">
                  <c:v>0.4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3">
                  <c:v>0.732966195644234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0.312665427547546</c:v>
                </c:pt>
                <c:pt idx="2">
                  <c:v>0.672326787121497</c:v>
                </c:pt>
                <c:pt idx="3">
                  <c:v>0.320864251020827</c:v>
                </c:pt>
                <c:pt idx="4">
                  <c:v>0.526442079731583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0.898</c:v>
                </c:pt>
                <c:pt idx="2">
                  <c:v>1.197</c:v>
                </c:pt>
                <c:pt idx="3">
                  <c:v>0.789</c:v>
                </c:pt>
                <c:pt idx="4">
                  <c:v>0.871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  <c:pt idx="2">
                  <c:v>1.194</c:v>
                </c:pt>
                <c:pt idx="3">
                  <c:v>0.99</c:v>
                </c:pt>
                <c:pt idx="4">
                  <c:v>0.902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1">
                  <c:v>0.54</c:v>
                </c:pt>
                <c:pt idx="2">
                  <c:v>0.65</c:v>
                </c:pt>
                <c:pt idx="3">
                  <c:v>0.59</c:v>
                </c:pt>
                <c:pt idx="4">
                  <c:v>0.64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2">
                  <c:v>0.731</c:v>
                </c:pt>
                <c:pt idx="3">
                  <c:v>0.672</c:v>
                </c:pt>
                <c:pt idx="4">
                  <c:v>0.785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0.485295953255723</c:v>
                </c:pt>
                <c:pt idx="1">
                  <c:v>0.698158699042081</c:v>
                </c:pt>
                <c:pt idx="2">
                  <c:v>0.746246071774277</c:v>
                </c:pt>
                <c:pt idx="3">
                  <c:v>0.644396480131689</c:v>
                </c:pt>
                <c:pt idx="4">
                  <c:v>0.610171946475051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506240"/>
        <c:crosses val="autoZero"/>
        <c:auto val="0"/>
        <c:lblAlgn val="ctr"/>
        <c:lblOffset val="100"/>
        <c:tickLbl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3"/>
          <c:y val="0.154098164439543"/>
          <c:w val="0.172752886955049"/>
          <c:h val="0.8262296203202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9472448661486"/>
          <c:y val="0.1097050933919"/>
          <c:w val="0.664904143422316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0.544364043156196</c:v>
                </c:pt>
                <c:pt idx="2">
                  <c:v>0.581217582277035</c:v>
                </c:pt>
                <c:pt idx="3">
                  <c:v>0.66716599764684</c:v>
                </c:pt>
                <c:pt idx="4">
                  <c:v>0.706573271913854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0">
                  <c:v>1.16256851793996</c:v>
                </c:pt>
                <c:pt idx="1">
                  <c:v>0.781070031006854</c:v>
                </c:pt>
                <c:pt idx="2">
                  <c:v>0.888109093615353</c:v>
                </c:pt>
                <c:pt idx="3">
                  <c:v>0.714360827543497</c:v>
                </c:pt>
                <c:pt idx="4">
                  <c:v>0.675004799048963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0">
                  <c:v>0.576380106882206</c:v>
                </c:pt>
                <c:pt idx="1">
                  <c:v>0.832065206915705</c:v>
                </c:pt>
                <c:pt idx="2">
                  <c:v>0.509030185152595</c:v>
                </c:pt>
                <c:pt idx="3">
                  <c:v>0.528642368793908</c:v>
                </c:pt>
                <c:pt idx="4">
                  <c:v>0.987710364268455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1">
                  <c:v>0.67</c:v>
                </c:pt>
                <c:pt idx="2">
                  <c:v>0.56</c:v>
                </c:pt>
                <c:pt idx="3">
                  <c:v>0.59</c:v>
                </c:pt>
                <c:pt idx="4">
                  <c:v>0.61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3">
                  <c:v>0.916194693468342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0.263786094522982</c:v>
                </c:pt>
                <c:pt idx="2">
                  <c:v>0.556680036727909</c:v>
                </c:pt>
                <c:pt idx="3">
                  <c:v>0.541879506883147</c:v>
                </c:pt>
                <c:pt idx="4">
                  <c:v>1.0392832489165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0.778</c:v>
                </c:pt>
                <c:pt idx="2">
                  <c:v>1.192</c:v>
                </c:pt>
                <c:pt idx="3">
                  <c:v>0.706</c:v>
                </c:pt>
                <c:pt idx="4">
                  <c:v>0.814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  <c:pt idx="2">
                  <c:v>0.635</c:v>
                </c:pt>
                <c:pt idx="3">
                  <c:v>0.638</c:v>
                </c:pt>
                <c:pt idx="4">
                  <c:v>0.473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1">
                  <c:v>0.95</c:v>
                </c:pt>
                <c:pt idx="2">
                  <c:v>0.98</c:v>
                </c:pt>
                <c:pt idx="3">
                  <c:v>0.69</c:v>
                </c:pt>
                <c:pt idx="4">
                  <c:v>0.52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2">
                  <c:v>1.175</c:v>
                </c:pt>
                <c:pt idx="3">
                  <c:v>0.905</c:v>
                </c:pt>
                <c:pt idx="4">
                  <c:v>1.421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0.869474312411085</c:v>
                </c:pt>
                <c:pt idx="1">
                  <c:v>0.688469339371677</c:v>
                </c:pt>
                <c:pt idx="2">
                  <c:v>0.786337433085877</c:v>
                </c:pt>
                <c:pt idx="3">
                  <c:v>0.689724339433573</c:v>
                </c:pt>
                <c:pt idx="4">
                  <c:v>0.724657168414777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558336"/>
        <c:crosses val="autoZero"/>
        <c:auto val="0"/>
        <c:lblAlgn val="ctr"/>
        <c:lblOffset val="100"/>
        <c:tickLbl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1"/>
          <c:y val="0.144737233578705"/>
          <c:w val="0.173239436619718"/>
          <c:h val="0.8322381526413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6237645155336"/>
          <c:y val="0.1097050933919"/>
          <c:w val="0.67421660140649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0.388422917687779</c:v>
                </c:pt>
                <c:pt idx="2">
                  <c:v>0.381013488737807</c:v>
                </c:pt>
                <c:pt idx="3">
                  <c:v>0.400091295892982</c:v>
                </c:pt>
                <c:pt idx="4">
                  <c:v>0.373628610288703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0">
                  <c:v>0.422204021519328</c:v>
                </c:pt>
                <c:pt idx="1">
                  <c:v>0.325323792240758</c:v>
                </c:pt>
                <c:pt idx="2">
                  <c:v>0.442694446106989</c:v>
                </c:pt>
                <c:pt idx="3">
                  <c:v>0.43246742043071</c:v>
                </c:pt>
                <c:pt idx="4">
                  <c:v>0.543576609994023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0">
                  <c:v>0.173756254546173</c:v>
                </c:pt>
                <c:pt idx="1">
                  <c:v>0.312467692200693</c:v>
                </c:pt>
                <c:pt idx="2">
                  <c:v>0.482952752174426</c:v>
                </c:pt>
                <c:pt idx="3">
                  <c:v>0.404714119501537</c:v>
                </c:pt>
                <c:pt idx="4">
                  <c:v>0.28990600906198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1">
                  <c:v>1.318</c:v>
                </c:pt>
                <c:pt idx="2">
                  <c:v>0.49</c:v>
                </c:pt>
                <c:pt idx="3">
                  <c:v>0.53</c:v>
                </c:pt>
                <c:pt idx="4">
                  <c:v>0.39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3">
                  <c:v>0.60219747733444</c:v>
                </c:pt>
                <c:pt idx="4">
                  <c:v>0.339171086053635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0.410606009322978</c:v>
                </c:pt>
                <c:pt idx="2">
                  <c:v>0.365054170290416</c:v>
                </c:pt>
                <c:pt idx="3">
                  <c:v>0.290537136095464</c:v>
                </c:pt>
                <c:pt idx="4">
                  <c:v>0.714474800115443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0.568</c:v>
                </c:pt>
                <c:pt idx="2">
                  <c:v>1.35</c:v>
                </c:pt>
                <c:pt idx="3">
                  <c:v>0.536</c:v>
                </c:pt>
                <c:pt idx="4">
                  <c:v>0.645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2">
                  <c:v>0.824</c:v>
                </c:pt>
                <c:pt idx="3">
                  <c:v>0.63</c:v>
                </c:pt>
                <c:pt idx="4">
                  <c:v>0.489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1">
                  <c:v>0.44</c:v>
                </c:pt>
                <c:pt idx="2">
                  <c:v>0.5</c:v>
                </c:pt>
                <c:pt idx="3">
                  <c:v>0.46</c:v>
                </c:pt>
                <c:pt idx="4">
                  <c:v>0.35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2">
                  <c:v>0.648</c:v>
                </c:pt>
                <c:pt idx="3">
                  <c:v>0.757</c:v>
                </c:pt>
                <c:pt idx="4">
                  <c:v>0.629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0.297980138032751</c:v>
                </c:pt>
                <c:pt idx="1">
                  <c:v>0.537545773064601</c:v>
                </c:pt>
                <c:pt idx="2">
                  <c:v>0.609301650812182</c:v>
                </c:pt>
                <c:pt idx="3">
                  <c:v>0.504300744925513</c:v>
                </c:pt>
                <c:pt idx="4">
                  <c:v>0.476375711551379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1048448"/>
        <c:crosses val="autoZero"/>
        <c:auto val="0"/>
        <c:lblAlgn val="ctr"/>
        <c:lblOffset val="100"/>
        <c:tickLbl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1"/>
          <c:y val="0.150819672131148"/>
          <c:w val="0.171070931849791"/>
          <c:h val="0.8295081967213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6573426573448"/>
          <c:y val="0.113537359991983"/>
          <c:w val="0.715034965034963"/>
          <c:h val="0.694324624566356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0.746600326377225</c:v>
                </c:pt>
                <c:pt idx="2">
                  <c:v>0.707663571920781</c:v>
                </c:pt>
                <c:pt idx="3">
                  <c:v>0.843703029410909</c:v>
                </c:pt>
                <c:pt idx="4">
                  <c:v>0.933520056018673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0">
                  <c:v>1.08351960979767</c:v>
                </c:pt>
                <c:pt idx="1">
                  <c:v>0.743505003299732</c:v>
                </c:pt>
                <c:pt idx="2">
                  <c:v>0.705905773373123</c:v>
                </c:pt>
                <c:pt idx="3">
                  <c:v>0.692816053099329</c:v>
                </c:pt>
                <c:pt idx="4">
                  <c:v>0.830273182301889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0">
                  <c:v>0.980762421743962</c:v>
                </c:pt>
                <c:pt idx="1">
                  <c:v>0.574804075026349</c:v>
                </c:pt>
                <c:pt idx="2">
                  <c:v>0.560953441852043</c:v>
                </c:pt>
                <c:pt idx="3">
                  <c:v>0.454979313563261</c:v>
                </c:pt>
                <c:pt idx="4">
                  <c:v>0.560765856217973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1">
                  <c:v>0.559</c:v>
                </c:pt>
                <c:pt idx="2">
                  <c:v>0.58</c:v>
                </c:pt>
                <c:pt idx="3">
                  <c:v>0.61</c:v>
                </c:pt>
                <c:pt idx="4">
                  <c:v>0.78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3">
                  <c:v>0.589790826133268</c:v>
                </c:pt>
                <c:pt idx="4">
                  <c:v>0.497025032737201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0.629146897753843</c:v>
                </c:pt>
                <c:pt idx="2">
                  <c:v>1.0649319227068</c:v>
                </c:pt>
                <c:pt idx="3">
                  <c:v>1.13463291516292</c:v>
                </c:pt>
                <c:pt idx="4">
                  <c:v>0.598948015735635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0.865</c:v>
                </c:pt>
                <c:pt idx="2">
                  <c:v>0.955</c:v>
                </c:pt>
                <c:pt idx="3">
                  <c:v>0.86</c:v>
                </c:pt>
                <c:pt idx="4">
                  <c:v>0.668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  <c:pt idx="2">
                  <c:v>1.163</c:v>
                </c:pt>
                <c:pt idx="3">
                  <c:v>0.534</c:v>
                </c:pt>
                <c:pt idx="4">
                  <c:v>0.355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1">
                  <c:v>0.61</c:v>
                </c:pt>
                <c:pt idx="2">
                  <c:v>0.71</c:v>
                </c:pt>
                <c:pt idx="3">
                  <c:v>0.71</c:v>
                </c:pt>
                <c:pt idx="4">
                  <c:v>0.59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2">
                  <c:v>1.247</c:v>
                </c:pt>
                <c:pt idx="3">
                  <c:v>0.868</c:v>
                </c:pt>
                <c:pt idx="4">
                  <c:v>1.051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1.03214101577082</c:v>
                </c:pt>
                <c:pt idx="1">
                  <c:v>0.675436614636736</c:v>
                </c:pt>
                <c:pt idx="2">
                  <c:v>0.854939412205861</c:v>
                </c:pt>
                <c:pt idx="3">
                  <c:v>0.729792213736969</c:v>
                </c:pt>
                <c:pt idx="4">
                  <c:v>0.686453214301137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2386304"/>
        <c:crosses val="autoZero"/>
        <c:auto val="0"/>
        <c:lblAlgn val="ctr"/>
        <c:lblOffset val="100"/>
        <c:tickLbl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"/>
          <c:y val="0.149152898260599"/>
          <c:w val="0.166201107706725"/>
          <c:h val="0.803391254059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6573426573448"/>
          <c:y val="0.113537359991983"/>
          <c:w val="0.715034965034963"/>
          <c:h val="0.694324624566356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0.748889308091353</c:v>
                </c:pt>
                <c:pt idx="2">
                  <c:v>0.595691399792566</c:v>
                </c:pt>
                <c:pt idx="3">
                  <c:v>0.883983654295778</c:v>
                </c:pt>
                <c:pt idx="4">
                  <c:v>0.860576204283831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0">
                  <c:v>0.879798028494459</c:v>
                </c:pt>
                <c:pt idx="1">
                  <c:v>1.13724053352474</c:v>
                </c:pt>
                <c:pt idx="2">
                  <c:v>0.768434276776787</c:v>
                </c:pt>
                <c:pt idx="3">
                  <c:v>1.34358321528397</c:v>
                </c:pt>
                <c:pt idx="4">
                  <c:v>0.773623443922268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0">
                  <c:v>0.560008637639841</c:v>
                </c:pt>
                <c:pt idx="1">
                  <c:v>0.744750270253087</c:v>
                </c:pt>
                <c:pt idx="2">
                  <c:v>0.802996916606666</c:v>
                </c:pt>
                <c:pt idx="3">
                  <c:v>0.806304089317975</c:v>
                </c:pt>
                <c:pt idx="4">
                  <c:v>0.909444650807159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1">
                  <c:v>0.952</c:v>
                </c:pt>
                <c:pt idx="2">
                  <c:v>0.72</c:v>
                </c:pt>
                <c:pt idx="3">
                  <c:v>0.89</c:v>
                </c:pt>
                <c:pt idx="4">
                  <c:v>1.06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3">
                  <c:v>0.633535932671763</c:v>
                </c:pt>
                <c:pt idx="4">
                  <c:v>0.60279903459444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0.783987013977672</c:v>
                </c:pt>
                <c:pt idx="2">
                  <c:v>0.468468618041547</c:v>
                </c:pt>
                <c:pt idx="3">
                  <c:v>0.493906439064132</c:v>
                </c:pt>
                <c:pt idx="4">
                  <c:v>0.695107819050478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1.221</c:v>
                </c:pt>
                <c:pt idx="2">
                  <c:v>1.305</c:v>
                </c:pt>
                <c:pt idx="3">
                  <c:v>1.217</c:v>
                </c:pt>
                <c:pt idx="4">
                  <c:v>1.21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  <c:pt idx="2">
                  <c:v>1.208</c:v>
                </c:pt>
                <c:pt idx="3">
                  <c:v>0.703</c:v>
                </c:pt>
                <c:pt idx="4">
                  <c:v>0.971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1">
                  <c:v>0.51</c:v>
                </c:pt>
                <c:pt idx="2">
                  <c:v>0.68</c:v>
                </c:pt>
                <c:pt idx="3">
                  <c:v>0.57</c:v>
                </c:pt>
                <c:pt idx="4">
                  <c:v>0.55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2">
                  <c:v>1.272</c:v>
                </c:pt>
                <c:pt idx="3">
                  <c:v>1.191</c:v>
                </c:pt>
                <c:pt idx="4">
                  <c:v>0.622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0.71990333306715</c:v>
                </c:pt>
                <c:pt idx="1">
                  <c:v>0.871123875120978</c:v>
                </c:pt>
                <c:pt idx="2">
                  <c:v>0.868954579024174</c:v>
                </c:pt>
                <c:pt idx="3">
                  <c:v>0.873231333063362</c:v>
                </c:pt>
                <c:pt idx="4">
                  <c:v>0.825455115265817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294848"/>
        <c:crosses val="autoZero"/>
        <c:auto val="0"/>
        <c:lblAlgn val="ctr"/>
        <c:lblOffset val="100"/>
        <c:tickLbl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"/>
          <c:y val="0.149153011278996"/>
          <c:w val="0.166201107706725"/>
          <c:h val="0.8033911470525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73286467486819"/>
          <c:y val="0.106383199765625"/>
          <c:w val="0.678383128295254"/>
          <c:h val="0.672341822518766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0.659414229988257</c:v>
                </c:pt>
                <c:pt idx="2">
                  <c:v>0.703956148389404</c:v>
                </c:pt>
                <c:pt idx="3">
                  <c:v>0.806020007738313</c:v>
                </c:pt>
                <c:pt idx="4">
                  <c:v>0.702674230558903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0">
                  <c:v>0.981129835446576</c:v>
                </c:pt>
                <c:pt idx="1">
                  <c:v>0.850544846524733</c:v>
                </c:pt>
                <c:pt idx="2">
                  <c:v>0.783065466054563</c:v>
                </c:pt>
                <c:pt idx="3">
                  <c:v>0.768536523888958</c:v>
                </c:pt>
                <c:pt idx="4">
                  <c:v>1.01252555842528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0">
                  <c:v>0.672469388641285</c:v>
                </c:pt>
                <c:pt idx="1">
                  <c:v>0.734942815743758</c:v>
                </c:pt>
                <c:pt idx="2">
                  <c:v>0.461240491352773</c:v>
                </c:pt>
                <c:pt idx="3">
                  <c:v>0.632400937109351</c:v>
                </c:pt>
                <c:pt idx="4">
                  <c:v>0.991352968063935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1">
                  <c:v>0.693</c:v>
                </c:pt>
                <c:pt idx="2">
                  <c:v>0.82</c:v>
                </c:pt>
                <c:pt idx="3">
                  <c:v>0.92</c:v>
                </c:pt>
                <c:pt idx="4">
                  <c:v>1.1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3">
                  <c:v>0.63887656499994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0.624780059144436</c:v>
                </c:pt>
                <c:pt idx="2">
                  <c:v>0.573747683386811</c:v>
                </c:pt>
                <c:pt idx="3">
                  <c:v>0.798362173564853</c:v>
                </c:pt>
                <c:pt idx="4">
                  <c:v>0.712618897980644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2.241</c:v>
                </c:pt>
                <c:pt idx="2">
                  <c:v>2.252</c:v>
                </c:pt>
                <c:pt idx="3">
                  <c:v>2.406</c:v>
                </c:pt>
                <c:pt idx="4">
                  <c:v>2.286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  <c:pt idx="2">
                  <c:v>1.485</c:v>
                </c:pt>
                <c:pt idx="3">
                  <c:v>1.353</c:v>
                </c:pt>
                <c:pt idx="4">
                  <c:v>0.988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1">
                  <c:v>0.77</c:v>
                </c:pt>
                <c:pt idx="2">
                  <c:v>0.56</c:v>
                </c:pt>
                <c:pt idx="3">
                  <c:v>0.77</c:v>
                </c:pt>
                <c:pt idx="4">
                  <c:v>0.77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2">
                  <c:v>1.395</c:v>
                </c:pt>
                <c:pt idx="3">
                  <c:v>1.534</c:v>
                </c:pt>
                <c:pt idx="4">
                  <c:v>1.714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0.82679961204393</c:v>
                </c:pt>
                <c:pt idx="1">
                  <c:v>0.939097421628741</c:v>
                </c:pt>
                <c:pt idx="2">
                  <c:v>1.00377886546484</c:v>
                </c:pt>
                <c:pt idx="3">
                  <c:v>1.06271962073014</c:v>
                </c:pt>
                <c:pt idx="4">
                  <c:v>1.02771716550288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526912"/>
        <c:crosses val="autoZero"/>
        <c:auto val="0"/>
        <c:lblAlgn val="ctr"/>
        <c:lblOffset val="100"/>
        <c:tickLbl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2"/>
          <c:y val="0.14617984633109"/>
          <c:w val="0.169943925785648"/>
          <c:h val="0.8372107446965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422314654215"/>
          <c:y val="0.1097050933919"/>
          <c:w val="0.676768789405759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0.183994050431865</c:v>
                </c:pt>
                <c:pt idx="2">
                  <c:v>0.207974764991499</c:v>
                </c:pt>
                <c:pt idx="3">
                  <c:v>0.235521866561514</c:v>
                </c:pt>
                <c:pt idx="4">
                  <c:v>0.220502113602489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0">
                  <c:v>0.353662347596582</c:v>
                </c:pt>
                <c:pt idx="1">
                  <c:v>0.338892980479649</c:v>
                </c:pt>
                <c:pt idx="2">
                  <c:v>0.468163491058722</c:v>
                </c:pt>
                <c:pt idx="3">
                  <c:v>0.35239131921006</c:v>
                </c:pt>
                <c:pt idx="4">
                  <c:v>0.638808292886135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0">
                  <c:v>0.229209431263254</c:v>
                </c:pt>
                <c:pt idx="1">
                  <c:v>0.377286426296799</c:v>
                </c:pt>
                <c:pt idx="2">
                  <c:v>0.338191742383299</c:v>
                </c:pt>
                <c:pt idx="3">
                  <c:v>0.194638999531221</c:v>
                </c:pt>
                <c:pt idx="4">
                  <c:v>0.194761800161842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1">
                  <c:v>0.324</c:v>
                </c:pt>
                <c:pt idx="2">
                  <c:v>0.32</c:v>
                </c:pt>
                <c:pt idx="3">
                  <c:v>0.42</c:v>
                </c:pt>
                <c:pt idx="4">
                  <c:v>0.42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3">
                  <c:v>0.828173324999923</c:v>
                </c:pt>
                <c:pt idx="4">
                  <c:v>0.522543663110726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0.325551451952852</c:v>
                </c:pt>
                <c:pt idx="2">
                  <c:v>0.299492347709715</c:v>
                </c:pt>
                <c:pt idx="3">
                  <c:v>0.443279476528832</c:v>
                </c:pt>
                <c:pt idx="4">
                  <c:v>0.413844874512611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K!$H$3:$H$23</c:f>
              <c:numCache>
                <c:formatCode>0.000</c:formatCode>
                <c:ptCount val="21"/>
                <c:pt idx="1">
                  <c:v>0.707</c:v>
                </c:pt>
                <c:pt idx="2">
                  <c:v>0.672</c:v>
                </c:pt>
                <c:pt idx="3">
                  <c:v>0.666</c:v>
                </c:pt>
                <c:pt idx="4">
                  <c:v>0.564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  <c:pt idx="2">
                  <c:v>0.402</c:v>
                </c:pt>
                <c:pt idx="3">
                  <c:v>0.402</c:v>
                </c:pt>
                <c:pt idx="4">
                  <c:v>0.611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1">
                  <c:v>0.61</c:v>
                </c:pt>
                <c:pt idx="2">
                  <c:v>0.6</c:v>
                </c:pt>
                <c:pt idx="3">
                  <c:v>0.52</c:v>
                </c:pt>
                <c:pt idx="4">
                  <c:v>0.61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2">
                  <c:v>0.505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0.291435889429918</c:v>
                </c:pt>
                <c:pt idx="1">
                  <c:v>0.409532129880166</c:v>
                </c:pt>
                <c:pt idx="2">
                  <c:v>0.423646927349248</c:v>
                </c:pt>
                <c:pt idx="3">
                  <c:v>0.406200498683155</c:v>
                </c:pt>
                <c:pt idx="4">
                  <c:v>0.41954607442738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91054592"/>
        <c:crosses val="autoZero"/>
        <c:auto val="0"/>
        <c:lblAlgn val="ctr"/>
        <c:lblOffset val="100"/>
        <c:tickLbl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5"/>
          <c:y val="0.147540877778627"/>
          <c:w val="0.164879356568365"/>
          <c:h val="0.829508107603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0618892508143"/>
          <c:y val="0.113537359991983"/>
          <c:w val="0.731270358306198"/>
          <c:h val="0.694324624566356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1.12946720431441</c:v>
                </c:pt>
                <c:pt idx="2">
                  <c:v>0.754611057566023</c:v>
                </c:pt>
                <c:pt idx="3">
                  <c:v>0.710130687523993</c:v>
                </c:pt>
                <c:pt idx="4">
                  <c:v>0.98574437198821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0">
                  <c:v>0.609305754900538</c:v>
                </c:pt>
                <c:pt idx="1">
                  <c:v>0.604844692070187</c:v>
                </c:pt>
                <c:pt idx="2">
                  <c:v>0.812809663704246</c:v>
                </c:pt>
                <c:pt idx="3">
                  <c:v>0.620097378786072</c:v>
                </c:pt>
                <c:pt idx="4">
                  <c:v>0.622357892226885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0">
                  <c:v>0.941656847300174</c:v>
                </c:pt>
                <c:pt idx="1">
                  <c:v>0.81599892898437</c:v>
                </c:pt>
                <c:pt idx="2">
                  <c:v>0.673843381301335</c:v>
                </c:pt>
                <c:pt idx="3">
                  <c:v>1.09680399328866</c:v>
                </c:pt>
                <c:pt idx="4">
                  <c:v>1.21562187304713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1">
                  <c:v>1.762</c:v>
                </c:pt>
                <c:pt idx="2">
                  <c:v>1.08</c:v>
                </c:pt>
                <c:pt idx="3">
                  <c:v>1.31</c:v>
                </c:pt>
                <c:pt idx="4">
                  <c:v>2.86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3">
                  <c:v>1.48085507992898</c:v>
                </c:pt>
                <c:pt idx="4">
                  <c:v>1.23162749499976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0.602752057615347</c:v>
                </c:pt>
                <c:pt idx="2">
                  <c:v>0.972199537816727</c:v>
                </c:pt>
                <c:pt idx="3">
                  <c:v>0.554128864515442</c:v>
                </c:pt>
                <c:pt idx="4">
                  <c:v>0.769719368134467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1.309</c:v>
                </c:pt>
                <c:pt idx="2">
                  <c:v>1.728</c:v>
                </c:pt>
                <c:pt idx="3">
                  <c:v>1.276</c:v>
                </c:pt>
                <c:pt idx="4">
                  <c:v>1.402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  <c:pt idx="2">
                  <c:v>2.037</c:v>
                </c:pt>
                <c:pt idx="3">
                  <c:v>1.454</c:v>
                </c:pt>
                <c:pt idx="4">
                  <c:v>0.655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1">
                  <c:v>0.61</c:v>
                </c:pt>
                <c:pt idx="2">
                  <c:v>1.16</c:v>
                </c:pt>
                <c:pt idx="3">
                  <c:v>0.65</c:v>
                </c:pt>
                <c:pt idx="4">
                  <c:v>0.85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2">
                  <c:v>1.279</c:v>
                </c:pt>
                <c:pt idx="3">
                  <c:v>1.201</c:v>
                </c:pt>
                <c:pt idx="4">
                  <c:v>0.844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0.775481301100356</c:v>
                </c:pt>
                <c:pt idx="1">
                  <c:v>0.976294697569188</c:v>
                </c:pt>
                <c:pt idx="2">
                  <c:v>1.16638484893204</c:v>
                </c:pt>
                <c:pt idx="3">
                  <c:v>1.03530160040432</c:v>
                </c:pt>
                <c:pt idx="4">
                  <c:v>1.14360710003964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4201600"/>
        <c:crosses val="autoZero"/>
        <c:auto val="0"/>
        <c:lblAlgn val="ctr"/>
        <c:lblOffset val="100"/>
        <c:tickLbl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8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9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0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ayout>
        <c:manualLayout>
          <c:xMode val="edge"/>
          <c:yMode val="edge"/>
          <c:x val="0.820031195384595"/>
          <c:y val="0.138983468945538"/>
          <c:w val="0.175814431310647"/>
          <c:h val="0.831620200734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8734622144113"/>
          <c:y val="0.112554588383507"/>
          <c:w val="0.713532513181019"/>
          <c:h val="0.69697264345172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0.492778524581322</c:v>
                </c:pt>
                <c:pt idx="2">
                  <c:v>0.631947899028229</c:v>
                </c:pt>
                <c:pt idx="3">
                  <c:v>0.380924779079573</c:v>
                </c:pt>
                <c:pt idx="4">
                  <c:v>0.48423657168049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0">
                  <c:v>0.611136935106802</c:v>
                </c:pt>
                <c:pt idx="1">
                  <c:v>0.568861436079848</c:v>
                </c:pt>
                <c:pt idx="2">
                  <c:v>0.590429906787258</c:v>
                </c:pt>
                <c:pt idx="3">
                  <c:v>0.643428283428835</c:v>
                </c:pt>
                <c:pt idx="4">
                  <c:v>0.662265494305508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0">
                  <c:v>0.533723826695614</c:v>
                </c:pt>
                <c:pt idx="1">
                  <c:v>0.489921783193933</c:v>
                </c:pt>
                <c:pt idx="2">
                  <c:v>0.63227887075259</c:v>
                </c:pt>
                <c:pt idx="3">
                  <c:v>0.574851200102927</c:v>
                </c:pt>
                <c:pt idx="4">
                  <c:v>0.56246664627737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1">
                  <c:v>0.775</c:v>
                </c:pt>
                <c:pt idx="2">
                  <c:v>0.52</c:v>
                </c:pt>
                <c:pt idx="3">
                  <c:v>0.72</c:v>
                </c:pt>
                <c:pt idx="4">
                  <c:v>0.89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3">
                  <c:v>0.646287614764506</c:v>
                </c:pt>
                <c:pt idx="4">
                  <c:v>0.239961498497537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0.32885832702316</c:v>
                </c:pt>
                <c:pt idx="2">
                  <c:v>0.560989219935786</c:v>
                </c:pt>
                <c:pt idx="3">
                  <c:v>0.483409615864996</c:v>
                </c:pt>
                <c:pt idx="4">
                  <c:v>0.420526648216011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0.755</c:v>
                </c:pt>
                <c:pt idx="2">
                  <c:v>0.781</c:v>
                </c:pt>
                <c:pt idx="3">
                  <c:v>0.628</c:v>
                </c:pt>
                <c:pt idx="4">
                  <c:v>0.682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  <c:pt idx="2">
                  <c:v>0.884</c:v>
                </c:pt>
                <c:pt idx="3">
                  <c:v>0.454</c:v>
                </c:pt>
                <c:pt idx="4">
                  <c:v>0.497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1">
                  <c:v>0.53</c:v>
                </c:pt>
                <c:pt idx="2">
                  <c:v>0.42</c:v>
                </c:pt>
                <c:pt idx="3">
                  <c:v>0.5</c:v>
                </c:pt>
                <c:pt idx="4">
                  <c:v>0.41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2">
                  <c:v>0.913</c:v>
                </c:pt>
                <c:pt idx="3">
                  <c:v>0.795</c:v>
                </c:pt>
                <c:pt idx="4">
                  <c:v>0.606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0.572430380901208</c:v>
                </c:pt>
                <c:pt idx="1">
                  <c:v>0.562917152982609</c:v>
                </c:pt>
                <c:pt idx="2">
                  <c:v>0.659293988500429</c:v>
                </c:pt>
                <c:pt idx="3">
                  <c:v>0.582590149324084</c:v>
                </c:pt>
                <c:pt idx="4">
                  <c:v>0.545445685897692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097856"/>
        <c:crosses val="autoZero"/>
        <c:auto val="0"/>
        <c:lblAlgn val="ctr"/>
        <c:lblOffset val="100"/>
        <c:tickLbl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2"/>
          <c:y val="0.141891877609258"/>
          <c:w val="0.168302932721645"/>
          <c:h val="0.831081047754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3890184004354"/>
          <c:y val="0.106838052709555"/>
          <c:w val="0.680556709385697"/>
          <c:h val="0.670942971016006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0.546350956830693</c:v>
                </c:pt>
                <c:pt idx="2">
                  <c:v>0.512443185035705</c:v>
                </c:pt>
                <c:pt idx="3">
                  <c:v>0.486967548971868</c:v>
                </c:pt>
                <c:pt idx="4">
                  <c:v>0.481185208915859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0">
                  <c:v>1.27671611271059</c:v>
                </c:pt>
                <c:pt idx="1">
                  <c:v>1.12730178185223</c:v>
                </c:pt>
                <c:pt idx="2">
                  <c:v>1.29817700099459</c:v>
                </c:pt>
                <c:pt idx="3">
                  <c:v>2.22673244413362</c:v>
                </c:pt>
                <c:pt idx="4">
                  <c:v>1.96260665267974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0">
                  <c:v>1.79640673413767</c:v>
                </c:pt>
                <c:pt idx="1">
                  <c:v>1.40000776113454</c:v>
                </c:pt>
                <c:pt idx="2">
                  <c:v>0.640370708698593</c:v>
                </c:pt>
                <c:pt idx="3">
                  <c:v>0.424072973309435</c:v>
                </c:pt>
                <c:pt idx="4">
                  <c:v>0.508431680585861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1">
                  <c:v>0.575</c:v>
                </c:pt>
                <c:pt idx="2">
                  <c:v>0.96</c:v>
                </c:pt>
                <c:pt idx="3">
                  <c:v>0.63</c:v>
                </c:pt>
                <c:pt idx="4">
                  <c:v>0.74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3">
                  <c:v>0.928858083420024</c:v>
                </c:pt>
                <c:pt idx="4">
                  <c:v>0.379072681300229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0.352520652145951</c:v>
                </c:pt>
                <c:pt idx="2">
                  <c:v>1.08213664845233</c:v>
                </c:pt>
                <c:pt idx="3">
                  <c:v>1.20816743155187</c:v>
                </c:pt>
                <c:pt idx="4">
                  <c:v>1.43082907602603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1.595</c:v>
                </c:pt>
                <c:pt idx="2">
                  <c:v>1.602</c:v>
                </c:pt>
                <c:pt idx="3">
                  <c:v>1.576</c:v>
                </c:pt>
                <c:pt idx="4">
                  <c:v>1.16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  <c:pt idx="2">
                  <c:v>1.628</c:v>
                </c:pt>
                <c:pt idx="3">
                  <c:v>0.878</c:v>
                </c:pt>
                <c:pt idx="4">
                  <c:v>0.949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1">
                  <c:v>1.21</c:v>
                </c:pt>
                <c:pt idx="2">
                  <c:v>1.23</c:v>
                </c:pt>
                <c:pt idx="3">
                  <c:v>1.13</c:v>
                </c:pt>
                <c:pt idx="4">
                  <c:v>1.05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2">
                  <c:v>1.024</c:v>
                </c:pt>
                <c:pt idx="3">
                  <c:v>0.951</c:v>
                </c:pt>
                <c:pt idx="4">
                  <c:v>0.869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1.53656142342413</c:v>
                </c:pt>
                <c:pt idx="1">
                  <c:v>0.97231159313763</c:v>
                </c:pt>
                <c:pt idx="2">
                  <c:v>1.10856972702014</c:v>
                </c:pt>
                <c:pt idx="3">
                  <c:v>1.04397984813868</c:v>
                </c:pt>
                <c:pt idx="4">
                  <c:v>0.953012529950772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403904"/>
        <c:crosses val="autoZero"/>
        <c:auto val="0"/>
        <c:lblAlgn val="ctr"/>
        <c:lblOffset val="100"/>
        <c:tickLbl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1"/>
          <c:y val="0.136212924364847"/>
          <c:w val="0.17012477174793"/>
          <c:h val="0.840532825553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697762764785"/>
          <c:y val="0.1097050933919"/>
          <c:w val="0.671903413884262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0.571602704779924</c:v>
                </c:pt>
                <c:pt idx="2">
                  <c:v>0.495909040684421</c:v>
                </c:pt>
                <c:pt idx="3">
                  <c:v>0.513741351424465</c:v>
                </c:pt>
                <c:pt idx="4">
                  <c:v>0.396681384292619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0">
                  <c:v>0.541128973603153</c:v>
                </c:pt>
                <c:pt idx="1">
                  <c:v>0.511124525356478</c:v>
                </c:pt>
                <c:pt idx="2">
                  <c:v>0.474454697257642</c:v>
                </c:pt>
                <c:pt idx="3">
                  <c:v>0.776652097897243</c:v>
                </c:pt>
                <c:pt idx="4">
                  <c:v>0.485835426808008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0">
                  <c:v>0.469732268109572</c:v>
                </c:pt>
                <c:pt idx="1">
                  <c:v>0.485970404198422</c:v>
                </c:pt>
                <c:pt idx="2">
                  <c:v>0.225475915868434</c:v>
                </c:pt>
                <c:pt idx="3">
                  <c:v>0.390746309789952</c:v>
                </c:pt>
                <c:pt idx="4">
                  <c:v>0.377900360899421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1">
                  <c:v>0.34</c:v>
                </c:pt>
                <c:pt idx="2">
                  <c:v>0.34</c:v>
                </c:pt>
                <c:pt idx="3">
                  <c:v>0.35</c:v>
                </c:pt>
                <c:pt idx="4">
                  <c:v>0.57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3">
                  <c:v>0.688272337541621</c:v>
                </c:pt>
                <c:pt idx="4">
                  <c:v>0.366764122749741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0.343900441692852</c:v>
                </c:pt>
                <c:pt idx="2">
                  <c:v>0.347150235403515</c:v>
                </c:pt>
                <c:pt idx="3">
                  <c:v>0.399097226715055</c:v>
                </c:pt>
                <c:pt idx="4">
                  <c:v>0.535935277804785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0.703</c:v>
                </c:pt>
                <c:pt idx="2">
                  <c:v>0.558</c:v>
                </c:pt>
                <c:pt idx="3">
                  <c:v>0.796</c:v>
                </c:pt>
                <c:pt idx="4">
                  <c:v>0.86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  <c:pt idx="2">
                  <c:v>0.665</c:v>
                </c:pt>
                <c:pt idx="3">
                  <c:v>0.417</c:v>
                </c:pt>
                <c:pt idx="4">
                  <c:v>0.783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0.46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2">
                  <c:v>0.462</c:v>
                </c:pt>
                <c:pt idx="3">
                  <c:v>0.347</c:v>
                </c:pt>
                <c:pt idx="4">
                  <c:v>0.306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0.505430620856363</c:v>
                </c:pt>
                <c:pt idx="1">
                  <c:v>0.485085439432525</c:v>
                </c:pt>
                <c:pt idx="2">
                  <c:v>0.44755443213489</c:v>
                </c:pt>
                <c:pt idx="3">
                  <c:v>0.507850932336834</c:v>
                </c:pt>
                <c:pt idx="4">
                  <c:v>0.508211657255457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570048"/>
        <c:crosses val="autoZero"/>
        <c:auto val="0"/>
        <c:lblAlgn val="ctr"/>
        <c:lblOffset val="100"/>
        <c:tickLbl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4"/>
          <c:y val="0.140983696256209"/>
          <c:w val="0.176880369062502"/>
          <c:h val="0.8393440885036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4782608695652"/>
          <c:y val="0.111587982832618"/>
          <c:w val="0.673043478260888"/>
          <c:h val="0.665236051502146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0.414316579958339</c:v>
                </c:pt>
                <c:pt idx="2">
                  <c:v>0.568348374728328</c:v>
                </c:pt>
                <c:pt idx="3">
                  <c:v>0.344493671724675</c:v>
                </c:pt>
                <c:pt idx="4">
                  <c:v>0.472471996824025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0">
                  <c:v>0.627618255874788</c:v>
                </c:pt>
                <c:pt idx="1">
                  <c:v>0.492955466177645</c:v>
                </c:pt>
                <c:pt idx="2">
                  <c:v>0.597443184972404</c:v>
                </c:pt>
                <c:pt idx="3">
                  <c:v>0.462255738744438</c:v>
                </c:pt>
                <c:pt idx="4">
                  <c:v>0.460984999615483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0">
                  <c:v>0.630581593645893</c:v>
                </c:pt>
                <c:pt idx="1">
                  <c:v>0.770132138118675</c:v>
                </c:pt>
                <c:pt idx="2">
                  <c:v>0.453455530085361</c:v>
                </c:pt>
                <c:pt idx="3">
                  <c:v>0.330741532554007</c:v>
                </c:pt>
                <c:pt idx="4">
                  <c:v>0.379618232860482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1">
                  <c:v>0.441</c:v>
                </c:pt>
                <c:pt idx="2">
                  <c:v>0.81</c:v>
                </c:pt>
                <c:pt idx="3">
                  <c:v>0.6</c:v>
                </c:pt>
                <c:pt idx="4">
                  <c:v>0.96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3">
                  <c:v>0.878987146533087</c:v>
                </c:pt>
                <c:pt idx="4">
                  <c:v>0.251776147771649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0.412741214098079</c:v>
                </c:pt>
                <c:pt idx="2">
                  <c:v>0.327069600345043</c:v>
                </c:pt>
                <c:pt idx="3">
                  <c:v>0.433449735335137</c:v>
                </c:pt>
                <c:pt idx="4">
                  <c:v>0.492835408812054</c:v>
                </c:pt>
              </c:numCache>
            </c:numRef>
          </c:val>
          <c:smooth val="0"/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0.614</c:v>
                </c:pt>
                <c:pt idx="2">
                  <c:v>0.634</c:v>
                </c:pt>
                <c:pt idx="3">
                  <c:v>0.589</c:v>
                </c:pt>
                <c:pt idx="4">
                  <c:v>0.573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  <c:pt idx="2">
                  <c:v>0.807</c:v>
                </c:pt>
                <c:pt idx="3">
                  <c:v>0.501</c:v>
                </c:pt>
                <c:pt idx="4">
                  <c:v>0.746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1">
                  <c:v>0.37</c:v>
                </c:pt>
                <c:pt idx="2">
                  <c:v>0.51</c:v>
                </c:pt>
                <c:pt idx="3">
                  <c:v>0.38</c:v>
                </c:pt>
                <c:pt idx="4">
                  <c:v>0.39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2">
                  <c:v>0.708</c:v>
                </c:pt>
                <c:pt idx="3">
                  <c:v>0.781</c:v>
                </c:pt>
                <c:pt idx="4">
                  <c:v>0.815</c:v>
                </c:pt>
              </c:numCache>
            </c:numRef>
          </c:val>
          <c:smooth val="0"/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0.62909992476034</c:v>
                </c:pt>
                <c:pt idx="1">
                  <c:v>0.502163628336106</c:v>
                </c:pt>
                <c:pt idx="2">
                  <c:v>0.601701854459015</c:v>
                </c:pt>
                <c:pt idx="3">
                  <c:v>0.530092782489134</c:v>
                </c:pt>
                <c:pt idx="4">
                  <c:v>0.554168678588369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679488"/>
        <c:crosses val="autoZero"/>
        <c:auto val="0"/>
        <c:lblAlgn val="ctr"/>
        <c:lblOffset val="100"/>
        <c:tickLbl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"/>
          <c:y val="0.14381283734882"/>
          <c:w val="0.168055847185768"/>
          <c:h val="0.842809532529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7773646509973"/>
          <c:y val="0.1097050933919"/>
          <c:w val="0.675042980270797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0.673400673400673</c:v>
                </c:pt>
                <c:pt idx="2">
                  <c:v>0.62785200436376</c:v>
                </c:pt>
                <c:pt idx="3">
                  <c:v>0.523990928065673</c:v>
                </c:pt>
                <c:pt idx="4">
                  <c:v>0.616672479149517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0">
                  <c:v>0.510000274602357</c:v>
                </c:pt>
                <c:pt idx="1">
                  <c:v>1.02747659478988</c:v>
                </c:pt>
                <c:pt idx="2">
                  <c:v>0.785248250995366</c:v>
                </c:pt>
                <c:pt idx="3">
                  <c:v>0.521177198654175</c:v>
                </c:pt>
                <c:pt idx="4">
                  <c:v>0.427983314996898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0">
                  <c:v>0.36381017394161</c:v>
                </c:pt>
                <c:pt idx="1">
                  <c:v>0.282607395509312</c:v>
                </c:pt>
                <c:pt idx="2">
                  <c:v>0.336578260137545</c:v>
                </c:pt>
                <c:pt idx="3">
                  <c:v>0.574041841230366</c:v>
                </c:pt>
                <c:pt idx="4">
                  <c:v>0.644979544293259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1">
                  <c:v>0.556</c:v>
                </c:pt>
                <c:pt idx="2">
                  <c:v>0.55</c:v>
                </c:pt>
                <c:pt idx="3">
                  <c:v>0.47</c:v>
                </c:pt>
                <c:pt idx="4">
                  <c:v>0.48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3">
                  <c:v>0.423414743899494</c:v>
                </c:pt>
                <c:pt idx="4">
                  <c:v>0.435902935147579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0.441764784593913</c:v>
                </c:pt>
                <c:pt idx="2">
                  <c:v>0.442229036854898</c:v>
                </c:pt>
                <c:pt idx="3">
                  <c:v>0.438065622776094</c:v>
                </c:pt>
                <c:pt idx="4">
                  <c:v>0.506353695734615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0.642</c:v>
                </c:pt>
                <c:pt idx="2">
                  <c:v>0.656</c:v>
                </c:pt>
                <c:pt idx="3">
                  <c:v>0.493</c:v>
                </c:pt>
                <c:pt idx="4">
                  <c:v>0.58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  <c:pt idx="2">
                  <c:v>0.938</c:v>
                </c:pt>
                <c:pt idx="3">
                  <c:v>0.727</c:v>
                </c:pt>
                <c:pt idx="4">
                  <c:v>0.615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1">
                  <c:v>0.41</c:v>
                </c:pt>
                <c:pt idx="2">
                  <c:v>0.62</c:v>
                </c:pt>
                <c:pt idx="3">
                  <c:v>0.61</c:v>
                </c:pt>
                <c:pt idx="4">
                  <c:v>0.51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0.436905224271984</c:v>
                </c:pt>
                <c:pt idx="1">
                  <c:v>0.576178492613397</c:v>
                </c:pt>
                <c:pt idx="2">
                  <c:v>0.619488444043946</c:v>
                </c:pt>
                <c:pt idx="3">
                  <c:v>0.531187814958422</c:v>
                </c:pt>
                <c:pt idx="4">
                  <c:v>0.535210218813541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797120"/>
        <c:crosses val="autoZero"/>
        <c:auto val="0"/>
        <c:lblAlgn val="ctr"/>
        <c:lblOffset val="100"/>
        <c:tickLbl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1"/>
          <c:y val="0.137705068419846"/>
          <c:w val="0.161333613298338"/>
          <c:h val="0.8393442567252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4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1.78768952844725</c:v>
                </c:pt>
                <c:pt idx="2">
                  <c:v>1.76090766285254</c:v>
                </c:pt>
                <c:pt idx="3">
                  <c:v>1.72473903977642</c:v>
                </c:pt>
                <c:pt idx="4">
                  <c:v>1.8190171877725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0">
                  <c:v>1.36318942601882</c:v>
                </c:pt>
                <c:pt idx="1">
                  <c:v>1.9136621697763</c:v>
                </c:pt>
                <c:pt idx="2">
                  <c:v>0.913283533503336</c:v>
                </c:pt>
                <c:pt idx="3">
                  <c:v>1.81894936477024</c:v>
                </c:pt>
                <c:pt idx="4">
                  <c:v>1.09478893032982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0">
                  <c:v>1.88656699549698</c:v>
                </c:pt>
                <c:pt idx="1">
                  <c:v>1.1632492398454</c:v>
                </c:pt>
                <c:pt idx="2">
                  <c:v>1.22468435907117</c:v>
                </c:pt>
                <c:pt idx="3">
                  <c:v>1.85715554052977</c:v>
                </c:pt>
                <c:pt idx="4">
                  <c:v>1.16114791892307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1">
                  <c:v>0.873</c:v>
                </c:pt>
                <c:pt idx="2">
                  <c:v>1.02</c:v>
                </c:pt>
                <c:pt idx="3">
                  <c:v>0.8</c:v>
                </c:pt>
                <c:pt idx="4">
                  <c:v>0.84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  <c:pt idx="3">
                  <c:v>1.74765069097485</c:v>
                </c:pt>
                <c:pt idx="4">
                  <c:v>1.77777963245126e-14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1.432</c:v>
                </c:pt>
                <c:pt idx="2">
                  <c:v>1.515</c:v>
                </c:pt>
                <c:pt idx="3">
                  <c:v>1.488</c:v>
                </c:pt>
                <c:pt idx="4">
                  <c:v>1.227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  <c:pt idx="2">
                  <c:v>1.782</c:v>
                </c:pt>
                <c:pt idx="3">
                  <c:v>1.85</c:v>
                </c:pt>
                <c:pt idx="4">
                  <c:v>2.665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1">
                  <c:v>2.27</c:v>
                </c:pt>
                <c:pt idx="2">
                  <c:v>2.81</c:v>
                </c:pt>
                <c:pt idx="3">
                  <c:v>2.4</c:v>
                </c:pt>
                <c:pt idx="4">
                  <c:v>1.76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1.6248782107579</c:v>
                </c:pt>
                <c:pt idx="1">
                  <c:v>1.57326682301149</c:v>
                </c:pt>
                <c:pt idx="2">
                  <c:v>1.57512507934672</c:v>
                </c:pt>
                <c:pt idx="3">
                  <c:v>1.71081182950641</c:v>
                </c:pt>
                <c:pt idx="4">
                  <c:v>1.32086925462818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11168"/>
        <c:crosses val="autoZero"/>
        <c:auto val="0"/>
        <c:lblAlgn val="ctr"/>
        <c:lblOffset val="100"/>
        <c:tickLbl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"/>
          <c:y val="0.162165381000942"/>
          <c:w val="0.152352831349879"/>
          <c:h val="0.7289322903185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7773646509973"/>
          <c:y val="0.1097050933919"/>
          <c:w val="0.675042980270796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0.862166682424496</c:v>
                </c:pt>
                <c:pt idx="2">
                  <c:v>0.820386395523204</c:v>
                </c:pt>
                <c:pt idx="3">
                  <c:v>0.864698748617688</c:v>
                </c:pt>
                <c:pt idx="4">
                  <c:v>0.858542897963471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0">
                  <c:v>0.469806917409853</c:v>
                </c:pt>
                <c:pt idx="1">
                  <c:v>0.598564497108901</c:v>
                </c:pt>
                <c:pt idx="2">
                  <c:v>0.812480115925425</c:v>
                </c:pt>
                <c:pt idx="3">
                  <c:v>0.693796644362707</c:v>
                </c:pt>
                <c:pt idx="4">
                  <c:v>0.660703148311055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0">
                  <c:v>0.872058019601292</c:v>
                </c:pt>
                <c:pt idx="1">
                  <c:v>0.780812132338294</c:v>
                </c:pt>
                <c:pt idx="2">
                  <c:v>0.787541618059674</c:v>
                </c:pt>
                <c:pt idx="3">
                  <c:v>0.831094256653455</c:v>
                </c:pt>
                <c:pt idx="4">
                  <c:v>0.609218465922873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1">
                  <c:v>0.309</c:v>
                </c:pt>
                <c:pt idx="2">
                  <c:v>0.41</c:v>
                </c:pt>
                <c:pt idx="3">
                  <c:v>0.48</c:v>
                </c:pt>
                <c:pt idx="4">
                  <c:v>0.51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3">
                  <c:v>1.07195852887064</c:v>
                </c:pt>
                <c:pt idx="4">
                  <c:v>0.746188105431377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0.563380057617752</c:v>
                </c:pt>
                <c:pt idx="2">
                  <c:v>0.671247627816101</c:v>
                </c:pt>
                <c:pt idx="3">
                  <c:v>0.526706854934938</c:v>
                </c:pt>
                <c:pt idx="4">
                  <c:v>0.691227144878134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1.128</c:v>
                </c:pt>
                <c:pt idx="2">
                  <c:v>0.822</c:v>
                </c:pt>
                <c:pt idx="3">
                  <c:v>0.74</c:v>
                </c:pt>
                <c:pt idx="4">
                  <c:v>0.74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  <c:pt idx="2">
                  <c:v>0.66</c:v>
                </c:pt>
                <c:pt idx="3">
                  <c:v>0.86</c:v>
                </c:pt>
                <c:pt idx="4">
                  <c:v>1.023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1">
                  <c:v>0.72</c:v>
                </c:pt>
                <c:pt idx="2">
                  <c:v>0.94</c:v>
                </c:pt>
                <c:pt idx="3">
                  <c:v>0.72</c:v>
                </c:pt>
                <c:pt idx="4">
                  <c:v>1.06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2">
                  <c:v>0.707</c:v>
                </c:pt>
                <c:pt idx="3">
                  <c:v>0.627</c:v>
                </c:pt>
                <c:pt idx="4">
                  <c:v>0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0.670932468505573</c:v>
                </c:pt>
                <c:pt idx="1">
                  <c:v>0.708846195641349</c:v>
                </c:pt>
                <c:pt idx="2">
                  <c:v>0.7367395285916</c:v>
                </c:pt>
                <c:pt idx="3">
                  <c:v>0.741525503343943</c:v>
                </c:pt>
                <c:pt idx="4">
                  <c:v>0.689887976250691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69152"/>
        <c:crosses val="autoZero"/>
        <c:auto val="0"/>
        <c:lblAlgn val="ctr"/>
        <c:lblOffset val="100"/>
        <c:tickLbl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9"/>
          <c:y val="0.137705068419846"/>
          <c:w val="0.17371206583262"/>
          <c:h val="0.8393442567252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0.409273640300507</c:v>
                </c:pt>
                <c:pt idx="2">
                  <c:v>0.695582994281379</c:v>
                </c:pt>
                <c:pt idx="3">
                  <c:v>0.372268167891475</c:v>
                </c:pt>
                <c:pt idx="4">
                  <c:v>0.514146952473775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0">
                  <c:v>0.640209392652438</c:v>
                </c:pt>
                <c:pt idx="1">
                  <c:v>0.662809282889304</c:v>
                </c:pt>
                <c:pt idx="2">
                  <c:v>0.840056363698782</c:v>
                </c:pt>
                <c:pt idx="3">
                  <c:v>0.765049338043955</c:v>
                </c:pt>
                <c:pt idx="4">
                  <c:v>0.941546349845544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0">
                  <c:v>0.917906849561009</c:v>
                </c:pt>
                <c:pt idx="1">
                  <c:v>0.908441831630289</c:v>
                </c:pt>
                <c:pt idx="2">
                  <c:v>0.456955860297747</c:v>
                </c:pt>
                <c:pt idx="3">
                  <c:v>0.430287996444969</c:v>
                </c:pt>
                <c:pt idx="4">
                  <c:v>0.492222588318194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3">
                  <c:v>1.9103773462198</c:v>
                </c:pt>
                <c:pt idx="4">
                  <c:v>0.657650799100447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0.410532236613351</c:v>
                </c:pt>
                <c:pt idx="2">
                  <c:v>0.588539162400358</c:v>
                </c:pt>
                <c:pt idx="3">
                  <c:v>0.482036490985424</c:v>
                </c:pt>
                <c:pt idx="4">
                  <c:v>0.548372092276655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  <c:pt idx="2">
                  <c:v>0.444</c:v>
                </c:pt>
                <c:pt idx="3">
                  <c:v>0.347</c:v>
                </c:pt>
                <c:pt idx="4">
                  <c:v>0.203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1">
                  <c:v>0.92</c:v>
                </c:pt>
                <c:pt idx="2">
                  <c:v>0.6</c:v>
                </c:pt>
                <c:pt idx="3">
                  <c:v>0.45</c:v>
                </c:pt>
                <c:pt idx="4">
                  <c:v>0.82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0.779058121106724</c:v>
                </c:pt>
                <c:pt idx="1">
                  <c:v>0.66221139828669</c:v>
                </c:pt>
                <c:pt idx="2">
                  <c:v>0.604189063446378</c:v>
                </c:pt>
                <c:pt idx="3">
                  <c:v>0.679574191369375</c:v>
                </c:pt>
                <c:pt idx="4">
                  <c:v>0.596705540287802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dLbls>
            <c:delete val="1"/>
          </c:dLbls>
          <c:val>
            <c:numRef>
              <c:f>IgG!$B$3:$B$23</c:f>
              <c:numCache>
                <c:formatCode>0.000</c:formatCode>
                <c:ptCount val="21"/>
                <c:pt idx="1">
                  <c:v>0.409273640300507</c:v>
                </c:pt>
                <c:pt idx="2">
                  <c:v>0.695582994281379</c:v>
                </c:pt>
                <c:pt idx="3">
                  <c:v>0.372268167891475</c:v>
                </c:pt>
                <c:pt idx="4">
                  <c:v>0.514146952473775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069376"/>
        <c:crosses val="autoZero"/>
        <c:auto val="0"/>
        <c:lblAlgn val="ctr"/>
        <c:lblOffset val="100"/>
        <c:tickLbl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"/>
          <c:y val="0.154098237720288"/>
          <c:w val="0.137854550526301"/>
          <c:h val="0.795258323359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2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1.0355021601845</c:v>
                </c:pt>
                <c:pt idx="2">
                  <c:v>1.24026306864768</c:v>
                </c:pt>
                <c:pt idx="3">
                  <c:v>1.61214441794825</c:v>
                </c:pt>
                <c:pt idx="4">
                  <c:v>1.8688544897637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0">
                  <c:v>1.3998485275174</c:v>
                </c:pt>
                <c:pt idx="1">
                  <c:v>1.80371963088937</c:v>
                </c:pt>
                <c:pt idx="2">
                  <c:v>1.29208101054632</c:v>
                </c:pt>
                <c:pt idx="3">
                  <c:v>2.04334781701129</c:v>
                </c:pt>
                <c:pt idx="4">
                  <c:v>1.26585967140628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0">
                  <c:v>0.9527510406368</c:v>
                </c:pt>
                <c:pt idx="1">
                  <c:v>0.722289207152476</c:v>
                </c:pt>
                <c:pt idx="2">
                  <c:v>0.932114477803466</c:v>
                </c:pt>
                <c:pt idx="3">
                  <c:v>0.964400910223201</c:v>
                </c:pt>
                <c:pt idx="4">
                  <c:v>1.11368894992985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3">
                  <c:v>4.17111856141036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0.84234145840077</c:v>
                </c:pt>
                <c:pt idx="2">
                  <c:v>1.9471634925204</c:v>
                </c:pt>
                <c:pt idx="3">
                  <c:v>0.80381006105503</c:v>
                </c:pt>
                <c:pt idx="4">
                  <c:v>0.890644754920784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  <c:pt idx="2">
                  <c:v>1.879</c:v>
                </c:pt>
                <c:pt idx="3">
                  <c:v>0.516</c:v>
                </c:pt>
                <c:pt idx="4">
                  <c:v>1.532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1">
                  <c:v>1.36</c:v>
                </c:pt>
                <c:pt idx="2">
                  <c:v>1.09</c:v>
                </c:pt>
                <c:pt idx="3">
                  <c:v>3.17</c:v>
                </c:pt>
                <c:pt idx="4">
                  <c:v>2.07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1.1762997840771</c:v>
                </c:pt>
                <c:pt idx="1">
                  <c:v>1.15277049132542</c:v>
                </c:pt>
                <c:pt idx="2">
                  <c:v>1.39677034158631</c:v>
                </c:pt>
                <c:pt idx="3">
                  <c:v>1.89726025252116</c:v>
                </c:pt>
                <c:pt idx="4">
                  <c:v>1.45684131100344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186624"/>
        <c:crosses val="autoZero"/>
        <c:auto val="0"/>
        <c:lblAlgn val="ctr"/>
        <c:lblOffset val="100"/>
        <c:tickLbl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9"/>
          <c:y val="0.154098650290073"/>
          <c:w val="0.18723802950926"/>
          <c:h val="0.8262297309923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62069691262888"/>
          <c:y val="0.1097050933919"/>
          <c:w val="0.670690219802528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0.166833060030918</c:v>
                </c:pt>
                <c:pt idx="2">
                  <c:v>0.127465675081615</c:v>
                </c:pt>
                <c:pt idx="3">
                  <c:v>0.100190232970862</c:v>
                </c:pt>
                <c:pt idx="4">
                  <c:v>0.158244522975083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0">
                  <c:v>1.00426639906726</c:v>
                </c:pt>
                <c:pt idx="1">
                  <c:v>0.556624870157832</c:v>
                </c:pt>
                <c:pt idx="2">
                  <c:v>1.43696737694014</c:v>
                </c:pt>
                <c:pt idx="3">
                  <c:v>0.522469727784535</c:v>
                </c:pt>
                <c:pt idx="4">
                  <c:v>1.62982549930049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0">
                  <c:v>0.329600862476692</c:v>
                </c:pt>
                <c:pt idx="1">
                  <c:v>0.296773355150096</c:v>
                </c:pt>
                <c:pt idx="2">
                  <c:v>0.224073677016379</c:v>
                </c:pt>
                <c:pt idx="3">
                  <c:v>0.15315017447144</c:v>
                </c:pt>
                <c:pt idx="4">
                  <c:v>0.232948060673742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1">
                  <c:v>0.427</c:v>
                </c:pt>
                <c:pt idx="2">
                  <c:v>0.58</c:v>
                </c:pt>
                <c:pt idx="3">
                  <c:v>1.55</c:v>
                </c:pt>
                <c:pt idx="4">
                  <c:v>0.69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3">
                  <c:v>0.749351732135546</c:v>
                </c:pt>
                <c:pt idx="4">
                  <c:v>0.341872514376209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0.375153286896551</c:v>
                </c:pt>
                <c:pt idx="2">
                  <c:v>0.679010562107326</c:v>
                </c:pt>
                <c:pt idx="3">
                  <c:v>0.547544680614647</c:v>
                </c:pt>
                <c:pt idx="4">
                  <c:v>0.578747779581967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0.828</c:v>
                </c:pt>
                <c:pt idx="2">
                  <c:v>0.739</c:v>
                </c:pt>
                <c:pt idx="3">
                  <c:v>0.807</c:v>
                </c:pt>
                <c:pt idx="4">
                  <c:v>0.616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  <c:pt idx="2">
                  <c:v>0.283</c:v>
                </c:pt>
                <c:pt idx="3">
                  <c:v>0.417</c:v>
                </c:pt>
                <c:pt idx="4">
                  <c:v>0.502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1">
                  <c:v>0.78</c:v>
                </c:pt>
                <c:pt idx="2">
                  <c:v>0.71</c:v>
                </c:pt>
                <c:pt idx="3">
                  <c:v>0.54</c:v>
                </c:pt>
                <c:pt idx="4">
                  <c:v>0.63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2">
                  <c:v>0.333</c:v>
                </c:pt>
                <c:pt idx="3">
                  <c:v>0.438</c:v>
                </c:pt>
                <c:pt idx="4">
                  <c:v>0.469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0.666933630771977</c:v>
                </c:pt>
                <c:pt idx="1">
                  <c:v>0.490054938890771</c:v>
                </c:pt>
                <c:pt idx="2">
                  <c:v>0.56805747679394</c:v>
                </c:pt>
                <c:pt idx="3">
                  <c:v>0.582470654797703</c:v>
                </c:pt>
                <c:pt idx="4">
                  <c:v>0.584863837690749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330484736"/>
        <c:crosses val="autoZero"/>
        <c:auto val="0"/>
        <c:lblAlgn val="ctr"/>
        <c:lblOffset val="100"/>
        <c:tickLbl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3"/>
          <c:y val="0.14754064832805"/>
          <c:w val="0.166896596603111"/>
          <c:h val="0.8295081296656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2.67230098048716</c:v>
                </c:pt>
                <c:pt idx="2">
                  <c:v>1.61082542474449</c:v>
                </c:pt>
                <c:pt idx="3">
                  <c:v>1.22180579314593</c:v>
                </c:pt>
                <c:pt idx="4">
                  <c:v>1.50608455771217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0">
                  <c:v>0.784098699223724</c:v>
                </c:pt>
                <c:pt idx="1">
                  <c:v>1.39571849442643</c:v>
                </c:pt>
                <c:pt idx="2">
                  <c:v>1.26039197178058</c:v>
                </c:pt>
                <c:pt idx="3">
                  <c:v>1.20234673462724</c:v>
                </c:pt>
                <c:pt idx="4">
                  <c:v>1.14051520673002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0">
                  <c:v>0.986281915065716</c:v>
                </c:pt>
                <c:pt idx="1">
                  <c:v>0.814562423054701</c:v>
                </c:pt>
                <c:pt idx="2">
                  <c:v>0.939881910581924</c:v>
                </c:pt>
                <c:pt idx="3">
                  <c:v>0.941538486694607</c:v>
                </c:pt>
                <c:pt idx="4">
                  <c:v>0.982143313734821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</c:numCache>
            </c:numRef>
          </c:val>
          <c:smooth val="0"/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0.57465543999131</c:v>
                </c:pt>
                <c:pt idx="2">
                  <c:v>0.97999089839292</c:v>
                </c:pt>
                <c:pt idx="3">
                  <c:v>0.750789236126745</c:v>
                </c:pt>
                <c:pt idx="4">
                  <c:v>2.81708767207856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  <c:pt idx="2">
                  <c:v>1.301</c:v>
                </c:pt>
                <c:pt idx="3">
                  <c:v>1.077</c:v>
                </c:pt>
                <c:pt idx="4">
                  <c:v>1.416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1">
                  <c:v>1.5</c:v>
                </c:pt>
                <c:pt idx="2">
                  <c:v>2</c:v>
                </c:pt>
                <c:pt idx="3">
                  <c:v>2.92</c:v>
                </c:pt>
                <c:pt idx="4">
                  <c:v>1.66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0.88519030714472</c:v>
                </c:pt>
                <c:pt idx="1">
                  <c:v>1.39144746759192</c:v>
                </c:pt>
                <c:pt idx="2">
                  <c:v>1.34868170091665</c:v>
                </c:pt>
                <c:pt idx="3">
                  <c:v>1.35224670843242</c:v>
                </c:pt>
                <c:pt idx="4">
                  <c:v>1.58697179170926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20000"/>
        <c:crosses val="autoZero"/>
        <c:auto val="0"/>
        <c:lblAlgn val="ctr"/>
        <c:lblOffset val="100"/>
        <c:tickLbl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"/>
          <c:y val="0.154098650290073"/>
          <c:w val="0.164218958611484"/>
          <c:h val="0.8262297309923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3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0.573357334422487</c:v>
                </c:pt>
                <c:pt idx="2">
                  <c:v>0.709914594932028</c:v>
                </c:pt>
                <c:pt idx="3">
                  <c:v>0.643398947194243</c:v>
                </c:pt>
                <c:pt idx="4">
                  <c:v>0.58594184702673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0">
                  <c:v>0.750552605182362</c:v>
                </c:pt>
                <c:pt idx="1">
                  <c:v>0.387532657861903</c:v>
                </c:pt>
                <c:pt idx="2">
                  <c:v>0.403600530516735</c:v>
                </c:pt>
                <c:pt idx="3">
                  <c:v>0.729335882099946</c:v>
                </c:pt>
                <c:pt idx="4">
                  <c:v>0.937915618041197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0">
                  <c:v>0.517320973275471</c:v>
                </c:pt>
                <c:pt idx="1">
                  <c:v>0.349371940206941</c:v>
                </c:pt>
                <c:pt idx="2">
                  <c:v>0.592870702238988</c:v>
                </c:pt>
                <c:pt idx="3">
                  <c:v>0.593051070569453</c:v>
                </c:pt>
                <c:pt idx="4">
                  <c:v>0.417633956672583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1">
                  <c:v>1.044</c:v>
                </c:pt>
                <c:pt idx="2">
                  <c:v>0.55</c:v>
                </c:pt>
                <c:pt idx="3">
                  <c:v>0.43</c:v>
                </c:pt>
                <c:pt idx="4">
                  <c:v>0.61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3">
                  <c:v>0.738001964122958</c:v>
                </c:pt>
                <c:pt idx="4">
                  <c:v>0.699327883359283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0.328508958257296</c:v>
                </c:pt>
                <c:pt idx="2">
                  <c:v>0.941320073036187</c:v>
                </c:pt>
                <c:pt idx="3">
                  <c:v>0.572731286417965</c:v>
                </c:pt>
                <c:pt idx="4">
                  <c:v>1.06033163105479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1.075</c:v>
                </c:pt>
                <c:pt idx="2">
                  <c:v>1.128</c:v>
                </c:pt>
                <c:pt idx="3">
                  <c:v>1.494</c:v>
                </c:pt>
                <c:pt idx="4">
                  <c:v>0.942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2">
                  <c:v>0.942</c:v>
                </c:pt>
                <c:pt idx="3">
                  <c:v>0.565</c:v>
                </c:pt>
                <c:pt idx="4">
                  <c:v>0.712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1">
                  <c:v>0.74</c:v>
                </c:pt>
                <c:pt idx="2">
                  <c:v>0.74</c:v>
                </c:pt>
                <c:pt idx="3">
                  <c:v>0.67</c:v>
                </c:pt>
                <c:pt idx="4">
                  <c:v>0.9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2">
                  <c:v>1.315</c:v>
                </c:pt>
                <c:pt idx="3">
                  <c:v>0.683</c:v>
                </c:pt>
                <c:pt idx="4">
                  <c:v>0.654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0.633936789228916</c:v>
                </c:pt>
                <c:pt idx="1">
                  <c:v>0.642538698678375</c:v>
                </c:pt>
                <c:pt idx="2">
                  <c:v>0.813633988969327</c:v>
                </c:pt>
                <c:pt idx="3">
                  <c:v>0.711851915040456</c:v>
                </c:pt>
                <c:pt idx="4">
                  <c:v>0.751915093615458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85152"/>
        <c:crosses val="autoZero"/>
        <c:auto val="0"/>
        <c:lblAlgn val="ctr"/>
        <c:lblOffset val="100"/>
        <c:tickLbl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6"/>
          <c:y val="0.162643314673269"/>
          <c:w val="0.157331458587974"/>
          <c:h val="0.8075393318846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2482975489807"/>
          <c:y val="0.100748959210795"/>
          <c:w val="0.674496644295303"/>
          <c:h val="0.67088884035817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0.532377046204552</c:v>
                </c:pt>
                <c:pt idx="2">
                  <c:v>0.562871399561941</c:v>
                </c:pt>
                <c:pt idx="3">
                  <c:v>0.467116599207555</c:v>
                </c:pt>
                <c:pt idx="4">
                  <c:v>0.728814758571914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0">
                  <c:v>0.374541438239023</c:v>
                </c:pt>
                <c:pt idx="1">
                  <c:v>0.389211883467904</c:v>
                </c:pt>
                <c:pt idx="2">
                  <c:v>1.09957754880127</c:v>
                </c:pt>
                <c:pt idx="3">
                  <c:v>0.489772809024524</c:v>
                </c:pt>
                <c:pt idx="4">
                  <c:v>0.621592405766369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0">
                  <c:v>0.470536517944527</c:v>
                </c:pt>
                <c:pt idx="1">
                  <c:v>0.407736389120097</c:v>
                </c:pt>
                <c:pt idx="2">
                  <c:v>0.451929736092552</c:v>
                </c:pt>
                <c:pt idx="3">
                  <c:v>0.720982988248887</c:v>
                </c:pt>
                <c:pt idx="4">
                  <c:v>0.42574862005044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1">
                  <c:v>0.637</c:v>
                </c:pt>
                <c:pt idx="2">
                  <c:v>0.44</c:v>
                </c:pt>
                <c:pt idx="3">
                  <c:v>0.55</c:v>
                </c:pt>
                <c:pt idx="4">
                  <c:v>0.57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3">
                  <c:v>1.04324422227004</c:v>
                </c:pt>
                <c:pt idx="4">
                  <c:v>0.613943404367375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0.641752369071955</c:v>
                </c:pt>
                <c:pt idx="2">
                  <c:v>0.610260140224127</c:v>
                </c:pt>
                <c:pt idx="3">
                  <c:v>0.481309821153709</c:v>
                </c:pt>
                <c:pt idx="4">
                  <c:v>0.472162440391785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0.68</c:v>
                </c:pt>
                <c:pt idx="2">
                  <c:v>0.643</c:v>
                </c:pt>
                <c:pt idx="3">
                  <c:v>0.703</c:v>
                </c:pt>
                <c:pt idx="4">
                  <c:v>0.691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  <c:pt idx="2">
                  <c:v>0.758</c:v>
                </c:pt>
                <c:pt idx="3">
                  <c:v>0.527</c:v>
                </c:pt>
                <c:pt idx="4">
                  <c:v>0.848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1">
                  <c:v>0.9</c:v>
                </c:pt>
                <c:pt idx="2">
                  <c:v>0.66</c:v>
                </c:pt>
                <c:pt idx="3">
                  <c:v>0.66</c:v>
                </c:pt>
                <c:pt idx="4">
                  <c:v>1.02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2">
                  <c:v>1.126</c:v>
                </c:pt>
                <c:pt idx="3">
                  <c:v>0.448</c:v>
                </c:pt>
                <c:pt idx="4">
                  <c:v>0.514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0.422538978091775</c:v>
                </c:pt>
                <c:pt idx="1">
                  <c:v>0.598296812552073</c:v>
                </c:pt>
                <c:pt idx="2">
                  <c:v>0.705737647186654</c:v>
                </c:pt>
                <c:pt idx="3">
                  <c:v>0.609042643990472</c:v>
                </c:pt>
                <c:pt idx="4">
                  <c:v>0.650526162914788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43616"/>
        <c:crosses val="autoZero"/>
        <c:auto val="0"/>
        <c:lblAlgn val="ctr"/>
        <c:lblOffset val="100"/>
        <c:tickLbl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9"/>
          <c:y val="0.147540877778627"/>
          <c:w val="0.164438643030584"/>
          <c:h val="0.829508107603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33786852208169"/>
          <c:y val="0.109243921604028"/>
          <c:w val="0.667233150759655"/>
          <c:h val="0.672270286794025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0.351852430267538</c:v>
                </c:pt>
                <c:pt idx="2">
                  <c:v>0.416089150187037</c:v>
                </c:pt>
                <c:pt idx="3">
                  <c:v>0.388164747220429</c:v>
                </c:pt>
                <c:pt idx="4">
                  <c:v>0.550570967236701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0">
                  <c:v>0.584250140897758</c:v>
                </c:pt>
                <c:pt idx="1">
                  <c:v>0.321481407610447</c:v>
                </c:pt>
                <c:pt idx="2">
                  <c:v>0.7784207801395</c:v>
                </c:pt>
                <c:pt idx="3">
                  <c:v>0.388351715947479</c:v>
                </c:pt>
                <c:pt idx="4">
                  <c:v>0.446106166411412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0">
                  <c:v>0.394467107744624</c:v>
                </c:pt>
                <c:pt idx="1">
                  <c:v>0.350749018661108</c:v>
                </c:pt>
                <c:pt idx="2">
                  <c:v>0.277400185292355</c:v>
                </c:pt>
                <c:pt idx="3">
                  <c:v>0.276583267446338</c:v>
                </c:pt>
                <c:pt idx="4">
                  <c:v>0.265547036883353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1">
                  <c:v>0.522</c:v>
                </c:pt>
                <c:pt idx="2">
                  <c:v>0.57</c:v>
                </c:pt>
                <c:pt idx="3">
                  <c:v>0.46</c:v>
                </c:pt>
                <c:pt idx="4">
                  <c:v>0.42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3">
                  <c:v>1.29397378464648</c:v>
                </c:pt>
                <c:pt idx="4">
                  <c:v>0.798740989581847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0.342323553512176</c:v>
                </c:pt>
                <c:pt idx="2">
                  <c:v>0.32565090563886</c:v>
                </c:pt>
                <c:pt idx="3">
                  <c:v>0.7423025443631</c:v>
                </c:pt>
                <c:pt idx="4">
                  <c:v>0.574152313121538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0.553</c:v>
                </c:pt>
                <c:pt idx="2">
                  <c:v>0.562</c:v>
                </c:pt>
                <c:pt idx="3">
                  <c:v>0.616</c:v>
                </c:pt>
                <c:pt idx="4">
                  <c:v>0.555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  <c:pt idx="2">
                  <c:v>0.722</c:v>
                </c:pt>
                <c:pt idx="3">
                  <c:v>0.724</c:v>
                </c:pt>
                <c:pt idx="4">
                  <c:v>0.819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1">
                  <c:v>0.36</c:v>
                </c:pt>
                <c:pt idx="2">
                  <c:v>0.61</c:v>
                </c:pt>
                <c:pt idx="3">
                  <c:v>0.43</c:v>
                </c:pt>
                <c:pt idx="4">
                  <c:v>0.5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2">
                  <c:v>0.827</c:v>
                </c:pt>
                <c:pt idx="3">
                  <c:v>0.568</c:v>
                </c:pt>
                <c:pt idx="4">
                  <c:v>0.514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0.489358624321191</c:v>
                </c:pt>
                <c:pt idx="1">
                  <c:v>0.40020091572161</c:v>
                </c:pt>
                <c:pt idx="2">
                  <c:v>0.565395669028639</c:v>
                </c:pt>
                <c:pt idx="3">
                  <c:v>0.588737605962382</c:v>
                </c:pt>
                <c:pt idx="4">
                  <c:v>0.544311747323485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99808"/>
        <c:crosses val="autoZero"/>
        <c:auto val="0"/>
        <c:lblAlgn val="ctr"/>
        <c:lblOffset val="100"/>
        <c:tickLbl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"/>
          <c:y val="0.14098360655738"/>
          <c:w val="0.191530776394886"/>
          <c:h val="0.839344262295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697762764785"/>
          <c:y val="0.105263365984324"/>
          <c:w val="0.671903413884262"/>
          <c:h val="0.676114696899319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0.398632638225736</c:v>
                </c:pt>
                <c:pt idx="2">
                  <c:v>0.633710567150098</c:v>
                </c:pt>
                <c:pt idx="3">
                  <c:v>0.595995926860447</c:v>
                </c:pt>
                <c:pt idx="4">
                  <c:v>0.447123001659952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0">
                  <c:v>0.543450872178544</c:v>
                </c:pt>
                <c:pt idx="1">
                  <c:v>0.579898685321762</c:v>
                </c:pt>
                <c:pt idx="2">
                  <c:v>0.508353506407957</c:v>
                </c:pt>
                <c:pt idx="3">
                  <c:v>0.579711818737038</c:v>
                </c:pt>
                <c:pt idx="4">
                  <c:v>0.489321033278109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0">
                  <c:v>0.304046780026437</c:v>
                </c:pt>
                <c:pt idx="1">
                  <c:v>0.265999418097354</c:v>
                </c:pt>
                <c:pt idx="2">
                  <c:v>0.303141695499969</c:v>
                </c:pt>
                <c:pt idx="3">
                  <c:v>0.332372590691482</c:v>
                </c:pt>
                <c:pt idx="4">
                  <c:v>0.547057353574117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1">
                  <c:v>0.507</c:v>
                </c:pt>
                <c:pt idx="2">
                  <c:v>0.52</c:v>
                </c:pt>
                <c:pt idx="3">
                  <c:v>0.6</c:v>
                </c:pt>
                <c:pt idx="4">
                  <c:v>0.51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3">
                  <c:v>0.531766202757568</c:v>
                </c:pt>
                <c:pt idx="4">
                  <c:v>0.63358576168915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0.263471771296042</c:v>
                </c:pt>
                <c:pt idx="2">
                  <c:v>0.4783320369224</c:v>
                </c:pt>
                <c:pt idx="3">
                  <c:v>0.389498911050344</c:v>
                </c:pt>
                <c:pt idx="4">
                  <c:v>0.67205900993622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1.03</c:v>
                </c:pt>
                <c:pt idx="2">
                  <c:v>0.78</c:v>
                </c:pt>
                <c:pt idx="3">
                  <c:v>1.011</c:v>
                </c:pt>
                <c:pt idx="4">
                  <c:v>0.939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  <c:pt idx="2">
                  <c:v>0.607</c:v>
                </c:pt>
                <c:pt idx="3">
                  <c:v>0.61</c:v>
                </c:pt>
                <c:pt idx="4">
                  <c:v>0.639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0.42</c:v>
                </c:pt>
                <c:pt idx="3">
                  <c:v>0.52</c:v>
                </c:pt>
                <c:pt idx="4">
                  <c:v>0.43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2">
                  <c:v>0.832</c:v>
                </c:pt>
                <c:pt idx="3">
                  <c:v>0.599</c:v>
                </c:pt>
                <c:pt idx="4">
                  <c:v>0.325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0.423748826102491</c:v>
                </c:pt>
                <c:pt idx="1">
                  <c:v>0.497857501848699</c:v>
                </c:pt>
                <c:pt idx="2">
                  <c:v>0.564726422886714</c:v>
                </c:pt>
                <c:pt idx="3">
                  <c:v>0.576934545009688</c:v>
                </c:pt>
                <c:pt idx="4">
                  <c:v>0.563214616013755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018880"/>
        <c:crosses val="autoZero"/>
        <c:auto val="0"/>
        <c:lblAlgn val="ctr"/>
        <c:lblOffset val="100"/>
        <c:tickLbl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7"/>
          <c:y val="0.135220464213133"/>
          <c:w val="0.167131076626547"/>
          <c:h val="0.8081787738915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6573426573448"/>
          <c:y val="0.0981133883280303"/>
          <c:w val="0.664335664335665"/>
          <c:h val="0.70188808573129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1.29678451504265</c:v>
                </c:pt>
                <c:pt idx="2">
                  <c:v>1.01745888653853</c:v>
                </c:pt>
                <c:pt idx="3">
                  <c:v>0.848377267741968</c:v>
                </c:pt>
                <c:pt idx="4">
                  <c:v>1.0111269723048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0">
                  <c:v>2.04802309979628</c:v>
                </c:pt>
                <c:pt idx="1">
                  <c:v>2.09997095563583</c:v>
                </c:pt>
                <c:pt idx="2">
                  <c:v>1.00750890638627</c:v>
                </c:pt>
                <c:pt idx="3">
                  <c:v>1.64318287913463</c:v>
                </c:pt>
                <c:pt idx="4">
                  <c:v>0.972131074621296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0">
                  <c:v>0.962853694797214</c:v>
                </c:pt>
                <c:pt idx="1">
                  <c:v>0.952990233553248</c:v>
                </c:pt>
                <c:pt idx="2">
                  <c:v>0.593051070569453</c:v>
                </c:pt>
                <c:pt idx="3">
                  <c:v>0.974078856492315</c:v>
                </c:pt>
                <c:pt idx="4">
                  <c:v>0.994180631831854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1">
                  <c:v>1.644</c:v>
                </c:pt>
                <c:pt idx="2">
                  <c:v>0.8</c:v>
                </c:pt>
                <c:pt idx="3">
                  <c:v>2.15</c:v>
                </c:pt>
                <c:pt idx="4">
                  <c:v>0.7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3">
                  <c:v>1.60355905414078</c:v>
                </c:pt>
                <c:pt idx="4">
                  <c:v>0.928481616530243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/>
              </a:solidFill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1.0400225382166</c:v>
                </c:pt>
                <c:pt idx="2">
                  <c:v>1.06257114559279</c:v>
                </c:pt>
                <c:pt idx="3">
                  <c:v>0.754856577196455</c:v>
                </c:pt>
                <c:pt idx="4">
                  <c:v>1.04550146823343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1.21</c:v>
                </c:pt>
                <c:pt idx="2">
                  <c:v>1.211</c:v>
                </c:pt>
                <c:pt idx="3">
                  <c:v>1.473</c:v>
                </c:pt>
                <c:pt idx="4">
                  <c:v>1.331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  <c:pt idx="2">
                  <c:v>0.998</c:v>
                </c:pt>
                <c:pt idx="3">
                  <c:v>1.095</c:v>
                </c:pt>
                <c:pt idx="4">
                  <c:v>0.996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1">
                  <c:v>0.93</c:v>
                </c:pt>
                <c:pt idx="2">
                  <c:v>0.58</c:v>
                </c:pt>
                <c:pt idx="3">
                  <c:v>1.51</c:v>
                </c:pt>
                <c:pt idx="4">
                  <c:v>1.56</c:v>
                </c:pt>
              </c:numCache>
            </c:numRef>
          </c:val>
          <c:smooth val="0"/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2">
                  <c:v>1.339</c:v>
                </c:pt>
                <c:pt idx="3">
                  <c:v>1.36</c:v>
                </c:pt>
                <c:pt idx="4">
                  <c:v>0.95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1.50543839729675</c:v>
                </c:pt>
                <c:pt idx="1">
                  <c:v>1.31053832034976</c:v>
                </c:pt>
                <c:pt idx="2">
                  <c:v>0.956510001009671</c:v>
                </c:pt>
                <c:pt idx="3">
                  <c:v>1.34120546347061</c:v>
                </c:pt>
                <c:pt idx="4">
                  <c:v>1.04884217635216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55712"/>
        <c:crosses val="autoZero"/>
        <c:auto val="0"/>
        <c:lblAlgn val="ctr"/>
        <c:lblOffset val="100"/>
        <c:tickLbl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1"/>
          <c:y val="0.129032167484826"/>
          <c:w val="0.200796176842823"/>
          <c:h val="0.863582246388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323635983226"/>
          <c:y val="0.101383366591287"/>
          <c:w val="0.676820069301353"/>
          <c:h val="0.70300751879699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0.437353766442205</c:v>
                </c:pt>
                <c:pt idx="2">
                  <c:v>0.48733773574278</c:v>
                </c:pt>
                <c:pt idx="3">
                  <c:v>0.410798178746118</c:v>
                </c:pt>
                <c:pt idx="4">
                  <c:v>0.539983815051279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0">
                  <c:v>0.774486055366793</c:v>
                </c:pt>
                <c:pt idx="1">
                  <c:v>0.586597990466864</c:v>
                </c:pt>
                <c:pt idx="2">
                  <c:v>0.669315006021057</c:v>
                </c:pt>
                <c:pt idx="3">
                  <c:v>0.816360426925084</c:v>
                </c:pt>
                <c:pt idx="4">
                  <c:v>0.875253590770438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0">
                  <c:v>0.475029938389509</c:v>
                </c:pt>
                <c:pt idx="1">
                  <c:v>0.939167162627436</c:v>
                </c:pt>
                <c:pt idx="2">
                  <c:v>0.988103734909518</c:v>
                </c:pt>
                <c:pt idx="3">
                  <c:v>0.439495331262552</c:v>
                </c:pt>
                <c:pt idx="4">
                  <c:v>0.792786890051242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1">
                  <c:v>0.866</c:v>
                </c:pt>
                <c:pt idx="2">
                  <c:v>0.81</c:v>
                </c:pt>
                <c:pt idx="3">
                  <c:v>0.88</c:v>
                </c:pt>
                <c:pt idx="4">
                  <c:v>1.04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3">
                  <c:v>1.92986577731114</c:v>
                </c:pt>
                <c:pt idx="4">
                  <c:v>0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/>
              </a:solidFill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0.786247697058647</c:v>
                </c:pt>
                <c:pt idx="2">
                  <c:v>0.817976682658935</c:v>
                </c:pt>
                <c:pt idx="3">
                  <c:v>0.789176321853597</c:v>
                </c:pt>
                <c:pt idx="4">
                  <c:v>0.979780148778554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1.207</c:v>
                </c:pt>
                <c:pt idx="2">
                  <c:v>1.634</c:v>
                </c:pt>
                <c:pt idx="3">
                  <c:v>1.491</c:v>
                </c:pt>
                <c:pt idx="4">
                  <c:v>1.341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  <c:pt idx="2">
                  <c:v>1.591</c:v>
                </c:pt>
                <c:pt idx="3">
                  <c:v>0.894</c:v>
                </c:pt>
                <c:pt idx="4">
                  <c:v>1.686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1">
                  <c:v>1.19</c:v>
                </c:pt>
                <c:pt idx="2">
                  <c:v>1.38</c:v>
                </c:pt>
                <c:pt idx="3">
                  <c:v>1.39</c:v>
                </c:pt>
                <c:pt idx="4">
                  <c:v>1.35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2">
                  <c:v>0.989</c:v>
                </c:pt>
                <c:pt idx="3">
                  <c:v>1.269</c:v>
                </c:pt>
                <c:pt idx="4">
                  <c:v>0.784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0.624757996878151</c:v>
                </c:pt>
                <c:pt idx="1">
                  <c:v>0.85890951665645</c:v>
                </c:pt>
                <c:pt idx="2">
                  <c:v>1.0407481288147</c:v>
                </c:pt>
                <c:pt idx="3">
                  <c:v>1.03096960360985</c:v>
                </c:pt>
                <c:pt idx="4">
                  <c:v>0.938880444465151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83232"/>
        <c:crosses val="autoZero"/>
        <c:auto val="0"/>
        <c:lblAlgn val="ctr"/>
        <c:lblOffset val="100"/>
        <c:tickLbl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6"/>
          <c:y val="0.122807257788429"/>
          <c:w val="0.188972302157013"/>
          <c:h val="0.7719319867625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54093268750407"/>
          <c:y val="0.110638527756251"/>
          <c:w val="0.667260366211256"/>
          <c:h val="0.668086494528133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0.268940785110551</c:v>
                </c:pt>
                <c:pt idx="2">
                  <c:v>0.295854983307918</c:v>
                </c:pt>
                <c:pt idx="3">
                  <c:v>0.260457236434508</c:v>
                </c:pt>
                <c:pt idx="4">
                  <c:v>0.448289736444587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0">
                  <c:v>0.706931696885091</c:v>
                </c:pt>
                <c:pt idx="1">
                  <c:v>0.7742146240053</c:v>
                </c:pt>
                <c:pt idx="2">
                  <c:v>0.597879426742352</c:v>
                </c:pt>
                <c:pt idx="3">
                  <c:v>0.857174966835885</c:v>
                </c:pt>
                <c:pt idx="4">
                  <c:v>0.599670795514557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0">
                  <c:v>0.683112973802936</c:v>
                </c:pt>
                <c:pt idx="1">
                  <c:v>0.775907163463508</c:v>
                </c:pt>
                <c:pt idx="2">
                  <c:v>0.291986259667552</c:v>
                </c:pt>
                <c:pt idx="3">
                  <c:v>0.509046650780478</c:v>
                </c:pt>
                <c:pt idx="4">
                  <c:v>0.555480234448402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1">
                  <c:v>0.28</c:v>
                </c:pt>
                <c:pt idx="2">
                  <c:v>0.3</c:v>
                </c:pt>
                <c:pt idx="3">
                  <c:v>0.5</c:v>
                </c:pt>
                <c:pt idx="4">
                  <c:v>0.36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3">
                  <c:v>0.796749326842997</c:v>
                </c:pt>
                <c:pt idx="4">
                  <c:v>0.426188094026475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0.206491832070582</c:v>
                </c:pt>
                <c:pt idx="2">
                  <c:v>0.519834994810613</c:v>
                </c:pt>
                <c:pt idx="3">
                  <c:v>0.348833788862677</c:v>
                </c:pt>
                <c:pt idx="4">
                  <c:v>0.346684862348153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0.596</c:v>
                </c:pt>
                <c:pt idx="2">
                  <c:v>0.524</c:v>
                </c:pt>
                <c:pt idx="3">
                  <c:v>0.497</c:v>
                </c:pt>
                <c:pt idx="4">
                  <c:v>0.55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  <c:pt idx="2">
                  <c:v>0.726</c:v>
                </c:pt>
                <c:pt idx="3">
                  <c:v>0.652</c:v>
                </c:pt>
                <c:pt idx="4">
                  <c:v>0.701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1">
                  <c:v>0.6</c:v>
                </c:pt>
                <c:pt idx="2">
                  <c:v>0.6</c:v>
                </c:pt>
                <c:pt idx="3">
                  <c:v>0.28</c:v>
                </c:pt>
                <c:pt idx="4">
                  <c:v>0.19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2">
                  <c:v>0.812</c:v>
                </c:pt>
                <c:pt idx="3">
                  <c:v>0.945</c:v>
                </c:pt>
                <c:pt idx="4">
                  <c:v>1.135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0.695022335344014</c:v>
                </c:pt>
                <c:pt idx="1">
                  <c:v>0.500222057807134</c:v>
                </c:pt>
                <c:pt idx="2">
                  <c:v>0.518617296058715</c:v>
                </c:pt>
                <c:pt idx="3">
                  <c:v>0.564626196975655</c:v>
                </c:pt>
                <c:pt idx="4">
                  <c:v>0.531231372278217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797184"/>
        <c:crosses val="autoZero"/>
        <c:auto val="0"/>
        <c:lblAlgn val="ctr"/>
        <c:lblOffset val="100"/>
        <c:tickLbl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"/>
          <c:y val="0.135761412176423"/>
          <c:w val="0.170454545454545"/>
          <c:h val="0.8410594754087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>
      <xdr:nvGraphicFramePr>
        <xdr:cNvPr id="2" name="Chart 4"/>
        <xdr:cNvGraphicFramePr/>
      </xdr:nvGraphicFramePr>
      <xdr:xfrm>
        <a:off x="62865" y="5321300"/>
        <a:ext cx="7873365" cy="301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>
      <xdr:nvGraphicFramePr>
        <xdr:cNvPr id="2" name="Chart 2"/>
        <xdr:cNvGraphicFramePr/>
      </xdr:nvGraphicFramePr>
      <xdr:xfrm>
        <a:off x="144145" y="5231130"/>
        <a:ext cx="7889875" cy="32245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>
      <xdr:nvGraphicFramePr>
        <xdr:cNvPr id="2" name="Chart 4"/>
        <xdr:cNvGraphicFramePr/>
      </xdr:nvGraphicFramePr>
      <xdr:xfrm>
        <a:off x="102870" y="5200015"/>
        <a:ext cx="7924165" cy="33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>
      <xdr:nvGraphicFramePr>
        <xdr:cNvPr id="2" name="Chart 10"/>
        <xdr:cNvGraphicFramePr/>
      </xdr:nvGraphicFramePr>
      <xdr:xfrm>
        <a:off x="101600" y="5193030"/>
        <a:ext cx="7907020" cy="33248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>
      <xdr:nvGraphicFramePr>
        <xdr:cNvPr id="2" name="Chart 3"/>
        <xdr:cNvGraphicFramePr/>
      </xdr:nvGraphicFramePr>
      <xdr:xfrm>
        <a:off x="59690" y="5165725"/>
        <a:ext cx="8009255" cy="3197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>
      <xdr:nvGraphicFramePr>
        <xdr:cNvPr id="2" name="Chart 4"/>
        <xdr:cNvGraphicFramePr/>
      </xdr:nvGraphicFramePr>
      <xdr:xfrm>
        <a:off x="139700" y="5222875"/>
        <a:ext cx="7919085" cy="3155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>
      <xdr:nvGraphicFramePr>
        <xdr:cNvPr id="2" name="Chart 3"/>
        <xdr:cNvGraphicFramePr/>
      </xdr:nvGraphicFramePr>
      <xdr:xfrm>
        <a:off x="7449820" y="3606800"/>
        <a:ext cx="0" cy="2878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>
      <xdr:nvGraphicFramePr>
        <xdr:cNvPr id="3" name="Chart 4"/>
        <xdr:cNvGraphicFramePr/>
      </xdr:nvGraphicFramePr>
      <xdr:xfrm>
        <a:off x="120650" y="5172710"/>
        <a:ext cx="7894955" cy="3206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18288" tIns="27432" rIns="18288" bIns="27432" anchor="ctr" upright="1">
          <a:spAutoFit/>
        </a:bodyPr>
        <a:lstStyle/>
        <a:p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和光</a:t>
          </a:r>
          <a:endParaRPr lang="ja-JP" altLang="en-US" sz="1175" b="1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25</xdr:row>
      <xdr:rowOff>81643</xdr:rowOff>
    </xdr:from>
    <xdr:to>
      <xdr:col>11</xdr:col>
      <xdr:colOff>461962</xdr:colOff>
      <xdr:row>43</xdr:row>
      <xdr:rowOff>115660</xdr:rowOff>
    </xdr:to>
    <xdr:graphicFrame>
      <xdr:nvGraphicFramePr>
        <xdr:cNvPr id="2" name="Chart 1029"/>
        <xdr:cNvGraphicFramePr/>
      </xdr:nvGraphicFramePr>
      <xdr:xfrm>
        <a:off x="57150" y="5219065"/>
        <a:ext cx="7974330" cy="3051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125185</xdr:colOff>
      <xdr:row>25</xdr:row>
      <xdr:rowOff>57150</xdr:rowOff>
    </xdr:from>
    <xdr:to>
      <xdr:col>11</xdr:col>
      <xdr:colOff>541904</xdr:colOff>
      <xdr:row>44</xdr:row>
      <xdr:rowOff>3400</xdr:rowOff>
    </xdr:to>
    <xdr:graphicFrame>
      <xdr:nvGraphicFramePr>
        <xdr:cNvPr id="2" name="Chart 3"/>
        <xdr:cNvGraphicFramePr/>
      </xdr:nvGraphicFramePr>
      <xdr:xfrm>
        <a:off x="125095" y="5207000"/>
        <a:ext cx="7866380" cy="31311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  <a:endParaRPr lang="en-US" altLang="ja-JP" sz="18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>
      <xdr:nvGraphicFramePr>
        <xdr:cNvPr id="2" name="Chart 3"/>
        <xdr:cNvGraphicFramePr/>
      </xdr:nvGraphicFramePr>
      <xdr:xfrm>
        <a:off x="123190" y="5171440"/>
        <a:ext cx="7876540" cy="3216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>
      <xdr:nvGraphicFramePr>
        <xdr:cNvPr id="2" name="Chart 4"/>
        <xdr:cNvGraphicFramePr/>
      </xdr:nvGraphicFramePr>
      <xdr:xfrm>
        <a:off x="7620" y="5161915"/>
        <a:ext cx="7928610" cy="29933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>
      <xdr:nvGraphicFramePr>
        <xdr:cNvPr id="2" name="Chart 2051"/>
        <xdr:cNvGraphicFramePr/>
      </xdr:nvGraphicFramePr>
      <xdr:xfrm>
        <a:off x="96520" y="5205095"/>
        <a:ext cx="7947660" cy="3166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>
      <xdr:nvGraphicFramePr>
        <xdr:cNvPr id="2" name="Chart 4"/>
        <xdr:cNvGraphicFramePr/>
      </xdr:nvGraphicFramePr>
      <xdr:xfrm>
        <a:off x="95250" y="5189220"/>
        <a:ext cx="8036560" cy="3150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>
      <xdr:nvGraphicFramePr>
        <xdr:cNvPr id="2" name="Chart 4"/>
        <xdr:cNvGraphicFramePr/>
      </xdr:nvGraphicFramePr>
      <xdr:xfrm>
        <a:off x="144145" y="5177155"/>
        <a:ext cx="7974330" cy="32111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>
      <xdr:nvGraphicFramePr>
        <xdr:cNvPr id="2" name="Chart 3"/>
        <xdr:cNvGraphicFramePr/>
      </xdr:nvGraphicFramePr>
      <xdr:xfrm>
        <a:off x="95250" y="5178425"/>
        <a:ext cx="7866380" cy="31356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>
      <xdr:nvGraphicFramePr>
        <xdr:cNvPr id="2" name="Chart 1"/>
        <xdr:cNvGraphicFramePr/>
      </xdr:nvGraphicFramePr>
      <xdr:xfrm>
        <a:off x="104775" y="5203825"/>
        <a:ext cx="7894955" cy="31311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>
      <xdr:nvGraphicFramePr>
        <xdr:cNvPr id="2" name="Chart 4"/>
        <xdr:cNvGraphicFramePr/>
      </xdr:nvGraphicFramePr>
      <xdr:xfrm>
        <a:off x="104775" y="5178425"/>
        <a:ext cx="7816215" cy="3157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>
      <xdr:nvGraphicFramePr>
        <xdr:cNvPr id="2" name="Chart 2"/>
        <xdr:cNvGraphicFramePr/>
      </xdr:nvGraphicFramePr>
      <xdr:xfrm>
        <a:off x="222885" y="5203825"/>
        <a:ext cx="7895590" cy="3155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>
      <xdr:nvGraphicFramePr>
        <xdr:cNvPr id="2" name="Chart 1026"/>
        <xdr:cNvGraphicFramePr/>
      </xdr:nvGraphicFramePr>
      <xdr:xfrm>
        <a:off x="50165" y="5161915"/>
        <a:ext cx="8020050" cy="30524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  <a:endParaRPr lang="en-US" altLang="ja-JP" sz="157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>
      <xdr:nvGraphicFramePr>
        <xdr:cNvPr id="2" name="Chart 1026"/>
        <xdr:cNvGraphicFramePr/>
      </xdr:nvGraphicFramePr>
      <xdr:xfrm>
        <a:off x="115570" y="5166360"/>
        <a:ext cx="7937500" cy="31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>
      <xdr:nvGraphicFramePr>
        <xdr:cNvPr id="2" name="Chart 3075"/>
        <xdr:cNvGraphicFramePr/>
      </xdr:nvGraphicFramePr>
      <xdr:xfrm>
        <a:off x="139700" y="5197475"/>
        <a:ext cx="7941945" cy="3166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>
      <xdr:nvGraphicFramePr>
        <xdr:cNvPr id="2" name="Chart 7"/>
        <xdr:cNvGraphicFramePr/>
      </xdr:nvGraphicFramePr>
      <xdr:xfrm>
        <a:off x="0" y="5163185"/>
        <a:ext cx="7968615" cy="3241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>
      <xdr:nvGraphicFramePr>
        <xdr:cNvPr id="2" name="Chart 1029"/>
        <xdr:cNvGraphicFramePr/>
      </xdr:nvGraphicFramePr>
      <xdr:xfrm>
        <a:off x="111125" y="5198745"/>
        <a:ext cx="7905750" cy="33635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squar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>
      <xdr:nvGraphicFramePr>
        <xdr:cNvPr id="2" name="Chart 3075"/>
        <xdr:cNvGraphicFramePr/>
      </xdr:nvGraphicFramePr>
      <xdr:xfrm>
        <a:off x="115570" y="5197475"/>
        <a:ext cx="7822565" cy="316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>
      <xdr:nvGraphicFramePr>
        <xdr:cNvPr id="2" name="Chart 1029"/>
        <xdr:cNvGraphicFramePr/>
      </xdr:nvGraphicFramePr>
      <xdr:xfrm>
        <a:off x="44450" y="5157470"/>
        <a:ext cx="7917815" cy="3216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>
      <xdr:nvGraphicFramePr>
        <xdr:cNvPr id="2" name="Chart 1029"/>
        <xdr:cNvGraphicFramePr/>
      </xdr:nvGraphicFramePr>
      <xdr:xfrm>
        <a:off x="127635" y="5382260"/>
        <a:ext cx="7901305" cy="29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>
      <xdr:nvGraphicFramePr>
        <xdr:cNvPr id="2" name="Chart 1029"/>
        <xdr:cNvGraphicFramePr/>
      </xdr:nvGraphicFramePr>
      <xdr:xfrm>
        <a:off x="70485" y="5201285"/>
        <a:ext cx="7807960" cy="3133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>
      <xdr:nvGraphicFramePr>
        <xdr:cNvPr id="2" name="Chart 1029"/>
        <xdr:cNvGraphicFramePr/>
      </xdr:nvGraphicFramePr>
      <xdr:xfrm>
        <a:off x="106045" y="5197475"/>
        <a:ext cx="7896225" cy="3422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>
      <xdr:nvGraphicFramePr>
        <xdr:cNvPr id="2" name="Chart 5"/>
        <xdr:cNvGraphicFramePr/>
      </xdr:nvGraphicFramePr>
      <xdr:xfrm>
        <a:off x="114300" y="5171440"/>
        <a:ext cx="7901940" cy="31515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>
      <xdr:nvGraphicFramePr>
        <xdr:cNvPr id="2" name="Chart 4"/>
        <xdr:cNvGraphicFramePr/>
      </xdr:nvGraphicFramePr>
      <xdr:xfrm>
        <a:off x="139700" y="5161915"/>
        <a:ext cx="7942580" cy="29952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O24"/>
  <sheetViews>
    <sheetView zoomScale="70" zoomScaleNormal="70" workbookViewId="0">
      <selection activeCell="E7" sqref="E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0</v>
      </c>
    </row>
    <row r="2" ht="15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0.373273028036906</v>
      </c>
      <c r="D3" s="28">
        <v>0.262153530877161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0.317713279457034</v>
      </c>
      <c r="M3" s="23">
        <f t="shared" ref="M3:M23" si="1">MIN(B3:K3)</f>
        <v>0.262153530877161</v>
      </c>
      <c r="N3" s="23">
        <f t="shared" ref="N3" si="2">MAX(B3:K3)</f>
        <v>0.373273028036906</v>
      </c>
      <c r="O3" s="23">
        <f t="shared" ref="O3" si="3">N3-M3</f>
        <v>0.111119497159745</v>
      </c>
    </row>
    <row r="4" ht="15.95" customHeight="1" spans="1:15">
      <c r="A4" s="11">
        <v>12</v>
      </c>
      <c r="B4" s="28">
        <v>0.0772722510378085</v>
      </c>
      <c r="C4" s="27">
        <v>0.332787270692666</v>
      </c>
      <c r="D4" s="28">
        <v>0.346624405224485</v>
      </c>
      <c r="E4" s="23">
        <v>0.276</v>
      </c>
      <c r="F4" s="28"/>
      <c r="G4" s="28">
        <v>0.391073411936056</v>
      </c>
      <c r="H4" s="28">
        <v>0.633</v>
      </c>
      <c r="I4" s="28"/>
      <c r="J4" s="28">
        <v>0.58</v>
      </c>
      <c r="K4" s="28"/>
      <c r="L4" s="23">
        <f t="shared" si="0"/>
        <v>0.376679619841574</v>
      </c>
      <c r="M4" s="23">
        <f t="shared" si="1"/>
        <v>0.0772722510378085</v>
      </c>
      <c r="N4" s="23">
        <f t="shared" ref="N4" si="4">MAX(B4:K4)</f>
        <v>0.633</v>
      </c>
      <c r="O4" s="23">
        <f t="shared" ref="O4" si="5">N4-M4</f>
        <v>0.555727748962191</v>
      </c>
    </row>
    <row r="5" ht="15.95" customHeight="1" spans="1:15">
      <c r="A5" s="11">
        <v>1</v>
      </c>
      <c r="B5" s="28">
        <v>0.135368850329313</v>
      </c>
      <c r="C5" s="27">
        <v>0.426559833428045</v>
      </c>
      <c r="D5" s="23">
        <v>0.260884461690079</v>
      </c>
      <c r="E5" s="23">
        <v>0.34</v>
      </c>
      <c r="F5" s="28"/>
      <c r="G5" s="28">
        <v>0.415115090065392</v>
      </c>
      <c r="H5" s="28">
        <v>0.492</v>
      </c>
      <c r="I5" s="28">
        <v>0.39</v>
      </c>
      <c r="J5" s="28">
        <v>0.59</v>
      </c>
      <c r="K5" s="28">
        <v>0.258</v>
      </c>
      <c r="L5" s="23">
        <f t="shared" si="0"/>
        <v>0.367547581723648</v>
      </c>
      <c r="M5" s="23">
        <f t="shared" si="1"/>
        <v>0.135368850329313</v>
      </c>
      <c r="N5" s="23">
        <f t="shared" ref="N5" si="6">MAX(B5:K5)</f>
        <v>0.59</v>
      </c>
      <c r="O5" s="23">
        <f t="shared" ref="O5" si="7">N5-M5</f>
        <v>0.454631149670687</v>
      </c>
    </row>
    <row r="6" ht="15.95" customHeight="1" spans="1:15">
      <c r="A6" s="11">
        <v>2</v>
      </c>
      <c r="B6" s="28">
        <v>0.110980493019419</v>
      </c>
      <c r="C6" s="27">
        <v>0.358990679792956</v>
      </c>
      <c r="D6" s="28">
        <v>0.182730456162332</v>
      </c>
      <c r="E6" s="23">
        <v>0.48</v>
      </c>
      <c r="F6" s="28">
        <v>0.714937784630022</v>
      </c>
      <c r="G6" s="28">
        <v>0.317784910368063</v>
      </c>
      <c r="H6" s="28">
        <v>0.537</v>
      </c>
      <c r="I6" s="28">
        <v>0.447</v>
      </c>
      <c r="J6" s="28">
        <v>0.39</v>
      </c>
      <c r="K6" s="28">
        <v>0.266</v>
      </c>
      <c r="L6" s="23">
        <f t="shared" si="0"/>
        <v>0.380542432397279</v>
      </c>
      <c r="M6" s="23">
        <f t="shared" si="1"/>
        <v>0.110980493019419</v>
      </c>
      <c r="N6" s="23">
        <f t="shared" ref="N6" si="8">MAX(B6:K6)</f>
        <v>0.714937784630022</v>
      </c>
      <c r="O6" s="23">
        <f t="shared" ref="O6" si="9">N6-M6</f>
        <v>0.603957291610603</v>
      </c>
    </row>
    <row r="7" ht="15.95" customHeight="1" spans="1:15">
      <c r="A7" s="11">
        <v>3</v>
      </c>
      <c r="B7" s="28">
        <v>0.0859742880863235</v>
      </c>
      <c r="C7" s="27">
        <v>0.451644851441268</v>
      </c>
      <c r="D7" s="28">
        <v>0.29779113318176</v>
      </c>
      <c r="E7" s="23">
        <v>0.37</v>
      </c>
      <c r="F7" s="28">
        <v>0.274441460926506</v>
      </c>
      <c r="G7" s="28">
        <v>0.345520794416122</v>
      </c>
      <c r="H7" s="28">
        <v>0.416</v>
      </c>
      <c r="I7" s="28">
        <v>0.343</v>
      </c>
      <c r="J7" s="28">
        <v>0.51</v>
      </c>
      <c r="K7" s="28">
        <v>0.336</v>
      </c>
      <c r="L7" s="23">
        <f t="shared" si="0"/>
        <v>0.343037252805198</v>
      </c>
      <c r="M7" s="23">
        <f t="shared" si="1"/>
        <v>0.0859742880863235</v>
      </c>
      <c r="N7" s="23">
        <f t="shared" ref="N7" si="10">MAX(B7:K7)</f>
        <v>0.51</v>
      </c>
      <c r="O7" s="23">
        <f t="shared" ref="O7" si="11">N7-M7</f>
        <v>0.424025711913676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 t="shared" ref="B24:N24" si="42">AVERAGE(B3:B23)</f>
        <v>0.102398970618216</v>
      </c>
      <c r="C24" s="23">
        <f t="shared" si="42"/>
        <v>0.388651132678368</v>
      </c>
      <c r="D24" s="23">
        <f t="shared" si="42"/>
        <v>0.270036797427164</v>
      </c>
      <c r="E24" s="23">
        <f t="shared" si="42"/>
        <v>0.3665</v>
      </c>
      <c r="F24" s="23">
        <f t="shared" si="42"/>
        <v>0.494689622778264</v>
      </c>
      <c r="G24" s="23">
        <f t="shared" si="42"/>
        <v>0.367373551696408</v>
      </c>
      <c r="H24" s="23">
        <f t="shared" si="42"/>
        <v>0.5195</v>
      </c>
      <c r="I24" s="23">
        <f t="shared" si="42"/>
        <v>0.393333333333333</v>
      </c>
      <c r="J24" s="23">
        <f t="shared" si="42"/>
        <v>0.5175</v>
      </c>
      <c r="K24" s="23">
        <f t="shared" si="42"/>
        <v>0.286666666666667</v>
      </c>
      <c r="L24" s="23">
        <f t="shared" si="42"/>
        <v>0.357104033244947</v>
      </c>
      <c r="M24" s="23">
        <f t="shared" si="42"/>
        <v>0.0319880673023822</v>
      </c>
      <c r="N24" s="23">
        <f t="shared" si="42"/>
        <v>0.134343372031758</v>
      </c>
      <c r="O24" s="23">
        <f t="shared" ref="O24" si="43">AVERAGE(O3:O23)</f>
        <v>0.102355304729376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25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0.677035054895637</v>
      </c>
      <c r="D3" s="28">
        <v>0.645329797200044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0.66118242604784</v>
      </c>
      <c r="M3" s="23">
        <f t="shared" ref="M3:M23" si="1">MIN(B3:K3)</f>
        <v>0.645329797200044</v>
      </c>
      <c r="N3" s="23">
        <f t="shared" ref="N3" si="2">MAX(B3:K3)</f>
        <v>0.677035054895637</v>
      </c>
      <c r="O3" s="23">
        <f t="shared" ref="O3" si="3">N3-M3</f>
        <v>0.0317052576955927</v>
      </c>
    </row>
    <row r="4" ht="15.95" customHeight="1" spans="1:15">
      <c r="A4" s="11">
        <v>12</v>
      </c>
      <c r="B4" s="28">
        <v>0.848400639721653</v>
      </c>
      <c r="C4" s="27">
        <v>0.748333550151381</v>
      </c>
      <c r="D4" s="28">
        <v>0.918068073513778</v>
      </c>
      <c r="E4" s="23">
        <v>0.903</v>
      </c>
      <c r="F4" s="28"/>
      <c r="G4" s="28">
        <v>0.540451803570302</v>
      </c>
      <c r="H4" s="28">
        <v>0.72</v>
      </c>
      <c r="I4" s="28"/>
      <c r="J4" s="28">
        <v>0.41</v>
      </c>
      <c r="K4" s="28"/>
      <c r="L4" s="23">
        <f t="shared" si="0"/>
        <v>0.726893438136731</v>
      </c>
      <c r="M4" s="23">
        <f t="shared" si="1"/>
        <v>0.41</v>
      </c>
      <c r="N4" s="23">
        <f t="shared" ref="N4" si="4">MAX(B4:K4)</f>
        <v>0.918068073513778</v>
      </c>
      <c r="O4" s="23">
        <f t="shared" ref="O4" si="5">N4-M4</f>
        <v>0.508068073513778</v>
      </c>
    </row>
    <row r="5" ht="15.95" customHeight="1" spans="1:15">
      <c r="A5" s="11">
        <v>1</v>
      </c>
      <c r="B5" s="28">
        <v>0.525926221952251</v>
      </c>
      <c r="C5" s="27">
        <v>1.07074543380158</v>
      </c>
      <c r="D5" s="23">
        <v>0.462222260675237</v>
      </c>
      <c r="E5" s="23">
        <v>0.81</v>
      </c>
      <c r="F5" s="28"/>
      <c r="G5" s="28">
        <v>0.629658671618103</v>
      </c>
      <c r="H5" s="28">
        <v>0.783</v>
      </c>
      <c r="I5" s="28">
        <v>1.543</v>
      </c>
      <c r="J5" s="28">
        <v>0.86</v>
      </c>
      <c r="K5" s="28">
        <v>1.232</v>
      </c>
      <c r="L5" s="23">
        <f t="shared" si="0"/>
        <v>0.879616954227464</v>
      </c>
      <c r="M5" s="23">
        <f t="shared" si="1"/>
        <v>0.462222260675237</v>
      </c>
      <c r="N5" s="23">
        <f t="shared" ref="N5" si="6">MAX(B5:K5)</f>
        <v>1.543</v>
      </c>
      <c r="O5" s="23">
        <f t="shared" ref="O5" si="7">N5-M5</f>
        <v>1.08077773932476</v>
      </c>
    </row>
    <row r="6" ht="15.95" customHeight="1" spans="1:15">
      <c r="A6" s="11">
        <v>2</v>
      </c>
      <c r="B6" s="28">
        <v>0.446693836523645</v>
      </c>
      <c r="C6" s="27">
        <v>0.808016142346133</v>
      </c>
      <c r="D6" s="28">
        <v>0.618607674604503</v>
      </c>
      <c r="E6" s="23">
        <v>0.8</v>
      </c>
      <c r="F6" s="28">
        <v>1.32058911414667</v>
      </c>
      <c r="G6" s="28">
        <v>0.58617775738924</v>
      </c>
      <c r="H6" s="28">
        <v>0.856</v>
      </c>
      <c r="I6" s="28">
        <v>1.257</v>
      </c>
      <c r="J6" s="28">
        <v>0.49</v>
      </c>
      <c r="K6" s="28">
        <v>1.28</v>
      </c>
      <c r="L6" s="23">
        <f t="shared" si="0"/>
        <v>0.846308452501019</v>
      </c>
      <c r="M6" s="23">
        <f t="shared" si="1"/>
        <v>0.446693836523645</v>
      </c>
      <c r="N6" s="23">
        <f t="shared" ref="N6" si="8">MAX(B6:K6)</f>
        <v>1.32058911414667</v>
      </c>
      <c r="O6" s="23">
        <f t="shared" ref="O6" si="9">N6-M6</f>
        <v>0.87389527762303</v>
      </c>
    </row>
    <row r="7" ht="15.95" customHeight="1" spans="1:15">
      <c r="A7" s="11">
        <v>3</v>
      </c>
      <c r="B7" s="28">
        <v>0.711915985215816</v>
      </c>
      <c r="C7" s="27">
        <v>0.86324521622297</v>
      </c>
      <c r="D7" s="28">
        <v>0.950780916099601</v>
      </c>
      <c r="E7" s="23">
        <v>0.9</v>
      </c>
      <c r="F7" s="28">
        <v>1.21027092992217</v>
      </c>
      <c r="G7" s="28">
        <v>0.948029625756448</v>
      </c>
      <c r="H7" s="28">
        <v>0.736</v>
      </c>
      <c r="I7" s="28">
        <v>1.527</v>
      </c>
      <c r="J7" s="28">
        <v>0.49</v>
      </c>
      <c r="K7" s="28">
        <v>1.266</v>
      </c>
      <c r="L7" s="23">
        <f t="shared" si="0"/>
        <v>0.960324267321701</v>
      </c>
      <c r="M7" s="23">
        <f t="shared" si="1"/>
        <v>0.49</v>
      </c>
      <c r="N7" s="23">
        <f t="shared" ref="N7" si="10">MAX(B7:K7)</f>
        <v>1.527</v>
      </c>
      <c r="O7" s="23">
        <f t="shared" ref="O7" si="11">N7-M7</f>
        <v>1.037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0.633234170853341</v>
      </c>
      <c r="C24" s="23">
        <f t="shared" ref="C24:O24" si="42">AVERAGE(C3:C23)</f>
        <v>0.833475079483541</v>
      </c>
      <c r="D24" s="23">
        <f t="shared" si="42"/>
        <v>0.719001744418633</v>
      </c>
      <c r="E24" s="23">
        <f t="shared" si="42"/>
        <v>0.85325</v>
      </c>
      <c r="F24" s="23">
        <f t="shared" si="42"/>
        <v>1.26543002203442</v>
      </c>
      <c r="G24" s="23">
        <f t="shared" si="42"/>
        <v>0.676079464583523</v>
      </c>
      <c r="H24" s="23">
        <f t="shared" si="42"/>
        <v>0.77375</v>
      </c>
      <c r="I24" s="23">
        <f t="shared" si="42"/>
        <v>1.44233333333333</v>
      </c>
      <c r="J24" s="23">
        <f t="shared" si="42"/>
        <v>0.5625</v>
      </c>
      <c r="K24" s="23">
        <f t="shared" si="42"/>
        <v>1.25933333333333</v>
      </c>
      <c r="L24" s="23">
        <f t="shared" si="42"/>
        <v>0.814865107646951</v>
      </c>
      <c r="M24" s="23">
        <f t="shared" si="42"/>
        <v>0.116868852114235</v>
      </c>
      <c r="N24" s="23">
        <f t="shared" si="42"/>
        <v>0.285032963931242</v>
      </c>
      <c r="O24" s="23">
        <f t="shared" si="42"/>
        <v>0.168164111817008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26</v>
      </c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2.11833643309056</v>
      </c>
      <c r="D3" s="28">
        <v>1.42900687861161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1.77367165585108</v>
      </c>
      <c r="M3" s="23">
        <f t="shared" ref="M3:M23" si="1">MIN(B3:K3)</f>
        <v>1.42900687861161</v>
      </c>
      <c r="N3" s="23">
        <f t="shared" ref="N3" si="2">MAX(B3:K3)</f>
        <v>2.11833643309056</v>
      </c>
      <c r="O3" s="23">
        <f t="shared" ref="O3" si="3">N3-M3</f>
        <v>0.689329554478955</v>
      </c>
    </row>
    <row r="4" ht="15.95" customHeight="1" spans="1:15">
      <c r="A4" s="11">
        <v>12</v>
      </c>
      <c r="B4" s="28">
        <v>0.41914685287183</v>
      </c>
      <c r="C4" s="27">
        <v>1.11146205609385</v>
      </c>
      <c r="D4" s="28">
        <v>0.9160431366562</v>
      </c>
      <c r="E4" s="23">
        <v>0.899</v>
      </c>
      <c r="F4" s="28"/>
      <c r="G4" s="28">
        <v>0.682045713225231</v>
      </c>
      <c r="H4" s="28">
        <v>1.14</v>
      </c>
      <c r="I4" s="28"/>
      <c r="J4" s="28">
        <v>0.43</v>
      </c>
      <c r="K4" s="28"/>
      <c r="L4" s="23">
        <f t="shared" si="0"/>
        <v>0.79967110840673</v>
      </c>
      <c r="M4" s="23">
        <f t="shared" si="1"/>
        <v>0.41914685287183</v>
      </c>
      <c r="N4" s="23">
        <f t="shared" ref="N4" si="4">MAX(B4:K4)</f>
        <v>1.14</v>
      </c>
      <c r="O4" s="23">
        <f t="shared" ref="O4" si="5">N4-M4</f>
        <v>0.72085314712817</v>
      </c>
    </row>
    <row r="5" ht="15.95" customHeight="1" spans="1:15">
      <c r="A5" s="11">
        <v>1</v>
      </c>
      <c r="B5" s="28">
        <v>0.508500794127456</v>
      </c>
      <c r="C5" s="27">
        <v>1.77865645287082</v>
      </c>
      <c r="D5" s="23">
        <v>1.27757120356292</v>
      </c>
      <c r="E5" s="23">
        <v>0.62</v>
      </c>
      <c r="F5" s="28"/>
      <c r="G5" s="28">
        <v>0.906411094678259</v>
      </c>
      <c r="H5" s="28">
        <v>0.889</v>
      </c>
      <c r="I5" s="28">
        <v>2.305</v>
      </c>
      <c r="J5" s="28">
        <v>0.87</v>
      </c>
      <c r="K5" s="28">
        <v>2.397</v>
      </c>
      <c r="L5" s="23">
        <f t="shared" si="0"/>
        <v>1.28357106058216</v>
      </c>
      <c r="M5" s="23">
        <f t="shared" si="1"/>
        <v>0.508500794127456</v>
      </c>
      <c r="N5" s="23">
        <f t="shared" ref="N5" si="6">MAX(B5:K5)</f>
        <v>2.397</v>
      </c>
      <c r="O5" s="23">
        <f t="shared" ref="O5" si="7">N5-M5</f>
        <v>1.88849920587254</v>
      </c>
    </row>
    <row r="6" ht="15.95" customHeight="1" spans="1:15">
      <c r="A6" s="11">
        <v>2</v>
      </c>
      <c r="B6" s="28">
        <v>0.560008981414533</v>
      </c>
      <c r="C6" s="27">
        <v>1.60621822131524</v>
      </c>
      <c r="D6" s="28">
        <v>0.454933435687212</v>
      </c>
      <c r="E6" s="23">
        <v>0.67</v>
      </c>
      <c r="F6" s="28">
        <v>1.27944203110628</v>
      </c>
      <c r="G6" s="28">
        <v>1.04397493925788</v>
      </c>
      <c r="H6" s="28">
        <v>0.871</v>
      </c>
      <c r="I6" s="28">
        <v>2.365</v>
      </c>
      <c r="J6" s="28">
        <v>0</v>
      </c>
      <c r="K6" s="28">
        <v>2.359</v>
      </c>
      <c r="L6" s="23">
        <f t="shared" si="0"/>
        <v>1.12095776087811</v>
      </c>
      <c r="M6" s="23">
        <f t="shared" si="1"/>
        <v>0</v>
      </c>
      <c r="N6" s="23">
        <f t="shared" ref="N6" si="8">MAX(B6:K6)</f>
        <v>2.365</v>
      </c>
      <c r="O6" s="23">
        <f t="shared" ref="O6" si="9">N6-M6</f>
        <v>2.365</v>
      </c>
    </row>
    <row r="7" ht="15.95" customHeight="1" spans="1:15">
      <c r="A7" s="11">
        <v>3</v>
      </c>
      <c r="B7" s="28">
        <v>0.609824650391715</v>
      </c>
      <c r="C7" s="27">
        <v>1.47342499163062</v>
      </c>
      <c r="D7" s="28">
        <v>0.786295984274085</v>
      </c>
      <c r="E7" s="23">
        <v>1.18</v>
      </c>
      <c r="F7" s="28">
        <v>0.299412585324148</v>
      </c>
      <c r="G7" s="28">
        <v>1.35296825422444</v>
      </c>
      <c r="H7" s="28">
        <v>0.818</v>
      </c>
      <c r="I7" s="28">
        <v>1.532</v>
      </c>
      <c r="J7" s="28">
        <v>0.53</v>
      </c>
      <c r="K7" s="28">
        <v>2.528</v>
      </c>
      <c r="L7" s="23">
        <f t="shared" si="0"/>
        <v>1.1109926465845</v>
      </c>
      <c r="M7" s="23">
        <f t="shared" si="1"/>
        <v>0.299412585324148</v>
      </c>
      <c r="N7" s="23">
        <f t="shared" ref="N7" si="10">MAX(B7:K7)</f>
        <v>2.528</v>
      </c>
      <c r="O7" s="23">
        <f t="shared" ref="O7" si="11">N7-M7</f>
        <v>2.22858741467585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0.524370319701383</v>
      </c>
      <c r="C24" s="23">
        <f t="shared" ref="C24:O24" si="42">AVERAGE(C3:C23)</f>
        <v>1.61761963100022</v>
      </c>
      <c r="D24" s="23">
        <f t="shared" si="42"/>
        <v>0.972770127758405</v>
      </c>
      <c r="E24" s="23">
        <f t="shared" si="42"/>
        <v>0.84225</v>
      </c>
      <c r="F24" s="23">
        <f t="shared" si="42"/>
        <v>0.789427308215216</v>
      </c>
      <c r="G24" s="23">
        <f t="shared" si="42"/>
        <v>0.996350000346452</v>
      </c>
      <c r="H24" s="23">
        <f t="shared" si="42"/>
        <v>0.9295</v>
      </c>
      <c r="I24" s="23">
        <f t="shared" si="42"/>
        <v>2.06733333333333</v>
      </c>
      <c r="J24" s="23">
        <f t="shared" si="42"/>
        <v>0.4575</v>
      </c>
      <c r="K24" s="23">
        <f t="shared" si="42"/>
        <v>2.428</v>
      </c>
      <c r="L24" s="23">
        <f t="shared" si="42"/>
        <v>1.21777284646052</v>
      </c>
      <c r="M24" s="23">
        <f t="shared" si="42"/>
        <v>0.126479386235002</v>
      </c>
      <c r="N24" s="23">
        <f t="shared" si="42"/>
        <v>0.502301734909074</v>
      </c>
      <c r="O24" s="23">
        <f t="shared" si="42"/>
        <v>0.375822348674072</v>
      </c>
    </row>
  </sheetData>
  <pageMargins left="0.787" right="0.787" top="0.984" bottom="0.984" header="0.512" footer="0.512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O26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96296296296" customWidth="1"/>
  </cols>
  <sheetData>
    <row r="1" ht="22.8" spans="2:6">
      <c r="B1" s="3"/>
      <c r="F1" s="4" t="s">
        <v>27</v>
      </c>
    </row>
    <row r="2" ht="15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34"/>
      <c r="C3" s="27">
        <v>1.49256432879243</v>
      </c>
      <c r="D3" s="28">
        <v>1.69657982122634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1.59457207500938</v>
      </c>
      <c r="M3" s="23">
        <f t="shared" ref="M3:M23" si="1">MIN(B3:K3)</f>
        <v>1.49256432879243</v>
      </c>
      <c r="N3" s="23">
        <f t="shared" ref="N3" si="2">MAX(B3:K3)</f>
        <v>1.69657982122634</v>
      </c>
      <c r="O3" s="23">
        <f t="shared" ref="O3" si="3">N3-M3</f>
        <v>0.204015492433905</v>
      </c>
    </row>
    <row r="4" ht="15.95" customHeight="1" spans="1:15">
      <c r="A4" s="11">
        <v>12</v>
      </c>
      <c r="B4" s="32">
        <v>0.982905166887409</v>
      </c>
      <c r="C4" s="27">
        <v>2.21943391623235</v>
      </c>
      <c r="D4" s="28">
        <v>1.15807928360934</v>
      </c>
      <c r="E4" s="23">
        <v>1.839</v>
      </c>
      <c r="F4" s="28"/>
      <c r="G4" s="28">
        <v>0.273510307451514</v>
      </c>
      <c r="H4" s="28">
        <v>1.246</v>
      </c>
      <c r="I4" s="28"/>
      <c r="J4" s="28">
        <v>0.58</v>
      </c>
      <c r="K4" s="28"/>
      <c r="L4" s="23">
        <f t="shared" si="0"/>
        <v>1.18556123916866</v>
      </c>
      <c r="M4" s="23">
        <f t="shared" si="1"/>
        <v>0.273510307451514</v>
      </c>
      <c r="N4" s="23">
        <f t="shared" ref="N4" si="4">MAX(B4:K4)</f>
        <v>2.21943391623235</v>
      </c>
      <c r="O4" s="23">
        <f t="shared" ref="O4" si="5">N4-M4</f>
        <v>1.94592360878084</v>
      </c>
    </row>
    <row r="5" ht="15.95" customHeight="1" spans="1:15">
      <c r="A5" s="11">
        <v>1</v>
      </c>
      <c r="B5" s="32">
        <v>0.899354407136035</v>
      </c>
      <c r="C5" s="27">
        <v>1.82350571097574</v>
      </c>
      <c r="D5" s="23">
        <v>1.24703603851936</v>
      </c>
      <c r="E5" s="23">
        <v>0.78</v>
      </c>
      <c r="F5" s="28"/>
      <c r="G5" s="28">
        <v>1.03118629752474</v>
      </c>
      <c r="H5" s="28">
        <v>1.294</v>
      </c>
      <c r="I5" s="28">
        <v>1.03</v>
      </c>
      <c r="J5" s="28">
        <v>0.94</v>
      </c>
      <c r="K5" s="28">
        <v>1.776</v>
      </c>
      <c r="L5" s="23">
        <f t="shared" si="0"/>
        <v>1.20234249490621</v>
      </c>
      <c r="M5" s="23">
        <f t="shared" si="1"/>
        <v>0.78</v>
      </c>
      <c r="N5" s="23">
        <f t="shared" ref="N5" si="6">MAX(B5:K5)</f>
        <v>1.82350571097574</v>
      </c>
      <c r="O5" s="23">
        <f t="shared" ref="O5" si="7">N5-M5</f>
        <v>1.04350571097574</v>
      </c>
    </row>
    <row r="6" ht="15.95" customHeight="1" spans="1:15">
      <c r="A6" s="11">
        <v>2</v>
      </c>
      <c r="B6" s="32">
        <v>0.682904890212437</v>
      </c>
      <c r="C6" s="27">
        <v>1.39597921226186</v>
      </c>
      <c r="D6" s="28">
        <v>0.946559951143384</v>
      </c>
      <c r="E6" s="23">
        <v>1.04</v>
      </c>
      <c r="F6" s="28">
        <v>2.30534549451852</v>
      </c>
      <c r="G6" s="28">
        <v>0.695360898605909</v>
      </c>
      <c r="H6" s="28">
        <v>2.03</v>
      </c>
      <c r="I6" s="28">
        <v>0.777</v>
      </c>
      <c r="J6" s="28">
        <v>1.53</v>
      </c>
      <c r="K6" s="28">
        <v>2.331</v>
      </c>
      <c r="L6" s="23">
        <f t="shared" si="0"/>
        <v>1.37341504467421</v>
      </c>
      <c r="M6" s="23">
        <f t="shared" si="1"/>
        <v>0.682904890212437</v>
      </c>
      <c r="N6" s="23">
        <f t="shared" ref="N6" si="8">MAX(B6:K6)</f>
        <v>2.331</v>
      </c>
      <c r="O6" s="23">
        <f t="shared" ref="O6" si="9">N6-M6</f>
        <v>1.64809510978756</v>
      </c>
    </row>
    <row r="7" ht="15.95" customHeight="1" spans="1:15">
      <c r="A7" s="11">
        <v>3</v>
      </c>
      <c r="B7" s="32">
        <v>1.12801618820128</v>
      </c>
      <c r="C7" s="27">
        <v>1.42790616317686</v>
      </c>
      <c r="D7" s="28">
        <v>1.24017212524492</v>
      </c>
      <c r="E7" s="23">
        <v>1.09</v>
      </c>
      <c r="F7" s="28">
        <v>0.560600392574957</v>
      </c>
      <c r="G7" s="28">
        <v>0.515493423978651</v>
      </c>
      <c r="H7" s="28">
        <v>1.272</v>
      </c>
      <c r="I7" s="28">
        <v>1.006</v>
      </c>
      <c r="J7" s="28">
        <v>1.95</v>
      </c>
      <c r="K7" s="28">
        <v>0.951</v>
      </c>
      <c r="L7" s="23">
        <f t="shared" si="0"/>
        <v>1.11411882931767</v>
      </c>
      <c r="M7" s="23">
        <f t="shared" si="1"/>
        <v>0.515493423978651</v>
      </c>
      <c r="N7" s="23">
        <f t="shared" ref="N7" si="10">MAX(B7:K7)</f>
        <v>1.95</v>
      </c>
      <c r="O7" s="23">
        <f t="shared" ref="O7" si="11">N7-M7</f>
        <v>1.43450657602135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32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32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32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s="1" customFormat="1" ht="15.95" customHeight="1" spans="1:15">
      <c r="A21" s="11">
        <v>5</v>
      </c>
      <c r="B21" s="32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0.923295163109289</v>
      </c>
      <c r="C24" s="23">
        <f t="shared" ref="C24:O24" si="42">AVERAGE(C3:C23)</f>
        <v>1.67187786628785</v>
      </c>
      <c r="D24" s="23">
        <f t="shared" si="42"/>
        <v>1.25768544394867</v>
      </c>
      <c r="E24" s="23">
        <f t="shared" si="42"/>
        <v>1.18725</v>
      </c>
      <c r="F24" s="23">
        <f t="shared" si="42"/>
        <v>1.43297294354674</v>
      </c>
      <c r="G24" s="23">
        <f t="shared" si="42"/>
        <v>0.628887731890203</v>
      </c>
      <c r="H24" s="23">
        <f t="shared" si="42"/>
        <v>1.4605</v>
      </c>
      <c r="I24" s="23">
        <f t="shared" si="42"/>
        <v>0.937666666666667</v>
      </c>
      <c r="J24" s="23">
        <f t="shared" si="42"/>
        <v>1.25</v>
      </c>
      <c r="K24" s="23">
        <f t="shared" si="42"/>
        <v>1.686</v>
      </c>
      <c r="L24" s="23">
        <f t="shared" si="42"/>
        <v>1.29400193661523</v>
      </c>
      <c r="M24" s="23">
        <f t="shared" si="42"/>
        <v>0.178308235735002</v>
      </c>
      <c r="N24" s="23">
        <f t="shared" si="42"/>
        <v>0.477167592782592</v>
      </c>
      <c r="O24" s="23">
        <f t="shared" si="42"/>
        <v>0.29885935704759</v>
      </c>
    </row>
    <row r="26" spans="7:7">
      <c r="G26" s="21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28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0.382406423946109</v>
      </c>
      <c r="D3" s="28">
        <v>0.588185482565337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0.485295953255723</v>
      </c>
      <c r="M3" s="23">
        <f t="shared" ref="M3:M23" si="1">MIN(B3:K3)</f>
        <v>0.382406423946109</v>
      </c>
      <c r="N3" s="23">
        <f t="shared" ref="N3" si="2">MAX(B3:K3)</f>
        <v>0.588185482565337</v>
      </c>
      <c r="O3" s="23">
        <f t="shared" ref="O3" si="3">N3-M3</f>
        <v>0.205779058619228</v>
      </c>
    </row>
    <row r="4" ht="15.95" customHeight="1" spans="1:15">
      <c r="A4" s="11">
        <v>12</v>
      </c>
      <c r="B4" s="28">
        <v>0.696881032657759</v>
      </c>
      <c r="C4" s="27">
        <v>0.919330927455176</v>
      </c>
      <c r="D4" s="28">
        <v>0.806233505634088</v>
      </c>
      <c r="E4" s="23">
        <v>0.714</v>
      </c>
      <c r="F4" s="28"/>
      <c r="G4" s="28">
        <v>0.312665427547546</v>
      </c>
      <c r="H4" s="28">
        <v>0.898</v>
      </c>
      <c r="I4" s="28"/>
      <c r="J4" s="28">
        <v>0.54</v>
      </c>
      <c r="K4" s="28"/>
      <c r="L4" s="23">
        <f t="shared" si="0"/>
        <v>0.698158699042081</v>
      </c>
      <c r="M4" s="23">
        <f t="shared" si="1"/>
        <v>0.312665427547546</v>
      </c>
      <c r="N4" s="23">
        <f t="shared" ref="N4" si="4">MAX(B4:K4)</f>
        <v>0.919330927455176</v>
      </c>
      <c r="O4" s="23">
        <f t="shared" ref="O4" si="5">N4-M4</f>
        <v>0.60666549990763</v>
      </c>
    </row>
    <row r="5" ht="15.95" customHeight="1" spans="1:15">
      <c r="A5" s="11">
        <v>1</v>
      </c>
      <c r="B5" s="28">
        <v>0.573762801147259</v>
      </c>
      <c r="C5" s="27">
        <v>0.49088039367982</v>
      </c>
      <c r="D5" s="23">
        <v>0.737244664019917</v>
      </c>
      <c r="E5" s="23">
        <v>0.47</v>
      </c>
      <c r="F5" s="28"/>
      <c r="G5" s="28">
        <v>0.672326787121497</v>
      </c>
      <c r="H5" s="28">
        <v>1.197</v>
      </c>
      <c r="I5" s="28">
        <v>1.194</v>
      </c>
      <c r="J5" s="28">
        <v>0.65</v>
      </c>
      <c r="K5" s="28">
        <v>0.731</v>
      </c>
      <c r="L5" s="23">
        <f t="shared" si="0"/>
        <v>0.746246071774277</v>
      </c>
      <c r="M5" s="23">
        <f t="shared" si="1"/>
        <v>0.47</v>
      </c>
      <c r="N5" s="23">
        <f t="shared" ref="N5" si="6">MAX(B5:K5)</f>
        <v>1.197</v>
      </c>
      <c r="O5" s="23">
        <f t="shared" ref="O5" si="7">N5-M5</f>
        <v>0.727</v>
      </c>
    </row>
    <row r="6" ht="15.95" customHeight="1" spans="1:15">
      <c r="A6" s="11">
        <v>2</v>
      </c>
      <c r="B6" s="28">
        <v>0.723277661841728</v>
      </c>
      <c r="C6" s="27">
        <v>0.542386051524775</v>
      </c>
      <c r="D6" s="28">
        <v>0.493470641285325</v>
      </c>
      <c r="E6" s="23">
        <v>0.59</v>
      </c>
      <c r="F6" s="28">
        <v>0.732966195644234</v>
      </c>
      <c r="G6" s="28">
        <v>0.320864251020827</v>
      </c>
      <c r="H6" s="28">
        <v>0.789</v>
      </c>
      <c r="I6" s="28">
        <v>0.99</v>
      </c>
      <c r="J6" s="28">
        <v>0.59</v>
      </c>
      <c r="K6" s="28">
        <v>0.672</v>
      </c>
      <c r="L6" s="23">
        <f t="shared" si="0"/>
        <v>0.644396480131689</v>
      </c>
      <c r="M6" s="23">
        <f t="shared" si="1"/>
        <v>0.320864251020827</v>
      </c>
      <c r="N6" s="23">
        <f t="shared" ref="N6" si="8">MAX(B6:K6)</f>
        <v>0.99</v>
      </c>
      <c r="O6" s="23">
        <f t="shared" ref="O6" si="9">N6-M6</f>
        <v>0.669135748979173</v>
      </c>
    </row>
    <row r="7" ht="15.95" customHeight="1" spans="1:15">
      <c r="A7" s="11">
        <v>3</v>
      </c>
      <c r="B7" s="28">
        <v>0.600755865937891</v>
      </c>
      <c r="C7" s="27">
        <v>0.90583264583651</v>
      </c>
      <c r="D7" s="28">
        <v>0.470688873244526</v>
      </c>
      <c r="E7" s="23">
        <v>0.4</v>
      </c>
      <c r="F7" s="28">
        <v>0</v>
      </c>
      <c r="G7" s="28">
        <v>0.526442079731583</v>
      </c>
      <c r="H7" s="28">
        <v>0.871</v>
      </c>
      <c r="I7" s="28">
        <v>0.902</v>
      </c>
      <c r="J7" s="28">
        <v>0.64</v>
      </c>
      <c r="K7" s="28">
        <v>0.785</v>
      </c>
      <c r="L7" s="23">
        <f t="shared" si="0"/>
        <v>0.610171946475051</v>
      </c>
      <c r="M7" s="23">
        <f t="shared" si="1"/>
        <v>0</v>
      </c>
      <c r="N7" s="23">
        <f t="shared" ref="N7" si="10">MAX(B7:K7)</f>
        <v>0.90583264583651</v>
      </c>
      <c r="O7" s="23">
        <f t="shared" ref="O7" si="11">N7-M7</f>
        <v>0.90583264583651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0.64866934039616</v>
      </c>
      <c r="C24" s="23">
        <f t="shared" ref="C24:O24" si="42">AVERAGE(C3:C23)</f>
        <v>0.648167288488478</v>
      </c>
      <c r="D24" s="23">
        <f t="shared" si="42"/>
        <v>0.619164633349838</v>
      </c>
      <c r="E24" s="23">
        <f t="shared" si="42"/>
        <v>0.5435</v>
      </c>
      <c r="F24" s="23">
        <f t="shared" si="42"/>
        <v>0.366483097822117</v>
      </c>
      <c r="G24" s="23">
        <f t="shared" si="42"/>
        <v>0.458074636355363</v>
      </c>
      <c r="H24" s="23">
        <f t="shared" si="42"/>
        <v>0.93875</v>
      </c>
      <c r="I24" s="23">
        <f t="shared" si="42"/>
        <v>1.02866666666667</v>
      </c>
      <c r="J24" s="23">
        <f t="shared" si="42"/>
        <v>0.605</v>
      </c>
      <c r="K24" s="23">
        <f t="shared" si="42"/>
        <v>0.729333333333333</v>
      </c>
      <c r="L24" s="23">
        <f t="shared" si="42"/>
        <v>0.636853830135764</v>
      </c>
      <c r="M24" s="23">
        <f t="shared" si="42"/>
        <v>0.0707588620244991</v>
      </c>
      <c r="N24" s="23">
        <f t="shared" si="42"/>
        <v>0.219064240755096</v>
      </c>
      <c r="O24" s="23">
        <f t="shared" si="42"/>
        <v>0.148305378730597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29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1.16256851793996</v>
      </c>
      <c r="D3" s="28">
        <v>0.576380106882206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0.869474312411085</v>
      </c>
      <c r="M3" s="23">
        <f t="shared" ref="M3:M23" si="1">MIN(B3:K3)</f>
        <v>0.576380106882206</v>
      </c>
      <c r="N3" s="23">
        <f t="shared" ref="N3" si="2">MAX(B3:K3)</f>
        <v>1.16256851793996</v>
      </c>
      <c r="O3" s="23">
        <f t="shared" ref="O3" si="3">N3-M3</f>
        <v>0.586188411057757</v>
      </c>
    </row>
    <row r="4" ht="15.95" customHeight="1" spans="1:15">
      <c r="A4" s="11">
        <v>12</v>
      </c>
      <c r="B4" s="28">
        <v>0.544364043156196</v>
      </c>
      <c r="C4" s="27">
        <v>0.781070031006854</v>
      </c>
      <c r="D4" s="28">
        <v>0.832065206915705</v>
      </c>
      <c r="E4" s="23">
        <v>0.67</v>
      </c>
      <c r="F4" s="28"/>
      <c r="G4" s="28">
        <v>0.263786094522982</v>
      </c>
      <c r="H4" s="28">
        <v>0.778</v>
      </c>
      <c r="I4" s="28"/>
      <c r="J4" s="28">
        <v>0.95</v>
      </c>
      <c r="K4" s="28"/>
      <c r="L4" s="23">
        <f t="shared" si="0"/>
        <v>0.688469339371677</v>
      </c>
      <c r="M4" s="23">
        <f t="shared" si="1"/>
        <v>0.263786094522982</v>
      </c>
      <c r="N4" s="23">
        <f t="shared" ref="N4" si="4">MAX(B4:K4)</f>
        <v>0.95</v>
      </c>
      <c r="O4" s="23">
        <f t="shared" ref="O4" si="5">N4-M4</f>
        <v>0.686213905477018</v>
      </c>
    </row>
    <row r="5" ht="15.95" customHeight="1" spans="1:15">
      <c r="A5" s="11">
        <v>1</v>
      </c>
      <c r="B5" s="28">
        <v>0.581217582277035</v>
      </c>
      <c r="C5" s="27">
        <v>0.888109093615353</v>
      </c>
      <c r="D5" s="23">
        <v>0.509030185152595</v>
      </c>
      <c r="E5" s="23">
        <v>0.56</v>
      </c>
      <c r="F5" s="28"/>
      <c r="G5" s="28">
        <v>0.556680036727909</v>
      </c>
      <c r="H5" s="28">
        <v>1.192</v>
      </c>
      <c r="I5" s="28">
        <v>0.635</v>
      </c>
      <c r="J5" s="28">
        <v>0.98</v>
      </c>
      <c r="K5" s="28">
        <v>1.175</v>
      </c>
      <c r="L5" s="23">
        <f t="shared" si="0"/>
        <v>0.786337433085877</v>
      </c>
      <c r="M5" s="23">
        <f t="shared" si="1"/>
        <v>0.509030185152595</v>
      </c>
      <c r="N5" s="23">
        <f t="shared" ref="N5" si="6">MAX(B5:K5)</f>
        <v>1.192</v>
      </c>
      <c r="O5" s="23">
        <f t="shared" ref="O5" si="7">N5-M5</f>
        <v>0.682969814847405</v>
      </c>
    </row>
    <row r="6" ht="15.95" customHeight="1" spans="1:15">
      <c r="A6" s="11">
        <v>2</v>
      </c>
      <c r="B6" s="28">
        <v>0.66716599764684</v>
      </c>
      <c r="C6" s="27">
        <v>0.714360827543497</v>
      </c>
      <c r="D6" s="28">
        <v>0.528642368793908</v>
      </c>
      <c r="E6" s="23">
        <v>0.59</v>
      </c>
      <c r="F6" s="28">
        <v>0.916194693468342</v>
      </c>
      <c r="G6" s="28">
        <v>0.541879506883147</v>
      </c>
      <c r="H6" s="28">
        <v>0.706</v>
      </c>
      <c r="I6" s="28">
        <v>0.638</v>
      </c>
      <c r="J6" s="28">
        <v>0.69</v>
      </c>
      <c r="K6" s="28">
        <v>0.905</v>
      </c>
      <c r="L6" s="23">
        <f t="shared" si="0"/>
        <v>0.689724339433573</v>
      </c>
      <c r="M6" s="23">
        <f t="shared" si="1"/>
        <v>0.528642368793908</v>
      </c>
      <c r="N6" s="23">
        <f t="shared" ref="N6" si="8">MAX(B6:K6)</f>
        <v>0.916194693468342</v>
      </c>
      <c r="O6" s="23">
        <f t="shared" ref="O6" si="9">N6-M6</f>
        <v>0.387552324674434</v>
      </c>
    </row>
    <row r="7" ht="15.95" customHeight="1" spans="1:15">
      <c r="A7" s="11">
        <v>3</v>
      </c>
      <c r="B7" s="28">
        <v>0.706573271913854</v>
      </c>
      <c r="C7" s="27">
        <v>0.675004799048963</v>
      </c>
      <c r="D7" s="28">
        <v>0.987710364268455</v>
      </c>
      <c r="E7" s="23">
        <v>0.61</v>
      </c>
      <c r="F7" s="28">
        <v>0</v>
      </c>
      <c r="G7" s="28">
        <v>1.0392832489165</v>
      </c>
      <c r="H7" s="28">
        <v>0.814</v>
      </c>
      <c r="I7" s="28">
        <v>0.473</v>
      </c>
      <c r="J7" s="28">
        <v>0.52</v>
      </c>
      <c r="K7" s="28">
        <v>1.421</v>
      </c>
      <c r="L7" s="23">
        <f t="shared" si="0"/>
        <v>0.724657168414777</v>
      </c>
      <c r="M7" s="23">
        <f t="shared" si="1"/>
        <v>0</v>
      </c>
      <c r="N7" s="23">
        <f t="shared" ref="N7" si="10">MAX(B7:K7)</f>
        <v>1.421</v>
      </c>
      <c r="O7" s="23">
        <f t="shared" ref="O7" si="11">N7-M7</f>
        <v>1.421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0.624830223748482</v>
      </c>
      <c r="C24" s="23">
        <f t="shared" ref="C24:O24" si="42">AVERAGE(C3:C23)</f>
        <v>0.844222653830926</v>
      </c>
      <c r="D24" s="23">
        <f t="shared" si="42"/>
        <v>0.686765646402574</v>
      </c>
      <c r="E24" s="23">
        <f t="shared" si="42"/>
        <v>0.6075</v>
      </c>
      <c r="F24" s="23">
        <f t="shared" si="42"/>
        <v>0.458097346734171</v>
      </c>
      <c r="G24" s="23">
        <f t="shared" si="42"/>
        <v>0.600407221762635</v>
      </c>
      <c r="H24" s="23">
        <f t="shared" si="42"/>
        <v>0.8725</v>
      </c>
      <c r="I24" s="23">
        <f t="shared" si="42"/>
        <v>0.582</v>
      </c>
      <c r="J24" s="23">
        <f t="shared" si="42"/>
        <v>0.785</v>
      </c>
      <c r="K24" s="23">
        <f t="shared" si="42"/>
        <v>1.167</v>
      </c>
      <c r="L24" s="23">
        <f t="shared" si="42"/>
        <v>0.751732518543398</v>
      </c>
      <c r="M24" s="23">
        <f t="shared" si="42"/>
        <v>0.0894208931119853</v>
      </c>
      <c r="N24" s="23">
        <f t="shared" si="42"/>
        <v>0.268655391019443</v>
      </c>
      <c r="O24" s="23">
        <f t="shared" si="42"/>
        <v>0.179234497907458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style="2" customWidth="1"/>
    <col min="12" max="15" width="9.75" customWidth="1"/>
  </cols>
  <sheetData>
    <row r="1" ht="22.8" spans="2:15">
      <c r="B1" s="3"/>
      <c r="F1" s="4" t="s">
        <v>30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0.422204021519328</v>
      </c>
      <c r="D3" s="28">
        <v>0.173756254546173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0.297980138032751</v>
      </c>
      <c r="M3" s="23">
        <f t="shared" ref="M3:M23" si="1">MIN(B3:K3)</f>
        <v>0.173756254546173</v>
      </c>
      <c r="N3" s="23">
        <f t="shared" ref="N3" si="2">MAX(B3:K3)</f>
        <v>0.422204021519328</v>
      </c>
      <c r="O3" s="23">
        <f t="shared" ref="O3" si="3">N3-M3</f>
        <v>0.248447766973155</v>
      </c>
    </row>
    <row r="4" ht="15.95" customHeight="1" spans="1:15">
      <c r="A4" s="11">
        <v>12</v>
      </c>
      <c r="B4" s="28">
        <v>0.388422917687779</v>
      </c>
      <c r="C4" s="27">
        <v>0.325323792240758</v>
      </c>
      <c r="D4" s="28">
        <v>0.312467692200693</v>
      </c>
      <c r="E4" s="23">
        <v>1.318</v>
      </c>
      <c r="F4" s="28"/>
      <c r="G4" s="28">
        <v>0.410606009322978</v>
      </c>
      <c r="H4" s="28">
        <v>0.568</v>
      </c>
      <c r="I4" s="28"/>
      <c r="J4" s="28">
        <v>0.44</v>
      </c>
      <c r="K4" s="28"/>
      <c r="L4" s="23">
        <f t="shared" si="0"/>
        <v>0.537545773064601</v>
      </c>
      <c r="M4" s="23">
        <f t="shared" si="1"/>
        <v>0.312467692200693</v>
      </c>
      <c r="N4" s="23">
        <f t="shared" ref="N4" si="4">MAX(B4:K4)</f>
        <v>1.318</v>
      </c>
      <c r="O4" s="23">
        <f t="shared" ref="O4" si="5">N4-M4</f>
        <v>1.00553230779931</v>
      </c>
    </row>
    <row r="5" ht="15.95" customHeight="1" spans="1:15">
      <c r="A5" s="11">
        <v>1</v>
      </c>
      <c r="B5" s="28">
        <v>0.381013488737807</v>
      </c>
      <c r="C5" s="27">
        <v>0.442694446106989</v>
      </c>
      <c r="D5" s="23">
        <v>0.482952752174426</v>
      </c>
      <c r="E5" s="23">
        <v>0.49</v>
      </c>
      <c r="F5" s="28"/>
      <c r="G5" s="28">
        <v>0.365054170290416</v>
      </c>
      <c r="H5" s="28">
        <v>1.35</v>
      </c>
      <c r="I5" s="28">
        <v>0.824</v>
      </c>
      <c r="J5" s="28">
        <v>0.5</v>
      </c>
      <c r="K5" s="28">
        <v>0.648</v>
      </c>
      <c r="L5" s="23">
        <f t="shared" si="0"/>
        <v>0.609301650812182</v>
      </c>
      <c r="M5" s="23">
        <f t="shared" si="1"/>
        <v>0.365054170290416</v>
      </c>
      <c r="N5" s="23">
        <f t="shared" ref="N5" si="6">MAX(B5:K5)</f>
        <v>1.35</v>
      </c>
      <c r="O5" s="23">
        <f t="shared" ref="O5" si="7">N5-M5</f>
        <v>0.984945829709584</v>
      </c>
    </row>
    <row r="6" ht="15.95" customHeight="1" spans="1:15">
      <c r="A6" s="11">
        <v>2</v>
      </c>
      <c r="B6" s="28">
        <v>0.400091295892982</v>
      </c>
      <c r="C6" s="27">
        <v>0.43246742043071</v>
      </c>
      <c r="D6" s="28">
        <v>0.404714119501537</v>
      </c>
      <c r="E6" s="23">
        <v>0.53</v>
      </c>
      <c r="F6" s="28">
        <v>0.60219747733444</v>
      </c>
      <c r="G6" s="28">
        <v>0.290537136095464</v>
      </c>
      <c r="H6" s="28">
        <v>0.536</v>
      </c>
      <c r="I6" s="28">
        <v>0.63</v>
      </c>
      <c r="J6" s="28">
        <v>0.46</v>
      </c>
      <c r="K6" s="28">
        <v>0.757</v>
      </c>
      <c r="L6" s="23">
        <f t="shared" si="0"/>
        <v>0.504300744925513</v>
      </c>
      <c r="M6" s="23">
        <f t="shared" si="1"/>
        <v>0.290537136095464</v>
      </c>
      <c r="N6" s="23">
        <f t="shared" ref="N6" si="8">MAX(B6:K6)</f>
        <v>0.757</v>
      </c>
      <c r="O6" s="23">
        <f t="shared" ref="O6" si="9">N6-M6</f>
        <v>0.466462863904536</v>
      </c>
    </row>
    <row r="7" ht="15.95" customHeight="1" spans="1:15">
      <c r="A7" s="11">
        <v>3</v>
      </c>
      <c r="B7" s="28">
        <v>0.373628610288703</v>
      </c>
      <c r="C7" s="27">
        <v>0.543576609994023</v>
      </c>
      <c r="D7" s="28">
        <v>0.28990600906198</v>
      </c>
      <c r="E7" s="23">
        <v>0.39</v>
      </c>
      <c r="F7" s="28">
        <v>0.339171086053635</v>
      </c>
      <c r="G7" s="28">
        <v>0.714474800115443</v>
      </c>
      <c r="H7" s="28">
        <v>0.645</v>
      </c>
      <c r="I7" s="28">
        <v>0.489</v>
      </c>
      <c r="J7" s="28">
        <v>0.35</v>
      </c>
      <c r="K7" s="28">
        <v>0.629</v>
      </c>
      <c r="L7" s="23">
        <f t="shared" si="0"/>
        <v>0.476375711551379</v>
      </c>
      <c r="M7" s="23">
        <f t="shared" si="1"/>
        <v>0.28990600906198</v>
      </c>
      <c r="N7" s="23">
        <f t="shared" ref="N7" si="10">MAX(B7:K7)</f>
        <v>0.714474800115443</v>
      </c>
      <c r="O7" s="23">
        <f t="shared" ref="O7" si="11">N7-M7</f>
        <v>0.424568791053462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32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32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32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32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32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3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3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0.385789078151818</v>
      </c>
      <c r="C24" s="23">
        <f t="shared" ref="C24:O24" si="42">AVERAGE(C3:C23)</f>
        <v>0.433253258058362</v>
      </c>
      <c r="D24" s="23">
        <f t="shared" si="42"/>
        <v>0.332759365496962</v>
      </c>
      <c r="E24" s="23">
        <f t="shared" si="42"/>
        <v>0.682</v>
      </c>
      <c r="F24" s="23">
        <f t="shared" si="42"/>
        <v>0.470684281694037</v>
      </c>
      <c r="G24" s="23">
        <f t="shared" si="42"/>
        <v>0.445168028956075</v>
      </c>
      <c r="H24" s="23">
        <f t="shared" si="42"/>
        <v>0.77475</v>
      </c>
      <c r="I24" s="23">
        <f t="shared" si="42"/>
        <v>0.647666666666667</v>
      </c>
      <c r="J24" s="23">
        <f t="shared" si="42"/>
        <v>0.4375</v>
      </c>
      <c r="K24" s="23">
        <f t="shared" si="42"/>
        <v>0.678</v>
      </c>
      <c r="L24" s="23">
        <f t="shared" si="42"/>
        <v>0.485100803677285</v>
      </c>
      <c r="M24" s="23">
        <f t="shared" si="42"/>
        <v>0.0681772029616537</v>
      </c>
      <c r="N24" s="23">
        <f t="shared" si="42"/>
        <v>0.217222801030227</v>
      </c>
      <c r="O24" s="23">
        <f t="shared" si="42"/>
        <v>0.149045598068574</v>
      </c>
    </row>
  </sheetData>
  <pageMargins left="0.787" right="0.787" top="0.984" bottom="0.984" header="0.512" footer="0.512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241">
      <c r="B1" s="3"/>
      <c r="C1" s="3"/>
      <c r="D1" s="3"/>
      <c r="F1" s="4" t="s">
        <v>31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1.08351960979767</v>
      </c>
      <c r="D3" s="28">
        <v>0.980762421743962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1.03214101577082</v>
      </c>
      <c r="M3" s="23">
        <f t="shared" ref="M3:M23" si="1">MIN(B3:K3)</f>
        <v>0.980762421743962</v>
      </c>
      <c r="N3" s="23">
        <f t="shared" ref="N3" si="2">MAX(B3:K3)</f>
        <v>1.08351960979767</v>
      </c>
      <c r="O3" s="23">
        <f t="shared" ref="O3" si="3">N3-M3</f>
        <v>0.102757188053708</v>
      </c>
    </row>
    <row r="4" ht="15.95" customHeight="1" spans="1:15">
      <c r="A4" s="11">
        <v>12</v>
      </c>
      <c r="B4" s="28">
        <v>0.746600326377225</v>
      </c>
      <c r="C4" s="27">
        <v>0.743505003299732</v>
      </c>
      <c r="D4" s="28">
        <v>0.574804075026349</v>
      </c>
      <c r="E4" s="23">
        <v>0.559</v>
      </c>
      <c r="F4" s="28"/>
      <c r="G4" s="28">
        <v>0.629146897753843</v>
      </c>
      <c r="H4" s="28">
        <v>0.865</v>
      </c>
      <c r="I4" s="28"/>
      <c r="J4" s="28">
        <v>0.61</v>
      </c>
      <c r="K4" s="28"/>
      <c r="L4" s="23">
        <f t="shared" si="0"/>
        <v>0.675436614636736</v>
      </c>
      <c r="M4" s="23">
        <f t="shared" si="1"/>
        <v>0.559</v>
      </c>
      <c r="N4" s="23">
        <f t="shared" ref="N4" si="4">MAX(B4:K4)</f>
        <v>0.865</v>
      </c>
      <c r="O4" s="23">
        <f t="shared" ref="O4" si="5">N4-M4</f>
        <v>0.306</v>
      </c>
    </row>
    <row r="5" ht="15.95" customHeight="1" spans="1:15">
      <c r="A5" s="11">
        <v>1</v>
      </c>
      <c r="B5" s="28">
        <v>0.707663571920781</v>
      </c>
      <c r="C5" s="27">
        <v>0.705905773373123</v>
      </c>
      <c r="D5" s="23">
        <v>0.560953441852043</v>
      </c>
      <c r="E5" s="23">
        <v>0.58</v>
      </c>
      <c r="F5" s="28"/>
      <c r="G5" s="28">
        <v>1.0649319227068</v>
      </c>
      <c r="H5" s="28">
        <v>0.955</v>
      </c>
      <c r="I5" s="28">
        <v>1.163</v>
      </c>
      <c r="J5" s="28">
        <v>0.71</v>
      </c>
      <c r="K5" s="28">
        <v>1.247</v>
      </c>
      <c r="L5" s="23">
        <f t="shared" si="0"/>
        <v>0.854939412205861</v>
      </c>
      <c r="M5" s="23">
        <f t="shared" si="1"/>
        <v>0.560953441852043</v>
      </c>
      <c r="N5" s="23">
        <f t="shared" ref="N5" si="6">MAX(B5:K5)</f>
        <v>1.247</v>
      </c>
      <c r="O5" s="23">
        <f t="shared" ref="O5" si="7">N5-M5</f>
        <v>0.686046558147957</v>
      </c>
    </row>
    <row r="6" ht="15.95" customHeight="1" spans="1:15">
      <c r="A6" s="11">
        <v>2</v>
      </c>
      <c r="B6" s="28">
        <v>0.843703029410909</v>
      </c>
      <c r="C6" s="27">
        <v>0.692816053099329</v>
      </c>
      <c r="D6" s="28">
        <v>0.454979313563261</v>
      </c>
      <c r="E6" s="23">
        <v>0.61</v>
      </c>
      <c r="F6" s="28">
        <v>0.589790826133268</v>
      </c>
      <c r="G6" s="28">
        <v>1.13463291516292</v>
      </c>
      <c r="H6" s="28">
        <v>0.86</v>
      </c>
      <c r="I6" s="28">
        <v>0.534</v>
      </c>
      <c r="J6" s="28">
        <v>0.71</v>
      </c>
      <c r="K6" s="28">
        <v>0.868</v>
      </c>
      <c r="L6" s="23">
        <f t="shared" si="0"/>
        <v>0.729792213736969</v>
      </c>
      <c r="M6" s="23">
        <f t="shared" si="1"/>
        <v>0.454979313563261</v>
      </c>
      <c r="N6" s="23">
        <f t="shared" ref="N6" si="8">MAX(B6:K6)</f>
        <v>1.13463291516292</v>
      </c>
      <c r="O6" s="23">
        <f t="shared" ref="O6" si="9">N6-M6</f>
        <v>0.679653601599661</v>
      </c>
    </row>
    <row r="7" ht="15.95" customHeight="1" spans="1:15">
      <c r="A7" s="11">
        <v>3</v>
      </c>
      <c r="B7" s="28">
        <v>0.933520056018673</v>
      </c>
      <c r="C7" s="27">
        <v>0.830273182301889</v>
      </c>
      <c r="D7" s="28">
        <v>0.560765856217973</v>
      </c>
      <c r="E7" s="23">
        <v>0.78</v>
      </c>
      <c r="F7" s="28">
        <v>0.497025032737201</v>
      </c>
      <c r="G7" s="28">
        <v>0.598948015735635</v>
      </c>
      <c r="H7" s="28">
        <v>0.668</v>
      </c>
      <c r="I7" s="28">
        <v>0.355</v>
      </c>
      <c r="J7" s="28">
        <v>0.59</v>
      </c>
      <c r="K7" s="28">
        <v>1.051</v>
      </c>
      <c r="L7" s="23">
        <f t="shared" si="0"/>
        <v>0.686453214301137</v>
      </c>
      <c r="M7" s="23">
        <f t="shared" si="1"/>
        <v>0.355</v>
      </c>
      <c r="N7" s="23">
        <f t="shared" ref="N7" si="10">MAX(B7:K7)</f>
        <v>1.051</v>
      </c>
      <c r="O7" s="23">
        <f t="shared" ref="O7" si="11">N7-M7</f>
        <v>0.696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0.807871745931897</v>
      </c>
      <c r="C24" s="23">
        <f t="shared" ref="C24:O24" si="42">AVERAGE(C3:C23)</f>
        <v>0.811203924374349</v>
      </c>
      <c r="D24" s="23">
        <f t="shared" si="42"/>
        <v>0.626453021680718</v>
      </c>
      <c r="E24" s="23">
        <f t="shared" si="42"/>
        <v>0.63225</v>
      </c>
      <c r="F24" s="23">
        <f t="shared" si="42"/>
        <v>0.543407929435234</v>
      </c>
      <c r="G24" s="23">
        <f t="shared" si="42"/>
        <v>0.8569149378398</v>
      </c>
      <c r="H24" s="23">
        <f t="shared" si="42"/>
        <v>0.837</v>
      </c>
      <c r="I24" s="23">
        <f t="shared" si="42"/>
        <v>0.684</v>
      </c>
      <c r="J24" s="23">
        <f t="shared" si="42"/>
        <v>0.655</v>
      </c>
      <c r="K24" s="23">
        <f t="shared" si="42"/>
        <v>1.05533333333333</v>
      </c>
      <c r="L24" s="23">
        <f t="shared" si="42"/>
        <v>0.795752494130304</v>
      </c>
      <c r="M24" s="23">
        <f t="shared" si="42"/>
        <v>0.138604532245679</v>
      </c>
      <c r="N24" s="23">
        <f t="shared" si="42"/>
        <v>0.256245358331457</v>
      </c>
      <c r="O24" s="23">
        <f t="shared" si="42"/>
        <v>0.117640826085777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G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241">
      <c r="B1" s="3"/>
      <c r="C1" s="3"/>
      <c r="D1" s="3"/>
      <c r="F1" s="4" t="s">
        <v>32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0.879798028494459</v>
      </c>
      <c r="D3" s="28">
        <v>0.560008637639841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0.71990333306715</v>
      </c>
      <c r="M3" s="23">
        <f t="shared" ref="M3:M23" si="1">MIN(B3:K3)</f>
        <v>0.560008637639841</v>
      </c>
      <c r="N3" s="23">
        <f t="shared" ref="N3" si="2">MAX(B3:K3)</f>
        <v>0.879798028494459</v>
      </c>
      <c r="O3" s="23">
        <f t="shared" ref="O3" si="3">N3-M3</f>
        <v>0.319789390854618</v>
      </c>
    </row>
    <row r="4" ht="15.95" customHeight="1" spans="1:15">
      <c r="A4" s="11">
        <v>12</v>
      </c>
      <c r="B4" s="28">
        <v>0.748889308091353</v>
      </c>
      <c r="C4" s="27">
        <v>1.13724053352474</v>
      </c>
      <c r="D4" s="28">
        <v>0.744750270253087</v>
      </c>
      <c r="E4" s="23">
        <v>0.952</v>
      </c>
      <c r="F4" s="28"/>
      <c r="G4" s="28">
        <v>0.783987013977672</v>
      </c>
      <c r="H4" s="28">
        <v>1.221</v>
      </c>
      <c r="I4" s="28"/>
      <c r="J4" s="28">
        <v>0.51</v>
      </c>
      <c r="K4" s="28"/>
      <c r="L4" s="23">
        <f t="shared" si="0"/>
        <v>0.871123875120978</v>
      </c>
      <c r="M4" s="23">
        <f t="shared" si="1"/>
        <v>0.51</v>
      </c>
      <c r="N4" s="23">
        <f t="shared" ref="N4" si="4">MAX(B4:K4)</f>
        <v>1.221</v>
      </c>
      <c r="O4" s="23">
        <f t="shared" ref="O4" si="5">N4-M4</f>
        <v>0.711</v>
      </c>
    </row>
    <row r="5" ht="15.95" customHeight="1" spans="1:15">
      <c r="A5" s="11">
        <v>1</v>
      </c>
      <c r="B5" s="28">
        <v>0.595691399792566</v>
      </c>
      <c r="C5" s="27">
        <v>0.768434276776787</v>
      </c>
      <c r="D5" s="23">
        <v>0.802996916606666</v>
      </c>
      <c r="E5" s="23">
        <v>0.72</v>
      </c>
      <c r="F5" s="28"/>
      <c r="G5" s="28">
        <v>0.468468618041547</v>
      </c>
      <c r="H5" s="28">
        <v>1.305</v>
      </c>
      <c r="I5" s="28">
        <v>1.208</v>
      </c>
      <c r="J5" s="28">
        <v>0.68</v>
      </c>
      <c r="K5" s="28">
        <v>1.272</v>
      </c>
      <c r="L5" s="23">
        <f t="shared" si="0"/>
        <v>0.868954579024174</v>
      </c>
      <c r="M5" s="23">
        <f t="shared" si="1"/>
        <v>0.468468618041547</v>
      </c>
      <c r="N5" s="23">
        <f t="shared" ref="N5" si="6">MAX(B5:K5)</f>
        <v>1.305</v>
      </c>
      <c r="O5" s="23">
        <f t="shared" ref="O5" si="7">N5-M5</f>
        <v>0.836531381958453</v>
      </c>
    </row>
    <row r="6" ht="15.95" customHeight="1" spans="1:15">
      <c r="A6" s="11">
        <v>2</v>
      </c>
      <c r="B6" s="28">
        <v>0.883983654295778</v>
      </c>
      <c r="C6" s="27">
        <v>1.34358321528397</v>
      </c>
      <c r="D6" s="28">
        <v>0.806304089317975</v>
      </c>
      <c r="E6" s="23">
        <v>0.89</v>
      </c>
      <c r="F6" s="28">
        <v>0.633535932671763</v>
      </c>
      <c r="G6" s="28">
        <v>0.493906439064132</v>
      </c>
      <c r="H6" s="28">
        <v>1.217</v>
      </c>
      <c r="I6" s="28">
        <v>0.703</v>
      </c>
      <c r="J6" s="28">
        <v>0.57</v>
      </c>
      <c r="K6" s="28">
        <v>1.191</v>
      </c>
      <c r="L6" s="23">
        <f t="shared" si="0"/>
        <v>0.873231333063362</v>
      </c>
      <c r="M6" s="23">
        <f t="shared" si="1"/>
        <v>0.493906439064132</v>
      </c>
      <c r="N6" s="23">
        <f t="shared" ref="N6" si="8">MAX(B6:K6)</f>
        <v>1.34358321528397</v>
      </c>
      <c r="O6" s="23">
        <f t="shared" ref="O6" si="9">N6-M6</f>
        <v>0.849676776219837</v>
      </c>
    </row>
    <row r="7" ht="15.95" customHeight="1" spans="1:15">
      <c r="A7" s="11">
        <v>3</v>
      </c>
      <c r="B7" s="28">
        <v>0.860576204283831</v>
      </c>
      <c r="C7" s="27">
        <v>0.773623443922268</v>
      </c>
      <c r="D7" s="28">
        <v>0.909444650807159</v>
      </c>
      <c r="E7" s="23">
        <v>1.06</v>
      </c>
      <c r="F7" s="28">
        <v>0.60279903459444</v>
      </c>
      <c r="G7" s="28">
        <v>0.695107819050478</v>
      </c>
      <c r="H7" s="28">
        <v>1.21</v>
      </c>
      <c r="I7" s="28">
        <v>0.971</v>
      </c>
      <c r="J7" s="28">
        <v>0.55</v>
      </c>
      <c r="K7" s="28">
        <v>0.622</v>
      </c>
      <c r="L7" s="23">
        <f t="shared" si="0"/>
        <v>0.825455115265817</v>
      </c>
      <c r="M7" s="23">
        <f t="shared" si="1"/>
        <v>0.55</v>
      </c>
      <c r="N7" s="23">
        <f t="shared" ref="N7" si="10">MAX(B7:K7)</f>
        <v>1.21</v>
      </c>
      <c r="O7" s="23">
        <f t="shared" ref="O7" si="11">N7-M7</f>
        <v>0.66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0.772285141615882</v>
      </c>
      <c r="C24" s="23">
        <f t="shared" ref="C24:O24" si="42">AVERAGE(C3:C23)</f>
        <v>0.980535899600444</v>
      </c>
      <c r="D24" s="23">
        <f t="shared" si="42"/>
        <v>0.764700912924946</v>
      </c>
      <c r="E24" s="23">
        <f t="shared" si="42"/>
        <v>0.9055</v>
      </c>
      <c r="F24" s="23">
        <f t="shared" si="42"/>
        <v>0.618167483633101</v>
      </c>
      <c r="G24" s="23">
        <f t="shared" si="42"/>
        <v>0.610367472533457</v>
      </c>
      <c r="H24" s="23">
        <f t="shared" si="42"/>
        <v>1.23825</v>
      </c>
      <c r="I24" s="23">
        <f t="shared" si="42"/>
        <v>0.960666666666667</v>
      </c>
      <c r="J24" s="23">
        <f t="shared" si="42"/>
        <v>0.5775</v>
      </c>
      <c r="K24" s="23">
        <f t="shared" si="42"/>
        <v>1.02833333333333</v>
      </c>
      <c r="L24" s="23">
        <f t="shared" si="42"/>
        <v>0.831733647108296</v>
      </c>
      <c r="M24" s="23">
        <f t="shared" si="42"/>
        <v>0.122970652130739</v>
      </c>
      <c r="N24" s="23">
        <f t="shared" si="42"/>
        <v>0.283780059227544</v>
      </c>
      <c r="O24" s="23">
        <f t="shared" si="42"/>
        <v>0.160809407096805</v>
      </c>
    </row>
  </sheetData>
  <pageMargins left="0.787" right="0.787" top="0.984" bottom="0.984" header="0.512" footer="0.512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33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0.981129835446576</v>
      </c>
      <c r="D3" s="28">
        <v>0.672469388641285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0.82679961204393</v>
      </c>
      <c r="M3" s="23">
        <f t="shared" ref="M3:M23" si="1">MIN(B3:K3)</f>
        <v>0.672469388641285</v>
      </c>
      <c r="N3" s="23">
        <f t="shared" ref="N3" si="2">MAX(B3:K3)</f>
        <v>0.981129835446576</v>
      </c>
      <c r="O3" s="23">
        <f t="shared" ref="O3" si="3">N3-M3</f>
        <v>0.308660446805291</v>
      </c>
    </row>
    <row r="4" ht="15.95" customHeight="1" spans="1:15">
      <c r="A4" s="11">
        <v>12</v>
      </c>
      <c r="B4" s="28">
        <v>0.659414229988257</v>
      </c>
      <c r="C4" s="27">
        <v>0.850544846524733</v>
      </c>
      <c r="D4" s="28">
        <v>0.734942815743758</v>
      </c>
      <c r="E4" s="23">
        <v>0.693</v>
      </c>
      <c r="F4" s="28"/>
      <c r="G4" s="28">
        <v>0.624780059144436</v>
      </c>
      <c r="H4" s="28">
        <v>2.241</v>
      </c>
      <c r="I4" s="28"/>
      <c r="J4" s="28">
        <v>0.77</v>
      </c>
      <c r="K4" s="28"/>
      <c r="L4" s="23">
        <f t="shared" si="0"/>
        <v>0.939097421628741</v>
      </c>
      <c r="M4" s="23">
        <f t="shared" si="1"/>
        <v>0.624780059144436</v>
      </c>
      <c r="N4" s="23">
        <f t="shared" ref="N4" si="4">MAX(B4:K4)</f>
        <v>2.241</v>
      </c>
      <c r="O4" s="23">
        <f t="shared" ref="O4" si="5">N4-M4</f>
        <v>1.61621994085556</v>
      </c>
    </row>
    <row r="5" ht="15.95" customHeight="1" spans="1:15">
      <c r="A5" s="11">
        <v>1</v>
      </c>
      <c r="B5" s="28">
        <v>0.703956148389404</v>
      </c>
      <c r="C5" s="27">
        <v>0.783065466054563</v>
      </c>
      <c r="D5" s="23">
        <v>0.461240491352773</v>
      </c>
      <c r="E5" s="23">
        <v>0.82</v>
      </c>
      <c r="F5" s="28"/>
      <c r="G5" s="28">
        <v>0.573747683386811</v>
      </c>
      <c r="H5" s="28">
        <v>2.252</v>
      </c>
      <c r="I5" s="28">
        <v>1.485</v>
      </c>
      <c r="J5" s="28">
        <v>0.56</v>
      </c>
      <c r="K5" s="28">
        <v>1.395</v>
      </c>
      <c r="L5" s="23">
        <f t="shared" si="0"/>
        <v>1.00377886546484</v>
      </c>
      <c r="M5" s="23">
        <f t="shared" si="1"/>
        <v>0.461240491352773</v>
      </c>
      <c r="N5" s="23">
        <f t="shared" ref="N5" si="6">MAX(B5:K5)</f>
        <v>2.252</v>
      </c>
      <c r="O5" s="23">
        <f t="shared" ref="O5" si="7">N5-M5</f>
        <v>1.79075950864723</v>
      </c>
    </row>
    <row r="6" ht="15.95" customHeight="1" spans="1:15">
      <c r="A6" s="11">
        <v>2</v>
      </c>
      <c r="B6" s="28">
        <v>0.806020007738313</v>
      </c>
      <c r="C6" s="27">
        <v>0.768536523888958</v>
      </c>
      <c r="D6" s="28">
        <v>0.632400937109351</v>
      </c>
      <c r="E6" s="23">
        <v>0.92</v>
      </c>
      <c r="F6" s="28">
        <v>0.63887656499994</v>
      </c>
      <c r="G6" s="28">
        <v>0.798362173564853</v>
      </c>
      <c r="H6" s="28">
        <v>2.406</v>
      </c>
      <c r="I6" s="28">
        <v>1.353</v>
      </c>
      <c r="J6" s="28">
        <v>0.77</v>
      </c>
      <c r="K6" s="28">
        <v>1.534</v>
      </c>
      <c r="L6" s="23">
        <f t="shared" si="0"/>
        <v>1.06271962073014</v>
      </c>
      <c r="M6" s="23">
        <f t="shared" si="1"/>
        <v>0.632400937109351</v>
      </c>
      <c r="N6" s="23">
        <f t="shared" ref="N6" si="8">MAX(B6:K6)</f>
        <v>2.406</v>
      </c>
      <c r="O6" s="23">
        <f t="shared" ref="O6" si="9">N6-M6</f>
        <v>1.77359906289065</v>
      </c>
    </row>
    <row r="7" ht="15.95" customHeight="1" spans="1:15">
      <c r="A7" s="11">
        <v>3</v>
      </c>
      <c r="B7" s="28">
        <v>0.702674230558903</v>
      </c>
      <c r="C7" s="27">
        <v>1.01252555842528</v>
      </c>
      <c r="D7" s="28">
        <v>0.991352968063935</v>
      </c>
      <c r="E7" s="23">
        <v>1.1</v>
      </c>
      <c r="F7" s="28">
        <v>0</v>
      </c>
      <c r="G7" s="28">
        <v>0.712618897980644</v>
      </c>
      <c r="H7" s="28">
        <v>2.286</v>
      </c>
      <c r="I7" s="28">
        <v>0.988</v>
      </c>
      <c r="J7" s="28">
        <v>0.77</v>
      </c>
      <c r="K7" s="28">
        <v>1.714</v>
      </c>
      <c r="L7" s="23">
        <f t="shared" si="0"/>
        <v>1.02771716550288</v>
      </c>
      <c r="M7" s="23">
        <f t="shared" si="1"/>
        <v>0</v>
      </c>
      <c r="N7" s="23">
        <f t="shared" ref="N7" si="10">MAX(B7:K7)</f>
        <v>2.286</v>
      </c>
      <c r="O7" s="23">
        <f t="shared" ref="O7" si="11">N7-M7</f>
        <v>2.286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0.718016154168719</v>
      </c>
      <c r="C24" s="23">
        <f t="shared" ref="C24:O24" si="42">AVERAGE(C3:C23)</f>
        <v>0.879160446068021</v>
      </c>
      <c r="D24" s="23">
        <f t="shared" si="42"/>
        <v>0.69848132018222</v>
      </c>
      <c r="E24" s="23">
        <f t="shared" si="42"/>
        <v>0.88325</v>
      </c>
      <c r="F24" s="23">
        <f t="shared" si="42"/>
        <v>0.31943828249997</v>
      </c>
      <c r="G24" s="23">
        <f t="shared" si="42"/>
        <v>0.677377203519186</v>
      </c>
      <c r="H24" s="23">
        <f t="shared" si="42"/>
        <v>2.29625</v>
      </c>
      <c r="I24" s="23">
        <f t="shared" si="42"/>
        <v>1.27533333333333</v>
      </c>
      <c r="J24" s="23">
        <f t="shared" si="42"/>
        <v>0.7175</v>
      </c>
      <c r="K24" s="23">
        <f t="shared" si="42"/>
        <v>1.54766666666667</v>
      </c>
      <c r="L24" s="23">
        <f t="shared" si="42"/>
        <v>0.972022537074105</v>
      </c>
      <c r="M24" s="23">
        <f t="shared" si="42"/>
        <v>0.113851946487993</v>
      </c>
      <c r="N24" s="23">
        <f t="shared" si="42"/>
        <v>0.484101420735551</v>
      </c>
      <c r="O24" s="23">
        <f t="shared" si="42"/>
        <v>0.370249474247559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34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0.609305754900538</v>
      </c>
      <c r="D3" s="28">
        <v>0.941656847300174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0.775481301100356</v>
      </c>
      <c r="M3" s="23">
        <f t="shared" ref="M3:M23" si="1">MIN(B3:K3)</f>
        <v>0.609305754900538</v>
      </c>
      <c r="N3" s="23">
        <f t="shared" ref="N3" si="2">MAX(B3:K3)</f>
        <v>0.941656847300174</v>
      </c>
      <c r="O3" s="23">
        <f t="shared" ref="O3" si="3">N3-M3</f>
        <v>0.332351092399636</v>
      </c>
    </row>
    <row r="4" ht="15.95" customHeight="1" spans="1:15">
      <c r="A4" s="11">
        <v>12</v>
      </c>
      <c r="B4" s="28">
        <v>1.12946720431441</v>
      </c>
      <c r="C4" s="27">
        <v>0.604844692070187</v>
      </c>
      <c r="D4" s="28">
        <v>0.81599892898437</v>
      </c>
      <c r="E4" s="23">
        <v>1.762</v>
      </c>
      <c r="F4" s="28"/>
      <c r="G4" s="28">
        <v>0.602752057615347</v>
      </c>
      <c r="H4" s="28">
        <v>1.309</v>
      </c>
      <c r="I4" s="28"/>
      <c r="J4" s="28">
        <v>0.61</v>
      </c>
      <c r="K4" s="28"/>
      <c r="L4" s="23">
        <f t="shared" si="0"/>
        <v>0.976294697569188</v>
      </c>
      <c r="M4" s="23">
        <f t="shared" si="1"/>
        <v>0.602752057615347</v>
      </c>
      <c r="N4" s="23">
        <f t="shared" ref="N4" si="4">MAX(B4:K4)</f>
        <v>1.762</v>
      </c>
      <c r="O4" s="23">
        <f t="shared" ref="O4" si="5">N4-M4</f>
        <v>1.15924794238465</v>
      </c>
    </row>
    <row r="5" ht="15.95" customHeight="1" spans="1:15">
      <c r="A5" s="11">
        <v>1</v>
      </c>
      <c r="B5" s="28">
        <v>0.754611057566023</v>
      </c>
      <c r="C5" s="27">
        <v>0.812809663704246</v>
      </c>
      <c r="D5" s="23">
        <v>0.673843381301335</v>
      </c>
      <c r="E5" s="23">
        <v>1.08</v>
      </c>
      <c r="F5" s="28"/>
      <c r="G5" s="28">
        <v>0.972199537816727</v>
      </c>
      <c r="H5" s="28">
        <v>1.728</v>
      </c>
      <c r="I5" s="28">
        <v>2.037</v>
      </c>
      <c r="J5" s="28">
        <v>1.16</v>
      </c>
      <c r="K5" s="28">
        <v>1.279</v>
      </c>
      <c r="L5" s="23">
        <f t="shared" si="0"/>
        <v>1.16638484893204</v>
      </c>
      <c r="M5" s="23">
        <f t="shared" si="1"/>
        <v>0.673843381301335</v>
      </c>
      <c r="N5" s="23">
        <f t="shared" ref="N5" si="6">MAX(B5:K5)</f>
        <v>2.037</v>
      </c>
      <c r="O5" s="23">
        <f t="shared" ref="O5" si="7">N5-M5</f>
        <v>1.36315661869866</v>
      </c>
    </row>
    <row r="6" ht="15.95" customHeight="1" spans="1:15">
      <c r="A6" s="11">
        <v>2</v>
      </c>
      <c r="B6" s="28">
        <v>0.710130687523993</v>
      </c>
      <c r="C6" s="27">
        <v>0.620097378786072</v>
      </c>
      <c r="D6" s="28">
        <v>1.09680399328866</v>
      </c>
      <c r="E6" s="23">
        <v>1.31</v>
      </c>
      <c r="F6" s="28">
        <v>1.48085507992898</v>
      </c>
      <c r="G6" s="28">
        <v>0.554128864515442</v>
      </c>
      <c r="H6" s="28">
        <v>1.276</v>
      </c>
      <c r="I6" s="28">
        <v>1.454</v>
      </c>
      <c r="J6" s="28">
        <v>0.65</v>
      </c>
      <c r="K6" s="28">
        <v>1.201</v>
      </c>
      <c r="L6" s="23">
        <f t="shared" si="0"/>
        <v>1.03530160040432</v>
      </c>
      <c r="M6" s="23">
        <f t="shared" si="1"/>
        <v>0.554128864515442</v>
      </c>
      <c r="N6" s="23">
        <f t="shared" ref="N6" si="8">MAX(B6:K6)</f>
        <v>1.48085507992898</v>
      </c>
      <c r="O6" s="23">
        <f t="shared" ref="O6" si="9">N6-M6</f>
        <v>0.926726215413543</v>
      </c>
    </row>
    <row r="7" ht="15.95" customHeight="1" spans="1:15">
      <c r="A7" s="11">
        <v>3</v>
      </c>
      <c r="B7" s="28">
        <v>0.98574437198821</v>
      </c>
      <c r="C7" s="27">
        <v>0.622357892226885</v>
      </c>
      <c r="D7" s="28">
        <v>1.21562187304713</v>
      </c>
      <c r="E7" s="23">
        <v>2.86</v>
      </c>
      <c r="F7" s="28">
        <v>1.23162749499976</v>
      </c>
      <c r="G7" s="28">
        <v>0.769719368134467</v>
      </c>
      <c r="H7" s="28">
        <v>1.402</v>
      </c>
      <c r="I7" s="28">
        <v>0.655</v>
      </c>
      <c r="J7" s="28">
        <v>0.85</v>
      </c>
      <c r="K7" s="28">
        <v>0.844</v>
      </c>
      <c r="L7" s="23">
        <f t="shared" si="0"/>
        <v>1.14360710003964</v>
      </c>
      <c r="M7" s="23">
        <f t="shared" si="1"/>
        <v>0.622357892226885</v>
      </c>
      <c r="N7" s="23">
        <f t="shared" ref="N7" si="10">MAX(B7:K7)</f>
        <v>2.86</v>
      </c>
      <c r="O7" s="23">
        <f t="shared" ref="O7" si="11">N7-M7</f>
        <v>2.23764210777311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0.894988330348159</v>
      </c>
      <c r="C24" s="23">
        <f t="shared" ref="C24:O24" si="42">AVERAGE(C3:C23)</f>
        <v>0.653883076337586</v>
      </c>
      <c r="D24" s="23">
        <f t="shared" si="42"/>
        <v>0.948785004784335</v>
      </c>
      <c r="E24" s="23">
        <f t="shared" si="42"/>
        <v>1.753</v>
      </c>
      <c r="F24" s="23">
        <f t="shared" si="42"/>
        <v>1.35624128746437</v>
      </c>
      <c r="G24" s="23">
        <f t="shared" si="42"/>
        <v>0.724699957020496</v>
      </c>
      <c r="H24" s="23">
        <f t="shared" si="42"/>
        <v>1.42875</v>
      </c>
      <c r="I24" s="23">
        <f t="shared" si="42"/>
        <v>1.382</v>
      </c>
      <c r="J24" s="23">
        <f t="shared" si="42"/>
        <v>0.8175</v>
      </c>
      <c r="K24" s="23">
        <f t="shared" si="42"/>
        <v>1.108</v>
      </c>
      <c r="L24" s="23">
        <f t="shared" si="42"/>
        <v>1.01941390960911</v>
      </c>
      <c r="M24" s="23">
        <f t="shared" si="42"/>
        <v>0.145827997645693</v>
      </c>
      <c r="N24" s="23">
        <f t="shared" si="42"/>
        <v>0.432452948915674</v>
      </c>
      <c r="O24" s="23">
        <f t="shared" si="42"/>
        <v>0.286624951269981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O24"/>
  <sheetViews>
    <sheetView zoomScale="70" zoomScaleNormal="70" workbookViewId="0">
      <selection activeCell="E7" sqref="E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17</v>
      </c>
    </row>
    <row r="2" ht="15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0.353662347596582</v>
      </c>
      <c r="D3" s="28">
        <v>0.229209431263254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0.291435889429918</v>
      </c>
      <c r="M3" s="23">
        <f t="shared" ref="M3:M23" si="1">MIN(B3:K3)</f>
        <v>0.229209431263254</v>
      </c>
      <c r="N3" s="23">
        <f t="shared" ref="N3" si="2">MAX(B3:K3)</f>
        <v>0.353662347596582</v>
      </c>
      <c r="O3" s="23">
        <f t="shared" ref="O3" si="3">N3-M3</f>
        <v>0.124452916333328</v>
      </c>
    </row>
    <row r="4" ht="15.95" customHeight="1" spans="1:15">
      <c r="A4" s="11">
        <v>12</v>
      </c>
      <c r="B4" s="28">
        <v>0.183994050431865</v>
      </c>
      <c r="C4" s="27">
        <v>0.338892980479649</v>
      </c>
      <c r="D4" s="28">
        <v>0.377286426296799</v>
      </c>
      <c r="E4" s="23">
        <v>0.324</v>
      </c>
      <c r="F4" s="28"/>
      <c r="G4" s="28">
        <v>0.325551451952852</v>
      </c>
      <c r="H4" s="28">
        <v>0.707</v>
      </c>
      <c r="I4" s="28"/>
      <c r="J4" s="28">
        <v>0.61</v>
      </c>
      <c r="K4" s="28"/>
      <c r="L4" s="23">
        <f t="shared" si="0"/>
        <v>0.409532129880166</v>
      </c>
      <c r="M4" s="23">
        <f t="shared" si="1"/>
        <v>0.183994050431865</v>
      </c>
      <c r="N4" s="23">
        <f t="shared" ref="N4" si="4">MAX(B4:K4)</f>
        <v>0.707</v>
      </c>
      <c r="O4" s="23">
        <f t="shared" ref="O4" si="5">N4-M4</f>
        <v>0.523005949568135</v>
      </c>
    </row>
    <row r="5" ht="15.95" customHeight="1" spans="1:15">
      <c r="A5" s="11">
        <v>1</v>
      </c>
      <c r="B5" s="28">
        <v>0.207974764991499</v>
      </c>
      <c r="C5" s="27">
        <v>0.468163491058722</v>
      </c>
      <c r="D5" s="23">
        <v>0.338191742383299</v>
      </c>
      <c r="E5" s="23">
        <v>0.32</v>
      </c>
      <c r="F5" s="28"/>
      <c r="G5" s="28">
        <v>0.299492347709715</v>
      </c>
      <c r="H5" s="28">
        <v>0.672</v>
      </c>
      <c r="I5" s="28">
        <v>0.402</v>
      </c>
      <c r="J5" s="28">
        <v>0.6</v>
      </c>
      <c r="K5" s="28">
        <v>0.505</v>
      </c>
      <c r="L5" s="23">
        <f t="shared" si="0"/>
        <v>0.423646927349248</v>
      </c>
      <c r="M5" s="23">
        <f t="shared" si="1"/>
        <v>0.207974764991499</v>
      </c>
      <c r="N5" s="23">
        <f t="shared" ref="N5" si="6">MAX(B5:K5)</f>
        <v>0.672</v>
      </c>
      <c r="O5" s="23">
        <f t="shared" ref="O5" si="7">N5-M5</f>
        <v>0.464025235008501</v>
      </c>
    </row>
    <row r="6" ht="15.95" customHeight="1" spans="1:15">
      <c r="A6" s="11">
        <v>2</v>
      </c>
      <c r="B6" s="28">
        <v>0.235521866561514</v>
      </c>
      <c r="C6" s="27">
        <v>0.35239131921006</v>
      </c>
      <c r="D6" s="28">
        <v>0.194638999531221</v>
      </c>
      <c r="E6" s="23">
        <v>0.42</v>
      </c>
      <c r="F6" s="28">
        <v>0.828173324999923</v>
      </c>
      <c r="G6" s="28">
        <v>0.443279476528832</v>
      </c>
      <c r="H6" s="28">
        <v>0.666</v>
      </c>
      <c r="I6" s="28">
        <v>0.402</v>
      </c>
      <c r="J6" s="28">
        <v>0.52</v>
      </c>
      <c r="K6" s="28">
        <v>0</v>
      </c>
      <c r="L6" s="23">
        <f t="shared" si="0"/>
        <v>0.406200498683155</v>
      </c>
      <c r="M6" s="23">
        <f t="shared" si="1"/>
        <v>0</v>
      </c>
      <c r="N6" s="23">
        <f t="shared" ref="N6" si="8">MAX(B6:K6)</f>
        <v>0.828173324999923</v>
      </c>
      <c r="O6" s="23">
        <f t="shared" ref="O6" si="9">N6-M6</f>
        <v>0.828173324999923</v>
      </c>
    </row>
    <row r="7" ht="15.95" customHeight="1" spans="1:15">
      <c r="A7" s="11">
        <v>3</v>
      </c>
      <c r="B7" s="28">
        <v>0.220502113602489</v>
      </c>
      <c r="C7" s="27">
        <v>0.638808292886135</v>
      </c>
      <c r="D7" s="28">
        <v>0.194761800161842</v>
      </c>
      <c r="E7" s="23">
        <v>0.42</v>
      </c>
      <c r="F7" s="28">
        <v>0.522543663110726</v>
      </c>
      <c r="G7" s="28">
        <v>0.413844874512611</v>
      </c>
      <c r="H7" s="28">
        <v>0.564</v>
      </c>
      <c r="I7" s="28">
        <v>0.611</v>
      </c>
      <c r="J7" s="28">
        <v>0.61</v>
      </c>
      <c r="K7" s="28">
        <v>0</v>
      </c>
      <c r="L7" s="23">
        <f t="shared" si="0"/>
        <v>0.41954607442738</v>
      </c>
      <c r="M7" s="23">
        <f t="shared" si="1"/>
        <v>0</v>
      </c>
      <c r="N7" s="23">
        <f t="shared" ref="N7" si="10">MAX(B7:K7)</f>
        <v>0.638808292886135</v>
      </c>
      <c r="O7" s="23">
        <f t="shared" ref="O7" si="11">N7-M7</f>
        <v>0.638808292886135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46"/>
      <c r="I8" s="28"/>
      <c r="J8" s="28"/>
      <c r="K8" s="47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46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46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46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46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0.211998198896842</v>
      </c>
      <c r="C24" s="23">
        <f t="shared" ref="C24:O24" si="42">AVERAGE(C3:C23)</f>
        <v>0.43038368624623</v>
      </c>
      <c r="D24" s="23">
        <f t="shared" si="42"/>
        <v>0.266817679927283</v>
      </c>
      <c r="E24" s="23">
        <f t="shared" si="42"/>
        <v>0.371</v>
      </c>
      <c r="F24" s="23">
        <f t="shared" si="42"/>
        <v>0.675358494055324</v>
      </c>
      <c r="G24" s="23">
        <f t="shared" si="42"/>
        <v>0.370542037676002</v>
      </c>
      <c r="H24" s="23">
        <f t="shared" si="42"/>
        <v>0.65225</v>
      </c>
      <c r="I24" s="23">
        <f t="shared" si="42"/>
        <v>0.471666666666667</v>
      </c>
      <c r="J24" s="23">
        <f t="shared" si="42"/>
        <v>0.585</v>
      </c>
      <c r="K24" s="23">
        <f t="shared" si="42"/>
        <v>0.168333333333333</v>
      </c>
      <c r="L24" s="23">
        <f t="shared" si="42"/>
        <v>0.390072303953974</v>
      </c>
      <c r="M24" s="23">
        <f t="shared" si="42"/>
        <v>0.0295799165088865</v>
      </c>
      <c r="N24" s="23">
        <f t="shared" si="42"/>
        <v>0.152363998356316</v>
      </c>
      <c r="O24" s="23">
        <f t="shared" si="42"/>
        <v>0.12278408184743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35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0.611136935106802</v>
      </c>
      <c r="D3" s="28">
        <v>0.533723826695614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0.572430380901208</v>
      </c>
      <c r="M3" s="23">
        <f t="shared" ref="M3:M23" si="1">MIN(B3:K3)</f>
        <v>0.533723826695614</v>
      </c>
      <c r="N3" s="23">
        <f t="shared" ref="N3" si="2">MAX(B3:K3)</f>
        <v>0.611136935106802</v>
      </c>
      <c r="O3" s="23">
        <f t="shared" ref="O3" si="3">N3-M3</f>
        <v>0.0774131084111879</v>
      </c>
    </row>
    <row r="4" ht="15.95" customHeight="1" spans="1:15">
      <c r="A4" s="11">
        <v>12</v>
      </c>
      <c r="B4" s="28">
        <v>0.492778524581322</v>
      </c>
      <c r="C4" s="27">
        <v>0.568861436079848</v>
      </c>
      <c r="D4" s="28">
        <v>0.489921783193933</v>
      </c>
      <c r="E4" s="23">
        <v>0.775</v>
      </c>
      <c r="F4" s="28"/>
      <c r="G4" s="28">
        <v>0.32885832702316</v>
      </c>
      <c r="H4" s="28">
        <v>0.755</v>
      </c>
      <c r="I4" s="28"/>
      <c r="J4" s="28">
        <v>0.53</v>
      </c>
      <c r="K4" s="28"/>
      <c r="L4" s="23">
        <f t="shared" si="0"/>
        <v>0.562917152982609</v>
      </c>
      <c r="M4" s="23">
        <f t="shared" si="1"/>
        <v>0.32885832702316</v>
      </c>
      <c r="N4" s="23">
        <f t="shared" ref="N4" si="4">MAX(B4:K4)</f>
        <v>0.775</v>
      </c>
      <c r="O4" s="23">
        <f t="shared" ref="O4" si="5">N4-M4</f>
        <v>0.44614167297684</v>
      </c>
    </row>
    <row r="5" ht="15.95" customHeight="1" spans="1:15">
      <c r="A5" s="11">
        <v>1</v>
      </c>
      <c r="B5" s="28">
        <v>0.631947899028229</v>
      </c>
      <c r="C5" s="27">
        <v>0.590429906787258</v>
      </c>
      <c r="D5" s="23">
        <v>0.63227887075259</v>
      </c>
      <c r="E5" s="23">
        <v>0.52</v>
      </c>
      <c r="F5" s="28"/>
      <c r="G5" s="28">
        <v>0.560989219935786</v>
      </c>
      <c r="H5" s="28">
        <v>0.781</v>
      </c>
      <c r="I5" s="28">
        <v>0.884</v>
      </c>
      <c r="J5" s="28">
        <v>0.42</v>
      </c>
      <c r="K5" s="28">
        <v>0.913</v>
      </c>
      <c r="L5" s="23">
        <f t="shared" si="0"/>
        <v>0.659293988500429</v>
      </c>
      <c r="M5" s="23">
        <f t="shared" si="1"/>
        <v>0.42</v>
      </c>
      <c r="N5" s="23">
        <f t="shared" ref="N5" si="6">MAX(B5:K5)</f>
        <v>0.913</v>
      </c>
      <c r="O5" s="23">
        <f t="shared" ref="O5" si="7">N5-M5</f>
        <v>0.493</v>
      </c>
    </row>
    <row r="6" ht="15.95" customHeight="1" spans="1:15">
      <c r="A6" s="11">
        <v>2</v>
      </c>
      <c r="B6" s="28">
        <v>0.380924779079573</v>
      </c>
      <c r="C6" s="27">
        <v>0.643428283428835</v>
      </c>
      <c r="D6" s="28">
        <v>0.574851200102927</v>
      </c>
      <c r="E6" s="23">
        <v>0.72</v>
      </c>
      <c r="F6" s="28">
        <v>0.646287614764506</v>
      </c>
      <c r="G6" s="28">
        <v>0.483409615864996</v>
      </c>
      <c r="H6" s="28">
        <v>0.628</v>
      </c>
      <c r="I6" s="28">
        <v>0.454</v>
      </c>
      <c r="J6" s="28">
        <v>0.5</v>
      </c>
      <c r="K6" s="28">
        <v>0.795</v>
      </c>
      <c r="L6" s="23">
        <f t="shared" si="0"/>
        <v>0.582590149324084</v>
      </c>
      <c r="M6" s="23">
        <f t="shared" si="1"/>
        <v>0.380924779079573</v>
      </c>
      <c r="N6" s="23">
        <f t="shared" ref="N6" si="8">MAX(B6:K6)</f>
        <v>0.795</v>
      </c>
      <c r="O6" s="23">
        <f t="shared" ref="O6" si="9">N6-M6</f>
        <v>0.414075220920427</v>
      </c>
    </row>
    <row r="7" ht="15.95" customHeight="1" spans="1:15">
      <c r="A7" s="11">
        <v>3</v>
      </c>
      <c r="B7" s="28">
        <v>0.48423657168049</v>
      </c>
      <c r="C7" s="27">
        <v>0.662265494305508</v>
      </c>
      <c r="D7" s="28">
        <v>0.56246664627737</v>
      </c>
      <c r="E7" s="23">
        <v>0.89</v>
      </c>
      <c r="F7" s="28">
        <v>0.239961498497537</v>
      </c>
      <c r="G7" s="28">
        <v>0.420526648216011</v>
      </c>
      <c r="H7" s="28">
        <v>0.682</v>
      </c>
      <c r="I7" s="28">
        <v>0.497</v>
      </c>
      <c r="J7" s="28">
        <v>0.41</v>
      </c>
      <c r="K7" s="28">
        <v>0.606</v>
      </c>
      <c r="L7" s="23">
        <f t="shared" si="0"/>
        <v>0.545445685897692</v>
      </c>
      <c r="M7" s="23">
        <f t="shared" si="1"/>
        <v>0.239961498497537</v>
      </c>
      <c r="N7" s="23">
        <f t="shared" ref="N7" si="10">MAX(B7:K7)</f>
        <v>0.89</v>
      </c>
      <c r="O7" s="23">
        <f t="shared" ref="O7" si="11">N7-M7</f>
        <v>0.650038501502463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0.497471943592404</v>
      </c>
      <c r="C24" s="23">
        <f t="shared" ref="C24:O24" si="42">AVERAGE(C3:C23)</f>
        <v>0.61522441114165</v>
      </c>
      <c r="D24" s="23">
        <f t="shared" si="42"/>
        <v>0.558648465404487</v>
      </c>
      <c r="E24" s="23">
        <f t="shared" si="42"/>
        <v>0.72625</v>
      </c>
      <c r="F24" s="23">
        <f t="shared" si="42"/>
        <v>0.443124556631022</v>
      </c>
      <c r="G24" s="23">
        <f t="shared" si="42"/>
        <v>0.448445952759988</v>
      </c>
      <c r="H24" s="23">
        <f t="shared" si="42"/>
        <v>0.7115</v>
      </c>
      <c r="I24" s="23">
        <f t="shared" si="42"/>
        <v>0.611666666666667</v>
      </c>
      <c r="J24" s="23">
        <f t="shared" si="42"/>
        <v>0.465</v>
      </c>
      <c r="K24" s="23">
        <f t="shared" si="42"/>
        <v>0.771333333333333</v>
      </c>
      <c r="L24" s="23">
        <f t="shared" si="42"/>
        <v>0.584535471521204</v>
      </c>
      <c r="M24" s="23">
        <f t="shared" si="42"/>
        <v>0.0906413538712326</v>
      </c>
      <c r="N24" s="23">
        <f t="shared" si="42"/>
        <v>0.189720806433657</v>
      </c>
      <c r="O24" s="23">
        <f t="shared" si="42"/>
        <v>0.0990794525624246</v>
      </c>
    </row>
  </sheetData>
  <pageMargins left="0.787" right="0.787" top="0.984" bottom="0.984" header="0.512" footer="0.512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36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1.27671611271059</v>
      </c>
      <c r="D3" s="28">
        <v>1.79640673413767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1.53656142342413</v>
      </c>
      <c r="M3" s="23">
        <f t="shared" ref="M3" si="1">MIN(B3:K3)</f>
        <v>1.27671611271059</v>
      </c>
      <c r="N3" s="23">
        <f t="shared" ref="N3" si="2">MAX(B3:K3)</f>
        <v>1.79640673413767</v>
      </c>
      <c r="O3" s="23">
        <f t="shared" ref="O3" si="3">N3-M3</f>
        <v>0.519690621427083</v>
      </c>
    </row>
    <row r="4" ht="15.95" customHeight="1" spans="1:15">
      <c r="A4" s="11">
        <v>12</v>
      </c>
      <c r="B4" s="28">
        <v>0.546350956830693</v>
      </c>
      <c r="C4" s="27">
        <v>1.12730178185223</v>
      </c>
      <c r="D4" s="28">
        <v>1.40000776113454</v>
      </c>
      <c r="E4" s="23">
        <v>0.575</v>
      </c>
      <c r="F4" s="28"/>
      <c r="G4" s="28">
        <v>0.352520652145951</v>
      </c>
      <c r="H4" s="28">
        <v>1.595</v>
      </c>
      <c r="I4" s="28"/>
      <c r="J4" s="28">
        <v>1.21</v>
      </c>
      <c r="K4" s="28"/>
      <c r="L4" s="23">
        <f t="shared" si="0"/>
        <v>0.97231159313763</v>
      </c>
      <c r="M4" s="23">
        <f t="shared" ref="M4" si="4">MIN(B4:K4)</f>
        <v>0.352520652145951</v>
      </c>
      <c r="N4" s="23">
        <f t="shared" ref="N4" si="5">MAX(B4:K4)</f>
        <v>1.595</v>
      </c>
      <c r="O4" s="23">
        <f t="shared" ref="O4" si="6">N4-M4</f>
        <v>1.24247934785405</v>
      </c>
    </row>
    <row r="5" ht="15.95" customHeight="1" spans="1:15">
      <c r="A5" s="11">
        <v>1</v>
      </c>
      <c r="B5" s="28">
        <v>0.512443185035705</v>
      </c>
      <c r="C5" s="27">
        <v>1.29817700099459</v>
      </c>
      <c r="D5" s="23">
        <v>0.640370708698593</v>
      </c>
      <c r="E5" s="23">
        <v>0.96</v>
      </c>
      <c r="F5" s="28"/>
      <c r="G5" s="28">
        <v>1.08213664845233</v>
      </c>
      <c r="H5" s="28">
        <v>1.602</v>
      </c>
      <c r="I5" s="28">
        <v>1.628</v>
      </c>
      <c r="J5" s="28">
        <v>1.23</v>
      </c>
      <c r="K5" s="28">
        <v>1.024</v>
      </c>
      <c r="L5" s="23">
        <f t="shared" si="0"/>
        <v>1.10856972702014</v>
      </c>
      <c r="M5" s="23">
        <f t="shared" ref="M5" si="7">MIN(B5:K5)</f>
        <v>0.512443185035705</v>
      </c>
      <c r="N5" s="23">
        <f t="shared" ref="N5" si="8">MAX(B5:K5)</f>
        <v>1.628</v>
      </c>
      <c r="O5" s="23">
        <f t="shared" ref="O5" si="9">N5-M5</f>
        <v>1.11555681496429</v>
      </c>
    </row>
    <row r="6" ht="15.95" customHeight="1" spans="1:15">
      <c r="A6" s="11">
        <v>2</v>
      </c>
      <c r="B6" s="28">
        <v>0.486967548971868</v>
      </c>
      <c r="C6" s="27">
        <v>2.22673244413362</v>
      </c>
      <c r="D6" s="28">
        <v>0.424072973309435</v>
      </c>
      <c r="E6" s="23">
        <v>0.63</v>
      </c>
      <c r="F6" s="28">
        <v>0.928858083420024</v>
      </c>
      <c r="G6" s="28">
        <v>1.20816743155187</v>
      </c>
      <c r="H6" s="28">
        <v>1.576</v>
      </c>
      <c r="I6" s="28">
        <v>0.878</v>
      </c>
      <c r="J6" s="28">
        <v>1.13</v>
      </c>
      <c r="K6" s="28">
        <v>0.951</v>
      </c>
      <c r="L6" s="23">
        <f t="shared" si="0"/>
        <v>1.04397984813868</v>
      </c>
      <c r="M6" s="23">
        <f t="shared" ref="M6" si="10">MIN(B6:K6)</f>
        <v>0.424072973309435</v>
      </c>
      <c r="N6" s="23">
        <f t="shared" ref="N6" si="11">MAX(B6:K6)</f>
        <v>2.22673244413362</v>
      </c>
      <c r="O6" s="23">
        <f t="shared" ref="O6" si="12">N6-M6</f>
        <v>1.80265947082419</v>
      </c>
    </row>
    <row r="7" ht="15.95" customHeight="1" spans="1:15">
      <c r="A7" s="11">
        <v>3</v>
      </c>
      <c r="B7" s="28">
        <v>0.481185208915859</v>
      </c>
      <c r="C7" s="27">
        <v>1.96260665267974</v>
      </c>
      <c r="D7" s="28">
        <v>0.508431680585861</v>
      </c>
      <c r="E7" s="23">
        <v>0.74</v>
      </c>
      <c r="F7" s="28">
        <v>0.379072681300229</v>
      </c>
      <c r="G7" s="28">
        <v>1.43082907602603</v>
      </c>
      <c r="H7" s="28">
        <v>1.16</v>
      </c>
      <c r="I7" s="28">
        <v>0.949</v>
      </c>
      <c r="J7" s="28">
        <v>1.05</v>
      </c>
      <c r="K7" s="28">
        <v>0.869</v>
      </c>
      <c r="L7" s="23">
        <f t="shared" si="0"/>
        <v>0.953012529950772</v>
      </c>
      <c r="M7" s="23">
        <f t="shared" ref="M7" si="13">MIN(B7:K7)</f>
        <v>0.379072681300229</v>
      </c>
      <c r="N7" s="23">
        <f t="shared" ref="N7" si="14">MAX(B7:K7)</f>
        <v>1.96260665267974</v>
      </c>
      <c r="O7" s="23">
        <f t="shared" ref="O7" si="15">N7-M7</f>
        <v>1.58353397137951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0.506736724938531</v>
      </c>
      <c r="C24" s="23">
        <f t="shared" ref="C24:O24" si="61">AVERAGE(C3:C23)</f>
        <v>1.57830679847416</v>
      </c>
      <c r="D24" s="23">
        <f t="shared" si="61"/>
        <v>0.95385797157322</v>
      </c>
      <c r="E24" s="23">
        <f t="shared" si="61"/>
        <v>0.72625</v>
      </c>
      <c r="F24" s="23">
        <f t="shared" si="61"/>
        <v>0.653965382360126</v>
      </c>
      <c r="G24" s="23">
        <f t="shared" si="61"/>
        <v>1.01841345204405</v>
      </c>
      <c r="H24" s="23">
        <f t="shared" si="61"/>
        <v>1.48325</v>
      </c>
      <c r="I24" s="23">
        <f t="shared" si="61"/>
        <v>1.15166666666667</v>
      </c>
      <c r="J24" s="23">
        <f t="shared" si="61"/>
        <v>1.155</v>
      </c>
      <c r="K24" s="23">
        <f t="shared" si="61"/>
        <v>0.948</v>
      </c>
      <c r="L24" s="23">
        <f t="shared" si="61"/>
        <v>1.12288702433427</v>
      </c>
      <c r="M24" s="23">
        <f t="shared" si="61"/>
        <v>0.140229790690567</v>
      </c>
      <c r="N24" s="23">
        <f t="shared" si="61"/>
        <v>0.438511706235764</v>
      </c>
      <c r="O24" s="23">
        <f t="shared" si="61"/>
        <v>0.298281915545196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0.25" customHeight="1" spans="2:15">
      <c r="B1" s="3"/>
      <c r="F1" s="4" t="s">
        <v>37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0.541128973603153</v>
      </c>
      <c r="D3" s="28">
        <v>0.469732268109572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0.505430620856363</v>
      </c>
      <c r="M3" s="23">
        <f t="shared" ref="M3" si="1">MIN(B3:K3)</f>
        <v>0.469732268109572</v>
      </c>
      <c r="N3" s="23">
        <f t="shared" ref="N3" si="2">MAX(B3:K3)</f>
        <v>0.541128973603153</v>
      </c>
      <c r="O3" s="23">
        <f t="shared" ref="O3" si="3">N3-M3</f>
        <v>0.0713967054935811</v>
      </c>
    </row>
    <row r="4" ht="15.95" customHeight="1" spans="1:15">
      <c r="A4" s="11">
        <v>12</v>
      </c>
      <c r="B4" s="28">
        <v>0.571602704779924</v>
      </c>
      <c r="C4" s="27">
        <v>0.511124525356478</v>
      </c>
      <c r="D4" s="28">
        <v>0.485970404198422</v>
      </c>
      <c r="E4" s="23">
        <v>0.34</v>
      </c>
      <c r="F4" s="28"/>
      <c r="G4" s="28">
        <v>0.343900441692852</v>
      </c>
      <c r="H4" s="28">
        <v>0.703</v>
      </c>
      <c r="I4" s="28"/>
      <c r="J4" s="28">
        <v>0.44</v>
      </c>
      <c r="K4" s="28"/>
      <c r="L4" s="23">
        <f t="shared" si="0"/>
        <v>0.485085439432525</v>
      </c>
      <c r="M4" s="23">
        <f t="shared" ref="M4" si="4">MIN(B4:K4)</f>
        <v>0.34</v>
      </c>
      <c r="N4" s="23">
        <f t="shared" ref="N4" si="5">MAX(B4:K4)</f>
        <v>0.703</v>
      </c>
      <c r="O4" s="23">
        <f t="shared" ref="O4" si="6">N4-M4</f>
        <v>0.363</v>
      </c>
    </row>
    <row r="5" ht="15.95" customHeight="1" spans="1:15">
      <c r="A5" s="11">
        <v>1</v>
      </c>
      <c r="B5" s="28">
        <v>0.495909040684421</v>
      </c>
      <c r="C5" s="27">
        <v>0.474454697257642</v>
      </c>
      <c r="D5" s="23">
        <v>0.225475915868434</v>
      </c>
      <c r="E5" s="23">
        <v>0.34</v>
      </c>
      <c r="F5" s="28"/>
      <c r="G5" s="28">
        <v>0.347150235403515</v>
      </c>
      <c r="H5" s="28">
        <v>0.558</v>
      </c>
      <c r="I5" s="28">
        <v>0.665</v>
      </c>
      <c r="J5" s="28">
        <v>0.46</v>
      </c>
      <c r="K5" s="28">
        <v>0.462</v>
      </c>
      <c r="L5" s="23">
        <f t="shared" si="0"/>
        <v>0.44755443213489</v>
      </c>
      <c r="M5" s="23">
        <f t="shared" ref="M5" si="7">MIN(B5:K5)</f>
        <v>0.225475915868434</v>
      </c>
      <c r="N5" s="23">
        <f t="shared" ref="N5" si="8">MAX(B5:K5)</f>
        <v>0.665</v>
      </c>
      <c r="O5" s="23">
        <f t="shared" ref="O5" si="9">N5-M5</f>
        <v>0.439524084131566</v>
      </c>
    </row>
    <row r="6" ht="15.95" customHeight="1" spans="1:15">
      <c r="A6" s="11">
        <v>2</v>
      </c>
      <c r="B6" s="28">
        <v>0.513741351424465</v>
      </c>
      <c r="C6" s="27">
        <v>0.776652097897243</v>
      </c>
      <c r="D6" s="28">
        <v>0.390746309789952</v>
      </c>
      <c r="E6" s="23">
        <v>0.35</v>
      </c>
      <c r="F6" s="28">
        <v>0.688272337541621</v>
      </c>
      <c r="G6" s="28">
        <v>0.399097226715055</v>
      </c>
      <c r="H6" s="28">
        <v>0.796</v>
      </c>
      <c r="I6" s="28">
        <v>0.417</v>
      </c>
      <c r="J6" s="28">
        <v>0.4</v>
      </c>
      <c r="K6" s="28">
        <v>0.347</v>
      </c>
      <c r="L6" s="23">
        <f t="shared" si="0"/>
        <v>0.507850932336834</v>
      </c>
      <c r="M6" s="23">
        <f t="shared" ref="M6" si="10">MIN(B6:K6)</f>
        <v>0.347</v>
      </c>
      <c r="N6" s="23">
        <f t="shared" ref="N6" si="11">MAX(B6:K6)</f>
        <v>0.796</v>
      </c>
      <c r="O6" s="23">
        <f t="shared" ref="O6" si="12">N6-M6</f>
        <v>0.449</v>
      </c>
    </row>
    <row r="7" ht="15.95" customHeight="1" spans="1:15">
      <c r="A7" s="11">
        <v>3</v>
      </c>
      <c r="B7" s="28">
        <v>0.396681384292619</v>
      </c>
      <c r="C7" s="27">
        <v>0.485835426808008</v>
      </c>
      <c r="D7" s="28">
        <v>0.377900360899421</v>
      </c>
      <c r="E7" s="23">
        <v>0.57</v>
      </c>
      <c r="F7" s="28">
        <v>0.366764122749741</v>
      </c>
      <c r="G7" s="28">
        <v>0.535935277804785</v>
      </c>
      <c r="H7" s="28">
        <v>0.86</v>
      </c>
      <c r="I7" s="28">
        <v>0.783</v>
      </c>
      <c r="J7" s="28">
        <v>0.4</v>
      </c>
      <c r="K7" s="28">
        <v>0.306</v>
      </c>
      <c r="L7" s="23">
        <f t="shared" si="0"/>
        <v>0.508211657255457</v>
      </c>
      <c r="M7" s="23">
        <f t="shared" ref="M7" si="13">MIN(B7:K7)</f>
        <v>0.306</v>
      </c>
      <c r="N7" s="23">
        <f t="shared" ref="N7" si="14">MAX(B7:K7)</f>
        <v>0.86</v>
      </c>
      <c r="O7" s="23">
        <f t="shared" ref="O7" si="15">N7-M7</f>
        <v>0.554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0.494483620295357</v>
      </c>
      <c r="C24" s="23">
        <f t="shared" ref="C24:O24" si="61">AVERAGE(C3:C23)</f>
        <v>0.557839144184505</v>
      </c>
      <c r="D24" s="23">
        <f t="shared" si="61"/>
        <v>0.38996505177316</v>
      </c>
      <c r="E24" s="23">
        <f t="shared" si="61"/>
        <v>0.4</v>
      </c>
      <c r="F24" s="23">
        <f t="shared" si="61"/>
        <v>0.527518230145681</v>
      </c>
      <c r="G24" s="23">
        <f t="shared" si="61"/>
        <v>0.406520795404052</v>
      </c>
      <c r="H24" s="23">
        <f t="shared" si="61"/>
        <v>0.72925</v>
      </c>
      <c r="I24" s="23">
        <f t="shared" si="61"/>
        <v>0.621666666666667</v>
      </c>
      <c r="J24" s="23">
        <f t="shared" si="61"/>
        <v>0.425</v>
      </c>
      <c r="K24" s="23">
        <f t="shared" si="61"/>
        <v>0.371666666666667</v>
      </c>
      <c r="L24" s="23">
        <f t="shared" si="61"/>
        <v>0.490826616403214</v>
      </c>
      <c r="M24" s="23">
        <f t="shared" si="61"/>
        <v>0.0803908659037146</v>
      </c>
      <c r="N24" s="23">
        <f t="shared" si="61"/>
        <v>0.169768046362055</v>
      </c>
      <c r="O24" s="23">
        <f t="shared" si="61"/>
        <v>0.0893771804583403</v>
      </c>
    </row>
  </sheetData>
  <pageMargins left="0.787" right="0.787" top="0.984" bottom="0.984" header="0.512" footer="0.512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0.25" customHeight="1" spans="2:15">
      <c r="B1" s="3"/>
      <c r="F1" s="4" t="s">
        <v>38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0.627618255874788</v>
      </c>
      <c r="D3" s="28">
        <v>0.630581593645893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0.62909992476034</v>
      </c>
      <c r="M3" s="23">
        <f t="shared" ref="M3" si="1">MIN(B3:K3)</f>
        <v>0.627618255874788</v>
      </c>
      <c r="N3" s="23">
        <f t="shared" ref="N3" si="2">MAX(B3:K3)</f>
        <v>0.630581593645893</v>
      </c>
      <c r="O3" s="23">
        <f t="shared" ref="O3" si="3">N3-M3</f>
        <v>0.00296333777110447</v>
      </c>
    </row>
    <row r="4" ht="15.95" customHeight="1" spans="1:15">
      <c r="A4" s="11">
        <v>12</v>
      </c>
      <c r="B4" s="28">
        <v>0.414316579958339</v>
      </c>
      <c r="C4" s="27">
        <v>0.492955466177645</v>
      </c>
      <c r="D4" s="28">
        <v>0.770132138118675</v>
      </c>
      <c r="E4" s="23">
        <v>0.441</v>
      </c>
      <c r="F4" s="28"/>
      <c r="G4" s="28">
        <v>0.412741214098079</v>
      </c>
      <c r="H4" s="28">
        <v>0.614</v>
      </c>
      <c r="I4" s="28"/>
      <c r="J4" s="28">
        <v>0.37</v>
      </c>
      <c r="K4" s="28"/>
      <c r="L4" s="23">
        <f t="shared" si="0"/>
        <v>0.502163628336106</v>
      </c>
      <c r="M4" s="23">
        <f t="shared" ref="M4" si="4">MIN(B4:K4)</f>
        <v>0.37</v>
      </c>
      <c r="N4" s="23">
        <f t="shared" ref="N4" si="5">MAX(B4:K4)</f>
        <v>0.770132138118675</v>
      </c>
      <c r="O4" s="23">
        <f t="shared" ref="O4" si="6">N4-M4</f>
        <v>0.400132138118675</v>
      </c>
    </row>
    <row r="5" ht="15.95" customHeight="1" spans="1:15">
      <c r="A5" s="11">
        <v>1</v>
      </c>
      <c r="B5" s="28">
        <v>0.568348374728328</v>
      </c>
      <c r="C5" s="27">
        <v>0.597443184972404</v>
      </c>
      <c r="D5" s="23">
        <v>0.453455530085361</v>
      </c>
      <c r="E5" s="23">
        <v>0.81</v>
      </c>
      <c r="F5" s="28"/>
      <c r="G5" s="28">
        <v>0.327069600345043</v>
      </c>
      <c r="H5" s="28">
        <v>0.634</v>
      </c>
      <c r="I5" s="28">
        <v>0.807</v>
      </c>
      <c r="J5" s="28">
        <v>0.51</v>
      </c>
      <c r="K5" s="28">
        <v>0.708</v>
      </c>
      <c r="L5" s="23">
        <f t="shared" si="0"/>
        <v>0.601701854459015</v>
      </c>
      <c r="M5" s="23">
        <f t="shared" ref="M5" si="7">MIN(B5:K5)</f>
        <v>0.327069600345043</v>
      </c>
      <c r="N5" s="23">
        <f t="shared" ref="N5" si="8">MAX(B5:K5)</f>
        <v>0.81</v>
      </c>
      <c r="O5" s="23">
        <f t="shared" ref="O5" si="9">N5-M5</f>
        <v>0.482930399654957</v>
      </c>
    </row>
    <row r="6" ht="15.95" customHeight="1" spans="1:15">
      <c r="A6" s="11">
        <v>2</v>
      </c>
      <c r="B6" s="28">
        <v>0.344493671724675</v>
      </c>
      <c r="C6" s="27">
        <v>0.462255738744438</v>
      </c>
      <c r="D6" s="28">
        <v>0.330741532554007</v>
      </c>
      <c r="E6" s="23">
        <v>0.6</v>
      </c>
      <c r="F6" s="28">
        <v>0.878987146533087</v>
      </c>
      <c r="G6" s="28">
        <v>0.433449735335137</v>
      </c>
      <c r="H6" s="28">
        <v>0.589</v>
      </c>
      <c r="I6" s="28">
        <v>0.501</v>
      </c>
      <c r="J6" s="28">
        <v>0.38</v>
      </c>
      <c r="K6" s="28">
        <v>0.781</v>
      </c>
      <c r="L6" s="23">
        <f t="shared" si="0"/>
        <v>0.530092782489134</v>
      </c>
      <c r="M6" s="23">
        <f t="shared" ref="M6" si="10">MIN(B6:K6)</f>
        <v>0.330741532554007</v>
      </c>
      <c r="N6" s="23">
        <f t="shared" ref="N6" si="11">MAX(B6:K6)</f>
        <v>0.878987146533087</v>
      </c>
      <c r="O6" s="23">
        <f t="shared" ref="O6" si="12">N6-M6</f>
        <v>0.54824561397908</v>
      </c>
    </row>
    <row r="7" ht="15.95" customHeight="1" spans="1:15">
      <c r="A7" s="11">
        <v>3</v>
      </c>
      <c r="B7" s="28">
        <v>0.472471996824025</v>
      </c>
      <c r="C7" s="27">
        <v>0.460984999615483</v>
      </c>
      <c r="D7" s="28">
        <v>0.379618232860482</v>
      </c>
      <c r="E7" s="23">
        <v>0.96</v>
      </c>
      <c r="F7" s="28">
        <v>0.251776147771649</v>
      </c>
      <c r="G7" s="28">
        <v>0.492835408812054</v>
      </c>
      <c r="H7" s="28">
        <v>0.573</v>
      </c>
      <c r="I7" s="28">
        <v>0.746</v>
      </c>
      <c r="J7" s="28">
        <v>0.39</v>
      </c>
      <c r="K7" s="28">
        <v>0.815</v>
      </c>
      <c r="L7" s="23">
        <f t="shared" si="0"/>
        <v>0.554168678588369</v>
      </c>
      <c r="M7" s="23">
        <f t="shared" ref="M7" si="13">MIN(B7:K7)</f>
        <v>0.251776147771649</v>
      </c>
      <c r="N7" s="23">
        <f t="shared" ref="N7" si="14">MAX(B7:K7)</f>
        <v>0.96</v>
      </c>
      <c r="O7" s="23">
        <f t="shared" ref="O7" si="15">N7-M7</f>
        <v>0.708223852228351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0.449907655808842</v>
      </c>
      <c r="C24" s="23">
        <f t="shared" ref="C24:O24" si="61">AVERAGE(C3:C23)</f>
        <v>0.528251529076952</v>
      </c>
      <c r="D24" s="23">
        <f t="shared" si="61"/>
        <v>0.512905805452884</v>
      </c>
      <c r="E24" s="23">
        <f t="shared" si="61"/>
        <v>0.70275</v>
      </c>
      <c r="F24" s="23">
        <f t="shared" si="61"/>
        <v>0.565381647152368</v>
      </c>
      <c r="G24" s="23">
        <f t="shared" si="61"/>
        <v>0.416523989647578</v>
      </c>
      <c r="H24" s="23">
        <f t="shared" si="61"/>
        <v>0.6025</v>
      </c>
      <c r="I24" s="23">
        <f t="shared" si="61"/>
        <v>0.684666666666667</v>
      </c>
      <c r="J24" s="23">
        <f t="shared" si="61"/>
        <v>0.4125</v>
      </c>
      <c r="K24" s="23">
        <f t="shared" si="61"/>
        <v>0.768</v>
      </c>
      <c r="L24" s="23">
        <f t="shared" si="61"/>
        <v>0.563445373726593</v>
      </c>
      <c r="M24" s="23">
        <f t="shared" si="61"/>
        <v>0.0908193112640708</v>
      </c>
      <c r="N24" s="23">
        <f t="shared" si="61"/>
        <v>0.192842898966555</v>
      </c>
      <c r="O24" s="23">
        <f t="shared" si="61"/>
        <v>0.102023587702484</v>
      </c>
    </row>
  </sheetData>
  <pageMargins left="0.787" right="0.787" top="0.984" bottom="0.984" header="0.512" footer="0.512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39</v>
      </c>
    </row>
    <row r="2" ht="15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0.510000274602357</v>
      </c>
      <c r="D3" s="28">
        <v>0.36381017394161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0.436905224271984</v>
      </c>
      <c r="M3" s="23">
        <f t="shared" ref="M3" si="1">MIN(B3:K3)</f>
        <v>0.36381017394161</v>
      </c>
      <c r="N3" s="23">
        <f t="shared" ref="N3" si="2">MAX(B3:K3)</f>
        <v>0.510000274602357</v>
      </c>
      <c r="O3" s="23">
        <f t="shared" ref="O3" si="3">N3-M3</f>
        <v>0.146190100660747</v>
      </c>
    </row>
    <row r="4" ht="15.95" customHeight="1" spans="1:15">
      <c r="A4" s="11">
        <v>12</v>
      </c>
      <c r="B4" s="28">
        <v>0.673400673400673</v>
      </c>
      <c r="C4" s="27">
        <v>1.02747659478988</v>
      </c>
      <c r="D4" s="28">
        <v>0.282607395509312</v>
      </c>
      <c r="E4" s="23">
        <v>0.556</v>
      </c>
      <c r="F4" s="28"/>
      <c r="G4" s="28">
        <v>0.441764784593913</v>
      </c>
      <c r="H4" s="28">
        <v>0.642</v>
      </c>
      <c r="I4" s="28"/>
      <c r="J4" s="28">
        <v>0.41</v>
      </c>
      <c r="K4" s="28"/>
      <c r="L4" s="23">
        <f t="shared" si="0"/>
        <v>0.576178492613397</v>
      </c>
      <c r="M4" s="23">
        <f t="shared" ref="M4" si="4">MIN(B4:K4)</f>
        <v>0.282607395509312</v>
      </c>
      <c r="N4" s="23">
        <f t="shared" ref="N4" si="5">MAX(B4:K4)</f>
        <v>1.02747659478988</v>
      </c>
      <c r="O4" s="23">
        <f t="shared" ref="O4" si="6">N4-M4</f>
        <v>0.744869199280572</v>
      </c>
    </row>
    <row r="5" ht="15.95" customHeight="1" spans="1:15">
      <c r="A5" s="11">
        <v>1</v>
      </c>
      <c r="B5" s="28">
        <v>0.62785200436376</v>
      </c>
      <c r="C5" s="27">
        <v>0.785248250995366</v>
      </c>
      <c r="D5" s="23">
        <v>0.336578260137545</v>
      </c>
      <c r="E5" s="23">
        <v>0.55</v>
      </c>
      <c r="F5" s="28"/>
      <c r="G5" s="28">
        <v>0.442229036854898</v>
      </c>
      <c r="H5" s="28">
        <v>0.656</v>
      </c>
      <c r="I5" s="28">
        <v>0.938</v>
      </c>
      <c r="J5" s="28">
        <v>0.62</v>
      </c>
      <c r="K5" s="28"/>
      <c r="L5" s="23">
        <f t="shared" si="0"/>
        <v>0.619488444043946</v>
      </c>
      <c r="M5" s="23">
        <f t="shared" ref="M5" si="7">MIN(B5:K5)</f>
        <v>0.336578260137545</v>
      </c>
      <c r="N5" s="23">
        <f t="shared" ref="N5" si="8">MAX(B5:K5)</f>
        <v>0.938</v>
      </c>
      <c r="O5" s="23">
        <f t="shared" ref="O5" si="9">N5-M5</f>
        <v>0.601421739862455</v>
      </c>
    </row>
    <row r="6" ht="15.95" customHeight="1" spans="1:15">
      <c r="A6" s="11">
        <v>2</v>
      </c>
      <c r="B6" s="28">
        <v>0.523990928065673</v>
      </c>
      <c r="C6" s="27">
        <v>0.521177198654175</v>
      </c>
      <c r="D6" s="28">
        <v>0.574041841230366</v>
      </c>
      <c r="E6" s="23">
        <v>0.47</v>
      </c>
      <c r="F6" s="28">
        <v>0.423414743899494</v>
      </c>
      <c r="G6" s="28">
        <v>0.438065622776094</v>
      </c>
      <c r="H6" s="28">
        <v>0.493</v>
      </c>
      <c r="I6" s="28">
        <v>0.727</v>
      </c>
      <c r="J6" s="28">
        <v>0.61</v>
      </c>
      <c r="K6" s="28"/>
      <c r="L6" s="23">
        <f t="shared" si="0"/>
        <v>0.531187814958422</v>
      </c>
      <c r="M6" s="23">
        <f t="shared" ref="M6" si="10">MIN(B6:K6)</f>
        <v>0.423414743899494</v>
      </c>
      <c r="N6" s="23">
        <f t="shared" ref="N6" si="11">MAX(B6:K6)</f>
        <v>0.727</v>
      </c>
      <c r="O6" s="23">
        <f t="shared" ref="O6" si="12">N6-M6</f>
        <v>0.303585256100506</v>
      </c>
    </row>
    <row r="7" ht="15.95" customHeight="1" spans="1:15">
      <c r="A7" s="11">
        <v>3</v>
      </c>
      <c r="B7" s="28">
        <v>0.616672479149517</v>
      </c>
      <c r="C7" s="27">
        <v>0.427983314996898</v>
      </c>
      <c r="D7" s="28">
        <v>0.644979544293259</v>
      </c>
      <c r="E7" s="23">
        <v>0.48</v>
      </c>
      <c r="F7" s="28">
        <v>0.435902935147579</v>
      </c>
      <c r="G7" s="28">
        <v>0.506353695734615</v>
      </c>
      <c r="H7" s="28">
        <v>0.58</v>
      </c>
      <c r="I7" s="28">
        <v>0.615</v>
      </c>
      <c r="J7" s="28">
        <v>0.51</v>
      </c>
      <c r="K7" s="28"/>
      <c r="L7" s="23">
        <f t="shared" si="0"/>
        <v>0.535210218813541</v>
      </c>
      <c r="M7" s="23">
        <f t="shared" ref="M7" si="13">MIN(B7:K7)</f>
        <v>0.427983314996898</v>
      </c>
      <c r="N7" s="23">
        <f t="shared" ref="N7" si="14">MAX(B7:K7)</f>
        <v>0.644979544293259</v>
      </c>
      <c r="O7" s="23">
        <f t="shared" ref="O7" si="15">N7-M7</f>
        <v>0.216996229296361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0.610479021244906</v>
      </c>
      <c r="C24" s="23">
        <f t="shared" ref="C24:O24" si="61">AVERAGE(C3:C23)</f>
        <v>0.654377126807736</v>
      </c>
      <c r="D24" s="23">
        <f t="shared" si="61"/>
        <v>0.440403443022418</v>
      </c>
      <c r="E24" s="23">
        <f t="shared" si="61"/>
        <v>0.514</v>
      </c>
      <c r="F24" s="23">
        <f t="shared" si="61"/>
        <v>0.429658839523536</v>
      </c>
      <c r="G24" s="23">
        <f t="shared" si="61"/>
        <v>0.45710328498988</v>
      </c>
      <c r="H24" s="23">
        <f t="shared" si="61"/>
        <v>0.59275</v>
      </c>
      <c r="I24" s="23">
        <f t="shared" si="61"/>
        <v>0.76</v>
      </c>
      <c r="J24" s="23">
        <f t="shared" si="61"/>
        <v>0.5375</v>
      </c>
      <c r="K24" s="23"/>
      <c r="L24" s="23">
        <f t="shared" si="61"/>
        <v>0.539794038940258</v>
      </c>
      <c r="M24" s="23">
        <f t="shared" si="61"/>
        <v>0.0873520899278504</v>
      </c>
      <c r="N24" s="23">
        <f t="shared" si="61"/>
        <v>0.1832122101755</v>
      </c>
      <c r="O24" s="23">
        <f t="shared" si="61"/>
        <v>0.0958601202476496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O26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40</v>
      </c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1.36318942601882</v>
      </c>
      <c r="D3" s="28">
        <v>1.88656699549698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1.6248782107579</v>
      </c>
      <c r="M3" s="23">
        <f t="shared" ref="M3" si="1">MIN(B3:K3)</f>
        <v>1.36318942601882</v>
      </c>
      <c r="N3" s="23">
        <f t="shared" ref="N3" si="2">MAX(B3:K3)</f>
        <v>1.88656699549698</v>
      </c>
      <c r="O3" s="23">
        <f t="shared" ref="O3" si="3">N3-M3</f>
        <v>0.523377569478163</v>
      </c>
    </row>
    <row r="4" ht="15.95" customHeight="1" spans="1:15">
      <c r="A4" s="11">
        <v>12</v>
      </c>
      <c r="B4" s="28">
        <v>1.78768952844725</v>
      </c>
      <c r="C4" s="27">
        <v>1.9136621697763</v>
      </c>
      <c r="D4" s="28">
        <v>1.1632492398454</v>
      </c>
      <c r="E4" s="23">
        <v>0.873</v>
      </c>
      <c r="F4" s="28"/>
      <c r="G4" s="28"/>
      <c r="H4" s="28">
        <v>1.432</v>
      </c>
      <c r="I4" s="28"/>
      <c r="J4" s="28">
        <v>2.27</v>
      </c>
      <c r="K4" s="28"/>
      <c r="L4" s="23">
        <f t="shared" si="0"/>
        <v>1.57326682301149</v>
      </c>
      <c r="M4" s="23">
        <f t="shared" ref="M4" si="4">MIN(B4:K4)</f>
        <v>0.873</v>
      </c>
      <c r="N4" s="23">
        <f t="shared" ref="N4" si="5">MAX(B4:K4)</f>
        <v>2.27</v>
      </c>
      <c r="O4" s="23">
        <f t="shared" ref="O4" si="6">N4-M4</f>
        <v>1.397</v>
      </c>
    </row>
    <row r="5" ht="15.95" customHeight="1" spans="1:15">
      <c r="A5" s="11">
        <v>1</v>
      </c>
      <c r="B5" s="28">
        <v>1.76090766285254</v>
      </c>
      <c r="C5" s="27">
        <v>0.913283533503336</v>
      </c>
      <c r="D5" s="23">
        <v>1.22468435907117</v>
      </c>
      <c r="E5" s="23">
        <v>1.02</v>
      </c>
      <c r="F5" s="28"/>
      <c r="G5" s="28"/>
      <c r="H5" s="28">
        <v>1.515</v>
      </c>
      <c r="I5" s="28">
        <v>1.782</v>
      </c>
      <c r="J5" s="28">
        <v>2.81</v>
      </c>
      <c r="K5" s="28"/>
      <c r="L5" s="23">
        <f t="shared" si="0"/>
        <v>1.57512507934672</v>
      </c>
      <c r="M5" s="23">
        <f t="shared" ref="M5" si="7">MIN(B5:K5)</f>
        <v>0.913283533503336</v>
      </c>
      <c r="N5" s="23">
        <f t="shared" ref="N5" si="8">MAX(B5:K5)</f>
        <v>2.81</v>
      </c>
      <c r="O5" s="23">
        <f t="shared" ref="O5" si="9">N5-M5</f>
        <v>1.89671646649666</v>
      </c>
    </row>
    <row r="6" ht="15.95" customHeight="1" spans="1:15">
      <c r="A6" s="11">
        <v>2</v>
      </c>
      <c r="B6" s="28">
        <v>1.72473903977642</v>
      </c>
      <c r="C6" s="27">
        <v>1.81894936477024</v>
      </c>
      <c r="D6" s="28">
        <v>1.85715554052977</v>
      </c>
      <c r="E6" s="23">
        <v>0.8</v>
      </c>
      <c r="F6" s="28">
        <v>1.74765069097485</v>
      </c>
      <c r="G6" s="28"/>
      <c r="H6" s="28">
        <v>1.488</v>
      </c>
      <c r="I6" s="28">
        <v>1.85</v>
      </c>
      <c r="J6" s="28">
        <v>2.4</v>
      </c>
      <c r="K6" s="28"/>
      <c r="L6" s="23">
        <f t="shared" si="0"/>
        <v>1.71081182950641</v>
      </c>
      <c r="M6" s="23">
        <f t="shared" ref="M6" si="10">MIN(B6:K6)</f>
        <v>0.8</v>
      </c>
      <c r="N6" s="23">
        <f t="shared" ref="N6" si="11">MAX(B6:K6)</f>
        <v>2.4</v>
      </c>
      <c r="O6" s="23">
        <f t="shared" ref="O6" si="12">N6-M6</f>
        <v>1.6</v>
      </c>
    </row>
    <row r="7" ht="15.95" customHeight="1" spans="1:15">
      <c r="A7" s="11">
        <v>3</v>
      </c>
      <c r="B7" s="28">
        <v>1.8190171877725</v>
      </c>
      <c r="C7" s="27">
        <v>1.09478893032982</v>
      </c>
      <c r="D7" s="28">
        <v>1.16114791892307</v>
      </c>
      <c r="E7" s="23">
        <v>0.84</v>
      </c>
      <c r="F7" s="28">
        <v>1.77777963245126e-14</v>
      </c>
      <c r="G7" s="28"/>
      <c r="H7" s="28">
        <v>1.227</v>
      </c>
      <c r="I7" s="28">
        <v>2.665</v>
      </c>
      <c r="J7" s="28">
        <v>1.76</v>
      </c>
      <c r="K7" s="28"/>
      <c r="L7" s="23">
        <f t="shared" si="0"/>
        <v>1.32086925462818</v>
      </c>
      <c r="M7" s="23">
        <f t="shared" ref="M7" si="13">MIN(B7:K7)</f>
        <v>1.77777963245126e-14</v>
      </c>
      <c r="N7" s="23">
        <f t="shared" ref="N7" si="14">MAX(B7:K7)</f>
        <v>2.665</v>
      </c>
      <c r="O7" s="23">
        <f t="shared" ref="O7" si="15">N7-M7</f>
        <v>2.66499999999998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1.77308835471218</v>
      </c>
      <c r="C24" s="23">
        <f t="shared" ref="C24:O24" si="61">AVERAGE(C3:C23)</f>
        <v>1.4207746848797</v>
      </c>
      <c r="D24" s="23">
        <f t="shared" si="61"/>
        <v>1.45856081077328</v>
      </c>
      <c r="E24" s="23">
        <f t="shared" si="61"/>
        <v>0.88325</v>
      </c>
      <c r="F24" s="23">
        <f t="shared" si="61"/>
        <v>0.873825345487433</v>
      </c>
      <c r="G24" s="23"/>
      <c r="H24" s="23">
        <f t="shared" si="61"/>
        <v>1.4155</v>
      </c>
      <c r="I24" s="23">
        <f t="shared" si="61"/>
        <v>2.099</v>
      </c>
      <c r="J24" s="23">
        <f t="shared" si="61"/>
        <v>2.31</v>
      </c>
      <c r="K24" s="23"/>
      <c r="L24" s="23">
        <f t="shared" si="61"/>
        <v>1.56099023945014</v>
      </c>
      <c r="M24" s="23">
        <f t="shared" si="61"/>
        <v>0.188070140929627</v>
      </c>
      <c r="N24" s="23">
        <f t="shared" si="61"/>
        <v>0.572931761690332</v>
      </c>
      <c r="O24" s="23">
        <f t="shared" si="61"/>
        <v>0.384861620760705</v>
      </c>
    </row>
    <row r="26" spans="7:7">
      <c r="G26" s="31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41</v>
      </c>
    </row>
    <row r="2" ht="15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0.469806917409853</v>
      </c>
      <c r="D3" s="28">
        <v>0.872058019601292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0.670932468505573</v>
      </c>
      <c r="M3" s="23">
        <f t="shared" ref="M3" si="1">MIN(B3:K3)</f>
        <v>0.469806917409853</v>
      </c>
      <c r="N3" s="23">
        <f t="shared" ref="N3" si="2">MAX(B3:K3)</f>
        <v>0.872058019601292</v>
      </c>
      <c r="O3" s="23">
        <f t="shared" ref="O3" si="3">N3-M3</f>
        <v>0.40225110219144</v>
      </c>
    </row>
    <row r="4" ht="15.95" customHeight="1" spans="1:15">
      <c r="A4" s="11">
        <v>12</v>
      </c>
      <c r="B4" s="28">
        <v>0.862166682424496</v>
      </c>
      <c r="C4" s="27">
        <v>0.598564497108901</v>
      </c>
      <c r="D4" s="28">
        <v>0.780812132338294</v>
      </c>
      <c r="E4" s="23">
        <v>0.309</v>
      </c>
      <c r="F4" s="28"/>
      <c r="G4" s="28">
        <v>0.563380057617752</v>
      </c>
      <c r="H4" s="28">
        <v>1.128</v>
      </c>
      <c r="I4" s="28"/>
      <c r="J4" s="28">
        <v>0.72</v>
      </c>
      <c r="K4" s="28"/>
      <c r="L4" s="23">
        <f t="shared" si="0"/>
        <v>0.708846195641349</v>
      </c>
      <c r="M4" s="23">
        <f t="shared" ref="M4" si="4">MIN(B4:K4)</f>
        <v>0.309</v>
      </c>
      <c r="N4" s="23">
        <f t="shared" ref="N4" si="5">MAX(B4:K4)</f>
        <v>1.128</v>
      </c>
      <c r="O4" s="23">
        <f t="shared" ref="O4" si="6">N4-M4</f>
        <v>0.819</v>
      </c>
    </row>
    <row r="5" ht="15.95" customHeight="1" spans="1:15">
      <c r="A5" s="11">
        <v>1</v>
      </c>
      <c r="B5" s="28">
        <v>0.820386395523204</v>
      </c>
      <c r="C5" s="27">
        <v>0.812480115925425</v>
      </c>
      <c r="D5" s="23">
        <v>0.787541618059674</v>
      </c>
      <c r="E5" s="23">
        <v>0.41</v>
      </c>
      <c r="F5" s="28"/>
      <c r="G5" s="28">
        <v>0.671247627816101</v>
      </c>
      <c r="H5" s="28">
        <v>0.822</v>
      </c>
      <c r="I5" s="28">
        <v>0.66</v>
      </c>
      <c r="J5" s="28">
        <v>0.94</v>
      </c>
      <c r="K5" s="28">
        <v>0.707</v>
      </c>
      <c r="L5" s="23">
        <f t="shared" si="0"/>
        <v>0.7367395285916</v>
      </c>
      <c r="M5" s="23">
        <f t="shared" ref="M5" si="7">MIN(B5:K5)</f>
        <v>0.41</v>
      </c>
      <c r="N5" s="23">
        <f t="shared" ref="N5" si="8">MAX(B5:K5)</f>
        <v>0.94</v>
      </c>
      <c r="O5" s="23">
        <f t="shared" ref="O5" si="9">N5-M5</f>
        <v>0.53</v>
      </c>
    </row>
    <row r="6" ht="15.95" customHeight="1" spans="1:15">
      <c r="A6" s="11">
        <v>2</v>
      </c>
      <c r="B6" s="28">
        <v>0.864698748617688</v>
      </c>
      <c r="C6" s="27">
        <v>0.693796644362707</v>
      </c>
      <c r="D6" s="28">
        <v>0.831094256653455</v>
      </c>
      <c r="E6" s="23">
        <v>0.48</v>
      </c>
      <c r="F6" s="28">
        <v>1.07195852887064</v>
      </c>
      <c r="G6" s="28">
        <v>0.526706854934938</v>
      </c>
      <c r="H6" s="28">
        <v>0.74</v>
      </c>
      <c r="I6" s="28">
        <v>0.86</v>
      </c>
      <c r="J6" s="28">
        <v>0.72</v>
      </c>
      <c r="K6" s="28">
        <v>0.627</v>
      </c>
      <c r="L6" s="23">
        <f t="shared" si="0"/>
        <v>0.741525503343943</v>
      </c>
      <c r="M6" s="23">
        <f t="shared" ref="M6" si="10">MIN(B6:K6)</f>
        <v>0.48</v>
      </c>
      <c r="N6" s="23">
        <f t="shared" ref="N6" si="11">MAX(B6:K6)</f>
        <v>1.07195852887064</v>
      </c>
      <c r="O6" s="23">
        <f t="shared" ref="O6" si="12">N6-M6</f>
        <v>0.591958528870638</v>
      </c>
    </row>
    <row r="7" ht="15.95" customHeight="1" spans="1:15">
      <c r="A7" s="11">
        <v>3</v>
      </c>
      <c r="B7" s="28">
        <v>0.858542897963471</v>
      </c>
      <c r="C7" s="27">
        <v>0.660703148311055</v>
      </c>
      <c r="D7" s="28">
        <v>0.609218465922873</v>
      </c>
      <c r="E7" s="23">
        <v>0.51</v>
      </c>
      <c r="F7" s="28">
        <v>0.746188105431377</v>
      </c>
      <c r="G7" s="28">
        <v>0.691227144878134</v>
      </c>
      <c r="H7" s="28">
        <v>0.74</v>
      </c>
      <c r="I7" s="28">
        <v>1.023</v>
      </c>
      <c r="J7" s="28">
        <v>1.06</v>
      </c>
      <c r="K7" s="28">
        <v>0</v>
      </c>
      <c r="L7" s="23">
        <f t="shared" si="0"/>
        <v>0.689887976250691</v>
      </c>
      <c r="M7" s="23">
        <f t="shared" ref="M7" si="13">MIN(B7:K7)</f>
        <v>0</v>
      </c>
      <c r="N7" s="23">
        <f t="shared" ref="N7" si="14">MAX(B7:K7)</f>
        <v>1.06</v>
      </c>
      <c r="O7" s="23">
        <f t="shared" ref="O7" si="15">N7-M7</f>
        <v>1.06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0.851448681132215</v>
      </c>
      <c r="C24" s="23">
        <f t="shared" ref="C24:O24" si="61">AVERAGE(C3:C23)</f>
        <v>0.647070264623588</v>
      </c>
      <c r="D24" s="23">
        <f t="shared" si="61"/>
        <v>0.776144898515118</v>
      </c>
      <c r="E24" s="23">
        <f t="shared" si="61"/>
        <v>0.42725</v>
      </c>
      <c r="F24" s="23">
        <f t="shared" si="61"/>
        <v>0.909073317151007</v>
      </c>
      <c r="G24" s="23">
        <f t="shared" si="61"/>
        <v>0.613140421311731</v>
      </c>
      <c r="H24" s="23">
        <f t="shared" si="61"/>
        <v>0.8575</v>
      </c>
      <c r="I24" s="23">
        <f t="shared" si="61"/>
        <v>0.847666666666667</v>
      </c>
      <c r="J24" s="23">
        <f t="shared" si="61"/>
        <v>0.86</v>
      </c>
      <c r="K24" s="23">
        <f t="shared" si="61"/>
        <v>0.444666666666667</v>
      </c>
      <c r="L24" s="23">
        <f t="shared" si="61"/>
        <v>0.709586334466631</v>
      </c>
      <c r="M24" s="23">
        <f t="shared" si="61"/>
        <v>0.0794669960671359</v>
      </c>
      <c r="N24" s="23">
        <f t="shared" si="61"/>
        <v>0.241524597546282</v>
      </c>
      <c r="O24" s="23">
        <f t="shared" si="61"/>
        <v>0.162057601479147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O26"/>
  <sheetViews>
    <sheetView tabSelected="1" zoomScale="70" zoomScaleNormal="70" workbookViewId="0">
      <selection activeCell="T45" sqref="T45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42</v>
      </c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0.640209392652438</v>
      </c>
      <c r="D3" s="28">
        <v>0.917906849561009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0.779058121106724</v>
      </c>
      <c r="M3" s="23">
        <f t="shared" ref="M3" si="1">MIN(B3:K3)</f>
        <v>0.640209392652438</v>
      </c>
      <c r="N3" s="23">
        <f t="shared" ref="N3" si="2">MAX(B3:K3)</f>
        <v>0.917906849561009</v>
      </c>
      <c r="O3" s="23">
        <f t="shared" ref="O3" si="3">N3-M3</f>
        <v>0.277697456908571</v>
      </c>
    </row>
    <row r="4" ht="15.95" customHeight="1" spans="1:15">
      <c r="A4" s="11">
        <v>12</v>
      </c>
      <c r="B4" s="28">
        <v>0.409273640300507</v>
      </c>
      <c r="C4" s="27">
        <v>0.662809282889304</v>
      </c>
      <c r="D4" s="28">
        <v>0.908441831630289</v>
      </c>
      <c r="E4" s="23"/>
      <c r="F4" s="28"/>
      <c r="G4" s="28">
        <v>0.410532236613351</v>
      </c>
      <c r="H4" s="28"/>
      <c r="I4" s="28"/>
      <c r="J4" s="28">
        <v>0.92</v>
      </c>
      <c r="K4" s="28"/>
      <c r="L4" s="23">
        <f t="shared" si="0"/>
        <v>0.66221139828669</v>
      </c>
      <c r="M4" s="23">
        <f t="shared" ref="M4" si="4">MIN(B4:K4)</f>
        <v>0.409273640300507</v>
      </c>
      <c r="N4" s="23">
        <f t="shared" ref="N4" si="5">MAX(B4:K4)</f>
        <v>0.92</v>
      </c>
      <c r="O4" s="23">
        <f t="shared" ref="O4" si="6">N4-M4</f>
        <v>0.510726359699493</v>
      </c>
    </row>
    <row r="5" ht="15.95" customHeight="1" spans="1:15">
      <c r="A5" s="11">
        <v>1</v>
      </c>
      <c r="B5" s="28">
        <v>0.695582994281379</v>
      </c>
      <c r="C5" s="27">
        <v>0.840056363698782</v>
      </c>
      <c r="D5" s="23">
        <v>0.456955860297747</v>
      </c>
      <c r="E5" s="23"/>
      <c r="F5" s="28"/>
      <c r="G5" s="28">
        <v>0.588539162400358</v>
      </c>
      <c r="H5" s="28"/>
      <c r="I5" s="28">
        <v>0.444</v>
      </c>
      <c r="J5" s="28">
        <v>0.6</v>
      </c>
      <c r="K5" s="28"/>
      <c r="L5" s="23">
        <f t="shared" si="0"/>
        <v>0.604189063446378</v>
      </c>
      <c r="M5" s="23">
        <f t="shared" ref="M5" si="7">MIN(B5:K5)</f>
        <v>0.444</v>
      </c>
      <c r="N5" s="23">
        <f t="shared" ref="N5" si="8">MAX(B5:K5)</f>
        <v>0.840056363698782</v>
      </c>
      <c r="O5" s="23">
        <f t="shared" ref="O5" si="9">N5-M5</f>
        <v>0.396056363698782</v>
      </c>
    </row>
    <row r="6" ht="15.95" customHeight="1" spans="1:15">
      <c r="A6" s="11">
        <v>2</v>
      </c>
      <c r="B6" s="28">
        <v>0.372268167891475</v>
      </c>
      <c r="C6" s="27">
        <v>0.765049338043955</v>
      </c>
      <c r="D6" s="28">
        <v>0.430287996444969</v>
      </c>
      <c r="E6" s="23"/>
      <c r="F6" s="28">
        <v>1.9103773462198</v>
      </c>
      <c r="G6" s="28">
        <v>0.482036490985424</v>
      </c>
      <c r="H6" s="28"/>
      <c r="I6" s="28">
        <v>0.347</v>
      </c>
      <c r="J6" s="28">
        <v>0.45</v>
      </c>
      <c r="K6" s="28"/>
      <c r="L6" s="23">
        <f t="shared" si="0"/>
        <v>0.679574191369375</v>
      </c>
      <c r="M6" s="23">
        <f t="shared" ref="M6" si="10">MIN(B6:K6)</f>
        <v>0.347</v>
      </c>
      <c r="N6" s="23">
        <f t="shared" ref="N6" si="11">MAX(B6:K6)</f>
        <v>1.9103773462198</v>
      </c>
      <c r="O6" s="23">
        <f t="shared" ref="O6" si="12">N6-M6</f>
        <v>1.5633773462198</v>
      </c>
    </row>
    <row r="7" ht="15.95" customHeight="1" spans="1:15">
      <c r="A7" s="11">
        <v>3</v>
      </c>
      <c r="B7" s="28">
        <v>0.514146952473775</v>
      </c>
      <c r="C7" s="27">
        <v>0.941546349845544</v>
      </c>
      <c r="D7" s="28">
        <v>0.492222588318194</v>
      </c>
      <c r="E7" s="23"/>
      <c r="F7" s="28">
        <v>0.657650799100447</v>
      </c>
      <c r="G7" s="28">
        <v>0.548372092276655</v>
      </c>
      <c r="H7" s="28"/>
      <c r="I7" s="28">
        <v>0.203</v>
      </c>
      <c r="J7" s="28">
        <v>0.82</v>
      </c>
      <c r="K7" s="28"/>
      <c r="L7" s="23">
        <f t="shared" si="0"/>
        <v>0.596705540287802</v>
      </c>
      <c r="M7" s="23">
        <f t="shared" ref="M7" si="13">MIN(B7:K7)</f>
        <v>0.203</v>
      </c>
      <c r="N7" s="23">
        <f t="shared" ref="N7" si="14">MAX(B7:K7)</f>
        <v>0.941546349845544</v>
      </c>
      <c r="O7" s="23">
        <f t="shared" ref="O7" si="15">N7-M7</f>
        <v>0.738546349845544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0.497817938736784</v>
      </c>
      <c r="C24" s="23">
        <f t="shared" ref="C24:O24" si="61">AVERAGE(C3:C23)</f>
        <v>0.769934145426005</v>
      </c>
      <c r="D24" s="23">
        <f t="shared" si="61"/>
        <v>0.641163025250442</v>
      </c>
      <c r="E24" s="23"/>
      <c r="F24" s="23">
        <f t="shared" si="61"/>
        <v>1.28401407266013</v>
      </c>
      <c r="G24" s="23">
        <f t="shared" si="61"/>
        <v>0.507369995568947</v>
      </c>
      <c r="H24" s="23"/>
      <c r="I24" s="23">
        <f t="shared" si="61"/>
        <v>0.331333333333333</v>
      </c>
      <c r="J24" s="23">
        <f t="shared" si="61"/>
        <v>0.6975</v>
      </c>
      <c r="K24" s="23"/>
      <c r="L24" s="23">
        <f t="shared" si="61"/>
        <v>0.664347662899394</v>
      </c>
      <c r="M24" s="23">
        <f t="shared" si="61"/>
        <v>0.0973087158549021</v>
      </c>
      <c r="N24" s="23">
        <f t="shared" si="61"/>
        <v>0.263327948063102</v>
      </c>
      <c r="O24" s="23">
        <f t="shared" si="61"/>
        <v>0.1660192322082</v>
      </c>
    </row>
    <row r="26" spans="7:7">
      <c r="G26" s="31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O26"/>
  <sheetViews>
    <sheetView zoomScale="70" zoomScaleNormal="70" workbookViewId="0">
      <selection activeCell="Q47" sqref="Q46:R47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43</v>
      </c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1.3998485275174</v>
      </c>
      <c r="D3" s="28">
        <v>0.9527510406368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1.1762997840771</v>
      </c>
      <c r="M3" s="23">
        <f t="shared" ref="M3" si="1">MIN(B3:K3)</f>
        <v>0.9527510406368</v>
      </c>
      <c r="N3" s="23">
        <f t="shared" ref="N3" si="2">MAX(B3:K3)</f>
        <v>1.3998485275174</v>
      </c>
      <c r="O3" s="23">
        <f t="shared" ref="O3" si="3">N3-M3</f>
        <v>0.447097486880599</v>
      </c>
    </row>
    <row r="4" ht="15.95" customHeight="1" spans="1:15">
      <c r="A4" s="11">
        <v>12</v>
      </c>
      <c r="B4" s="28">
        <v>1.0355021601845</v>
      </c>
      <c r="C4" s="27">
        <v>1.80371963088937</v>
      </c>
      <c r="D4" s="28">
        <v>0.722289207152476</v>
      </c>
      <c r="E4" s="23"/>
      <c r="F4" s="28"/>
      <c r="G4" s="28">
        <v>0.84234145840077</v>
      </c>
      <c r="H4" s="28"/>
      <c r="I4" s="28"/>
      <c r="J4" s="28">
        <v>1.36</v>
      </c>
      <c r="K4" s="28"/>
      <c r="L4" s="23">
        <f t="shared" si="0"/>
        <v>1.15277049132542</v>
      </c>
      <c r="M4" s="23">
        <f t="shared" ref="M4" si="4">MIN(B4:K4)</f>
        <v>0.722289207152476</v>
      </c>
      <c r="N4" s="23">
        <f t="shared" ref="N4" si="5">MAX(B4:K4)</f>
        <v>1.80371963088937</v>
      </c>
      <c r="O4" s="23">
        <f t="shared" ref="O4" si="6">N4-M4</f>
        <v>1.08143042373689</v>
      </c>
    </row>
    <row r="5" ht="15.95" customHeight="1" spans="1:15">
      <c r="A5" s="11">
        <v>1</v>
      </c>
      <c r="B5" s="28">
        <v>1.24026306864768</v>
      </c>
      <c r="C5" s="27">
        <v>1.29208101054632</v>
      </c>
      <c r="D5" s="23">
        <v>0.932114477803466</v>
      </c>
      <c r="E5" s="23"/>
      <c r="F5" s="28"/>
      <c r="G5" s="28">
        <v>1.9471634925204</v>
      </c>
      <c r="H5" s="28"/>
      <c r="I5" s="28">
        <v>1.879</v>
      </c>
      <c r="J5" s="28">
        <v>1.09</v>
      </c>
      <c r="K5" s="28"/>
      <c r="L5" s="23">
        <f t="shared" si="0"/>
        <v>1.39677034158631</v>
      </c>
      <c r="M5" s="23">
        <f t="shared" ref="M5" si="7">MIN(B5:K5)</f>
        <v>0.932114477803466</v>
      </c>
      <c r="N5" s="23">
        <f t="shared" ref="N5" si="8">MAX(B5:K5)</f>
        <v>1.9471634925204</v>
      </c>
      <c r="O5" s="23">
        <f t="shared" ref="O5" si="9">N5-M5</f>
        <v>1.01504901471694</v>
      </c>
    </row>
    <row r="6" ht="15.95" customHeight="1" spans="1:15">
      <c r="A6" s="11">
        <v>2</v>
      </c>
      <c r="B6" s="28">
        <v>1.61214441794825</v>
      </c>
      <c r="C6" s="27">
        <v>2.04334781701129</v>
      </c>
      <c r="D6" s="28">
        <v>0.964400910223201</v>
      </c>
      <c r="E6" s="23"/>
      <c r="F6" s="28">
        <v>4.17111856141036</v>
      </c>
      <c r="G6" s="28">
        <v>0.80381006105503</v>
      </c>
      <c r="H6" s="28"/>
      <c r="I6" s="28">
        <v>0.516</v>
      </c>
      <c r="J6" s="28">
        <v>3.17</v>
      </c>
      <c r="K6" s="28"/>
      <c r="L6" s="23">
        <f t="shared" si="0"/>
        <v>1.89726025252116</v>
      </c>
      <c r="M6" s="23">
        <f t="shared" ref="M6" si="10">MIN(B6:K6)</f>
        <v>0.516</v>
      </c>
      <c r="N6" s="23">
        <f t="shared" ref="N6" si="11">MAX(B6:K6)</f>
        <v>4.17111856141036</v>
      </c>
      <c r="O6" s="23">
        <f t="shared" ref="O6" si="12">N6-M6</f>
        <v>3.65511856141036</v>
      </c>
    </row>
    <row r="7" ht="15.95" customHeight="1" spans="1:15">
      <c r="A7" s="11">
        <v>3</v>
      </c>
      <c r="B7" s="28">
        <v>1.8688544897637</v>
      </c>
      <c r="C7" s="27">
        <v>1.26585967140628</v>
      </c>
      <c r="D7" s="28">
        <v>1.11368894992985</v>
      </c>
      <c r="E7" s="23"/>
      <c r="F7" s="28"/>
      <c r="G7" s="28">
        <v>0.890644754920784</v>
      </c>
      <c r="H7" s="28"/>
      <c r="I7" s="28">
        <v>1.532</v>
      </c>
      <c r="J7" s="28">
        <v>2.07</v>
      </c>
      <c r="K7" s="28"/>
      <c r="L7" s="23">
        <f t="shared" si="0"/>
        <v>1.45684131100344</v>
      </c>
      <c r="M7" s="23">
        <f t="shared" ref="M7" si="13">MIN(B7:K7)</f>
        <v>0.890644754920784</v>
      </c>
      <c r="N7" s="23">
        <f t="shared" ref="N7" si="14">MAX(B7:K7)</f>
        <v>2.07</v>
      </c>
      <c r="O7" s="23">
        <f t="shared" ref="O7" si="15">N7-M7</f>
        <v>1.17935524507922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1.43919103413603</v>
      </c>
      <c r="C24" s="23">
        <f t="shared" ref="C24:O24" si="61">AVERAGE(C3:C23)</f>
        <v>1.56097133147413</v>
      </c>
      <c r="D24" s="23">
        <f t="shared" si="61"/>
        <v>0.937048917149159</v>
      </c>
      <c r="E24" s="23"/>
      <c r="F24" s="23">
        <f t="shared" si="61"/>
        <v>4.17111856141036</v>
      </c>
      <c r="G24" s="23">
        <f t="shared" si="61"/>
        <v>1.12098994172425</v>
      </c>
      <c r="H24" s="23"/>
      <c r="I24" s="23">
        <f t="shared" si="61"/>
        <v>1.309</v>
      </c>
      <c r="J24" s="23">
        <f t="shared" si="61"/>
        <v>1.9225</v>
      </c>
      <c r="K24" s="23"/>
      <c r="L24" s="23">
        <f t="shared" si="61"/>
        <v>1.41598843610269</v>
      </c>
      <c r="M24" s="23">
        <f t="shared" si="61"/>
        <v>0.191133308595882</v>
      </c>
      <c r="N24" s="23">
        <f t="shared" si="61"/>
        <v>0.542469057730359</v>
      </c>
      <c r="O24" s="23">
        <f t="shared" si="61"/>
        <v>0.351335749134476</v>
      </c>
    </row>
    <row r="26" spans="7:7">
      <c r="G26" s="31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O26"/>
  <sheetViews>
    <sheetView zoomScale="70" zoomScaleNormal="70" workbookViewId="0">
      <selection activeCell="F7" sqref="F7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44</v>
      </c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0.784098699223724</v>
      </c>
      <c r="D3" s="28">
        <v>0.986281915065716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0.88519030714472</v>
      </c>
      <c r="M3" s="23">
        <f t="shared" ref="M3" si="1">MIN(B3:K3)</f>
        <v>0.784098699223724</v>
      </c>
      <c r="N3" s="23">
        <f t="shared" ref="N3" si="2">MAX(B3:K3)</f>
        <v>0.986281915065716</v>
      </c>
      <c r="O3" s="23">
        <f t="shared" ref="O3" si="3">N3-M3</f>
        <v>0.202183215841992</v>
      </c>
    </row>
    <row r="4" ht="15.95" customHeight="1" spans="1:15">
      <c r="A4" s="11">
        <v>12</v>
      </c>
      <c r="B4" s="28">
        <v>2.67230098048716</v>
      </c>
      <c r="C4" s="27">
        <v>1.39571849442643</v>
      </c>
      <c r="D4" s="28">
        <v>0.814562423054701</v>
      </c>
      <c r="E4" s="23"/>
      <c r="F4" s="28"/>
      <c r="G4" s="28">
        <v>0.57465543999131</v>
      </c>
      <c r="H4" s="28"/>
      <c r="I4" s="28"/>
      <c r="J4" s="28">
        <v>1.5</v>
      </c>
      <c r="K4" s="28"/>
      <c r="L4" s="23">
        <f t="shared" si="0"/>
        <v>1.39144746759192</v>
      </c>
      <c r="M4" s="23">
        <f t="shared" ref="M4" si="4">MIN(B4:K4)</f>
        <v>0.57465543999131</v>
      </c>
      <c r="N4" s="23">
        <f t="shared" ref="N4" si="5">MAX(B4:K4)</f>
        <v>2.67230098048716</v>
      </c>
      <c r="O4" s="23">
        <f t="shared" ref="O4" si="6">N4-M4</f>
        <v>2.09764554049585</v>
      </c>
    </row>
    <row r="5" ht="15.95" customHeight="1" spans="1:15">
      <c r="A5" s="11">
        <v>1</v>
      </c>
      <c r="B5" s="28">
        <v>1.61082542474449</v>
      </c>
      <c r="C5" s="27">
        <v>1.26039197178058</v>
      </c>
      <c r="D5" s="23">
        <v>0.939881910581924</v>
      </c>
      <c r="E5" s="23"/>
      <c r="F5" s="28"/>
      <c r="G5" s="28">
        <v>0.97999089839292</v>
      </c>
      <c r="H5" s="28"/>
      <c r="I5" s="28">
        <v>1.301</v>
      </c>
      <c r="J5" s="28">
        <v>2</v>
      </c>
      <c r="K5" s="28"/>
      <c r="L5" s="23">
        <f t="shared" si="0"/>
        <v>1.34868170091665</v>
      </c>
      <c r="M5" s="23">
        <f t="shared" ref="M5" si="7">MIN(B5:K5)</f>
        <v>0.939881910581924</v>
      </c>
      <c r="N5" s="23">
        <f t="shared" ref="N5" si="8">MAX(B5:K5)</f>
        <v>2</v>
      </c>
      <c r="O5" s="23">
        <f t="shared" ref="O5" si="9">N5-M5</f>
        <v>1.06011808941808</v>
      </c>
    </row>
    <row r="6" ht="15.95" customHeight="1" spans="1:15">
      <c r="A6" s="11">
        <v>2</v>
      </c>
      <c r="B6" s="28">
        <v>1.22180579314593</v>
      </c>
      <c r="C6" s="27">
        <v>1.20234673462724</v>
      </c>
      <c r="D6" s="28">
        <v>0.941538486694607</v>
      </c>
      <c r="E6" s="23"/>
      <c r="F6" s="28"/>
      <c r="G6" s="28">
        <v>0.750789236126745</v>
      </c>
      <c r="H6" s="28"/>
      <c r="I6" s="28">
        <v>1.077</v>
      </c>
      <c r="J6" s="28">
        <v>2.92</v>
      </c>
      <c r="K6" s="28"/>
      <c r="L6" s="23">
        <f t="shared" si="0"/>
        <v>1.35224670843242</v>
      </c>
      <c r="M6" s="23">
        <f t="shared" ref="M6" si="10">MIN(B6:K6)</f>
        <v>0.750789236126745</v>
      </c>
      <c r="N6" s="23">
        <f t="shared" ref="N6" si="11">MAX(B6:K6)</f>
        <v>2.92</v>
      </c>
      <c r="O6" s="23">
        <f t="shared" ref="O6" si="12">N6-M6</f>
        <v>2.16921076387325</v>
      </c>
    </row>
    <row r="7" ht="15.95" customHeight="1" spans="1:15">
      <c r="A7" s="11">
        <v>3</v>
      </c>
      <c r="B7" s="28">
        <v>1.50608455771217</v>
      </c>
      <c r="C7" s="27">
        <v>1.14051520673002</v>
      </c>
      <c r="D7" s="28">
        <v>0.982143313734821</v>
      </c>
      <c r="E7" s="23"/>
      <c r="F7" s="28"/>
      <c r="G7" s="28">
        <v>2.81708767207856</v>
      </c>
      <c r="H7" s="28"/>
      <c r="I7" s="28">
        <v>1.416</v>
      </c>
      <c r="J7" s="28">
        <v>1.66</v>
      </c>
      <c r="K7" s="28"/>
      <c r="L7" s="23">
        <f t="shared" si="0"/>
        <v>1.58697179170926</v>
      </c>
      <c r="M7" s="23">
        <f t="shared" ref="M7" si="13">MIN(B7:K7)</f>
        <v>0.982143313734821</v>
      </c>
      <c r="N7" s="23">
        <f t="shared" ref="N7" si="14">MAX(B7:K7)</f>
        <v>2.81708767207856</v>
      </c>
      <c r="O7" s="23">
        <f t="shared" ref="O7" si="15">N7-M7</f>
        <v>1.83494435834374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23">
        <f>AVERAGE(B3:B23)</f>
        <v>1.75275418902244</v>
      </c>
      <c r="C24" s="23">
        <f t="shared" ref="C24:O24" si="61">AVERAGE(C3:C23)</f>
        <v>1.1566142213576</v>
      </c>
      <c r="D24" s="23">
        <f t="shared" si="61"/>
        <v>0.932881609826354</v>
      </c>
      <c r="E24" s="23"/>
      <c r="F24" s="23" t="e">
        <f t="shared" si="61"/>
        <v>#DIV/0!</v>
      </c>
      <c r="G24" s="23">
        <f t="shared" si="61"/>
        <v>1.28063081164738</v>
      </c>
      <c r="H24" s="23"/>
      <c r="I24" s="23">
        <f t="shared" si="61"/>
        <v>1.26466666666667</v>
      </c>
      <c r="J24" s="23">
        <f t="shared" si="61"/>
        <v>2.02</v>
      </c>
      <c r="K24" s="23"/>
      <c r="L24" s="23">
        <f t="shared" si="61"/>
        <v>1.31290759515899</v>
      </c>
      <c r="M24" s="23">
        <f t="shared" si="61"/>
        <v>0.191979457126596</v>
      </c>
      <c r="N24" s="23">
        <f t="shared" si="61"/>
        <v>0.542650979411021</v>
      </c>
      <c r="O24" s="23">
        <f t="shared" si="61"/>
        <v>0.350671522284424</v>
      </c>
    </row>
    <row r="26" spans="7:7">
      <c r="G26" s="31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O24"/>
  <sheetViews>
    <sheetView zoomScale="70" zoomScaleNormal="70" workbookViewId="0">
      <selection activeCell="E8" sqref="E8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18</v>
      </c>
    </row>
    <row r="2" ht="15" spans="1:15">
      <c r="A2" s="5" t="s">
        <v>1</v>
      </c>
      <c r="B2" s="6" t="s">
        <v>2</v>
      </c>
      <c r="C2" s="37" t="s">
        <v>3</v>
      </c>
      <c r="D2" s="7" t="s">
        <v>4</v>
      </c>
      <c r="E2" s="38" t="s">
        <v>5</v>
      </c>
      <c r="F2" s="7" t="s">
        <v>6</v>
      </c>
      <c r="G2" s="37" t="s">
        <v>7</v>
      </c>
      <c r="H2" s="39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12"/>
      <c r="C3" s="40">
        <v>1.00426639906726</v>
      </c>
      <c r="D3" s="14">
        <v>0.329600862476692</v>
      </c>
      <c r="E3" s="41"/>
      <c r="F3" s="12"/>
      <c r="G3" s="42"/>
      <c r="H3" s="12"/>
      <c r="I3" s="12"/>
      <c r="J3" s="12"/>
      <c r="K3" s="12"/>
      <c r="L3" s="23">
        <f t="shared" ref="L3:L7" si="0">AVERAGE(B3:K3)</f>
        <v>0.666933630771977</v>
      </c>
      <c r="M3" s="23">
        <f t="shared" ref="M3:M23" si="1">MIN(B3:K3)</f>
        <v>0.329600862476692</v>
      </c>
      <c r="N3" s="23">
        <f t="shared" ref="N3" si="2">MAX(B3:K3)</f>
        <v>1.00426639906726</v>
      </c>
      <c r="O3" s="23">
        <f t="shared" ref="O3" si="3">N3-M3</f>
        <v>0.67466553659057</v>
      </c>
    </row>
    <row r="4" ht="15.95" customHeight="1" spans="1:15">
      <c r="A4" s="11">
        <v>12</v>
      </c>
      <c r="B4" s="14">
        <v>0.166833060030918</v>
      </c>
      <c r="C4" s="40">
        <v>0.556624870157832</v>
      </c>
      <c r="D4" s="14">
        <v>0.296773355150096</v>
      </c>
      <c r="E4" s="43">
        <v>0.427</v>
      </c>
      <c r="F4" s="14"/>
      <c r="G4" s="44">
        <v>0.375153286896551</v>
      </c>
      <c r="H4" s="14">
        <v>0.828</v>
      </c>
      <c r="I4" s="14"/>
      <c r="J4" s="14">
        <v>0.78</v>
      </c>
      <c r="K4" s="14"/>
      <c r="L4" s="23">
        <f t="shared" si="0"/>
        <v>0.490054938890771</v>
      </c>
      <c r="M4" s="23">
        <f t="shared" si="1"/>
        <v>0.166833060030918</v>
      </c>
      <c r="N4" s="23">
        <f t="shared" ref="N4" si="4">MAX(B4:K4)</f>
        <v>0.828</v>
      </c>
      <c r="O4" s="23">
        <f t="shared" ref="O4" si="5">N4-M4</f>
        <v>0.661166939969082</v>
      </c>
    </row>
    <row r="5" ht="15.95" customHeight="1" spans="1:15">
      <c r="A5" s="11">
        <v>1</v>
      </c>
      <c r="B5" s="14">
        <v>0.127465675081615</v>
      </c>
      <c r="C5" s="40">
        <v>1.43696737694014</v>
      </c>
      <c r="D5" s="17">
        <v>0.224073677016379</v>
      </c>
      <c r="E5" s="43">
        <v>0.58</v>
      </c>
      <c r="F5" s="14"/>
      <c r="G5" s="44">
        <v>0.679010562107326</v>
      </c>
      <c r="H5" s="14">
        <v>0.739</v>
      </c>
      <c r="I5" s="14">
        <v>0.283</v>
      </c>
      <c r="J5" s="14">
        <v>0.71</v>
      </c>
      <c r="K5" s="14">
        <v>0.333</v>
      </c>
      <c r="L5" s="23">
        <f t="shared" si="0"/>
        <v>0.56805747679394</v>
      </c>
      <c r="M5" s="23">
        <f t="shared" si="1"/>
        <v>0.127465675081615</v>
      </c>
      <c r="N5" s="23">
        <f t="shared" ref="N5" si="6">MAX(B5:K5)</f>
        <v>1.43696737694014</v>
      </c>
      <c r="O5" s="23">
        <f t="shared" ref="O5" si="7">N5-M5</f>
        <v>1.30950170185852</v>
      </c>
    </row>
    <row r="6" ht="15.95" customHeight="1" spans="1:15">
      <c r="A6" s="11">
        <v>2</v>
      </c>
      <c r="B6" s="14">
        <v>0.100190232970862</v>
      </c>
      <c r="C6" s="40">
        <v>0.522469727784535</v>
      </c>
      <c r="D6" s="14">
        <v>0.15315017447144</v>
      </c>
      <c r="E6" s="43">
        <v>1.55</v>
      </c>
      <c r="F6" s="14">
        <v>0.749351732135546</v>
      </c>
      <c r="G6" s="44">
        <v>0.547544680614647</v>
      </c>
      <c r="H6" s="14">
        <v>0.807</v>
      </c>
      <c r="I6" s="14">
        <v>0.417</v>
      </c>
      <c r="J6" s="14">
        <v>0.54</v>
      </c>
      <c r="K6" s="14">
        <v>0.438</v>
      </c>
      <c r="L6" s="23">
        <f t="shared" si="0"/>
        <v>0.582470654797703</v>
      </c>
      <c r="M6" s="23">
        <f t="shared" si="1"/>
        <v>0.100190232970862</v>
      </c>
      <c r="N6" s="23">
        <f t="shared" ref="N6" si="8">MAX(B6:K6)</f>
        <v>1.55</v>
      </c>
      <c r="O6" s="23">
        <f t="shared" ref="O6" si="9">N6-M6</f>
        <v>1.44980976702914</v>
      </c>
    </row>
    <row r="7" ht="15.95" customHeight="1" spans="1:15">
      <c r="A7" s="11">
        <v>3</v>
      </c>
      <c r="B7" s="14">
        <v>0.158244522975083</v>
      </c>
      <c r="C7" s="40">
        <v>1.62982549930049</v>
      </c>
      <c r="D7" s="14">
        <v>0.232948060673742</v>
      </c>
      <c r="E7" s="43">
        <v>0.69</v>
      </c>
      <c r="F7" s="14">
        <v>0.341872514376209</v>
      </c>
      <c r="G7" s="44">
        <v>0.578747779581967</v>
      </c>
      <c r="H7" s="14">
        <v>0.616</v>
      </c>
      <c r="I7" s="14">
        <v>0.502</v>
      </c>
      <c r="J7" s="14">
        <v>0.63</v>
      </c>
      <c r="K7" s="14">
        <v>0.469</v>
      </c>
      <c r="L7" s="23">
        <f t="shared" si="0"/>
        <v>0.584863837690749</v>
      </c>
      <c r="M7" s="23">
        <f t="shared" si="1"/>
        <v>0.158244522975083</v>
      </c>
      <c r="N7" s="23">
        <f t="shared" ref="N7" si="10">MAX(B7:K7)</f>
        <v>1.62982549930049</v>
      </c>
      <c r="O7" s="23">
        <f t="shared" ref="O7" si="11">N7-M7</f>
        <v>1.4715809763254</v>
      </c>
    </row>
    <row r="8" ht="15.95" customHeight="1" spans="1:15">
      <c r="A8" s="11">
        <v>4</v>
      </c>
      <c r="B8" s="14"/>
      <c r="C8" s="40"/>
      <c r="D8" s="14"/>
      <c r="E8" s="43"/>
      <c r="F8" s="14"/>
      <c r="G8" s="44"/>
      <c r="H8" s="14"/>
      <c r="I8" s="14"/>
      <c r="J8" s="14"/>
      <c r="K8" s="14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14"/>
      <c r="C9" s="40"/>
      <c r="D9" s="14"/>
      <c r="E9" s="43"/>
      <c r="F9" s="14"/>
      <c r="G9" s="44"/>
      <c r="H9" s="14"/>
      <c r="I9" s="14"/>
      <c r="J9" s="14"/>
      <c r="K9" s="14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14"/>
      <c r="C10" s="40"/>
      <c r="D10" s="14"/>
      <c r="E10" s="43"/>
      <c r="F10" s="14"/>
      <c r="G10" s="44"/>
      <c r="H10" s="14"/>
      <c r="I10" s="14"/>
      <c r="J10" s="14"/>
      <c r="K10" s="14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14"/>
      <c r="C11" s="40"/>
      <c r="D11" s="14"/>
      <c r="E11" s="43"/>
      <c r="F11" s="14"/>
      <c r="G11" s="44"/>
      <c r="H11" s="14"/>
      <c r="I11" s="14"/>
      <c r="J11" s="14"/>
      <c r="K11" s="14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14"/>
      <c r="C12" s="40"/>
      <c r="D12" s="14"/>
      <c r="E12" s="43"/>
      <c r="F12" s="14"/>
      <c r="G12" s="44"/>
      <c r="H12" s="14"/>
      <c r="I12" s="14"/>
      <c r="J12" s="14"/>
      <c r="K12" s="14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14"/>
      <c r="C13" s="40"/>
      <c r="D13" s="14"/>
      <c r="E13" s="43"/>
      <c r="F13" s="14"/>
      <c r="G13" s="44"/>
      <c r="H13" s="14"/>
      <c r="I13" s="14"/>
      <c r="J13" s="14"/>
      <c r="K13" s="14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14"/>
      <c r="C14" s="40"/>
      <c r="D14" s="14"/>
      <c r="E14" s="43"/>
      <c r="F14" s="14"/>
      <c r="G14" s="44"/>
      <c r="H14" s="14"/>
      <c r="I14" s="14"/>
      <c r="J14" s="14"/>
      <c r="K14" s="14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14"/>
      <c r="C15" s="40"/>
      <c r="D15" s="14"/>
      <c r="E15" s="43"/>
      <c r="F15" s="14"/>
      <c r="G15" s="44"/>
      <c r="H15" s="14"/>
      <c r="I15" s="14"/>
      <c r="J15" s="14"/>
      <c r="K15" s="14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14"/>
      <c r="C16" s="40"/>
      <c r="D16" s="14"/>
      <c r="E16" s="43"/>
      <c r="F16" s="14"/>
      <c r="G16" s="44"/>
      <c r="H16" s="14"/>
      <c r="I16" s="14"/>
      <c r="J16" s="14"/>
      <c r="K16" s="14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14"/>
      <c r="C17" s="40"/>
      <c r="D17" s="14"/>
      <c r="E17" s="43"/>
      <c r="F17" s="14"/>
      <c r="G17" s="44"/>
      <c r="H17" s="14"/>
      <c r="I17" s="14"/>
      <c r="J17" s="14"/>
      <c r="K17" s="14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14"/>
      <c r="C18" s="40"/>
      <c r="D18" s="14"/>
      <c r="E18" s="43"/>
      <c r="F18" s="14"/>
      <c r="G18" s="44"/>
      <c r="H18" s="14"/>
      <c r="I18" s="14"/>
      <c r="J18" s="14"/>
      <c r="K18" s="14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14"/>
      <c r="C19" s="40"/>
      <c r="D19" s="14"/>
      <c r="E19" s="43"/>
      <c r="F19" s="14"/>
      <c r="G19" s="44"/>
      <c r="H19" s="14"/>
      <c r="I19" s="14"/>
      <c r="J19" s="14"/>
      <c r="K19" s="14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14"/>
      <c r="C20" s="40"/>
      <c r="D20" s="14"/>
      <c r="E20" s="43"/>
      <c r="F20" s="14"/>
      <c r="G20" s="44"/>
      <c r="H20" s="14"/>
      <c r="I20" s="14"/>
      <c r="J20" s="14"/>
      <c r="K20" s="14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s="1" customFormat="1" ht="15.95" customHeight="1" spans="1:15">
      <c r="A21" s="11">
        <v>5</v>
      </c>
      <c r="B21" s="14"/>
      <c r="C21" s="40"/>
      <c r="D21" s="14"/>
      <c r="E21" s="43"/>
      <c r="F21" s="14"/>
      <c r="G21" s="44"/>
      <c r="H21" s="14"/>
      <c r="I21" s="14"/>
      <c r="J21" s="14"/>
      <c r="K21" s="14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5"/>
      <c r="C22" s="45"/>
      <c r="D22" s="35"/>
      <c r="E22" s="45"/>
      <c r="F22" s="35"/>
      <c r="G22" s="45"/>
      <c r="H22" s="35"/>
      <c r="I22" s="35"/>
      <c r="J22" s="35"/>
      <c r="K22" s="35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5"/>
      <c r="C23" s="45"/>
      <c r="D23" s="35"/>
      <c r="E23" s="45"/>
      <c r="F23" s="35"/>
      <c r="G23" s="45"/>
      <c r="H23" s="35"/>
      <c r="I23" s="35"/>
      <c r="J23" s="35"/>
      <c r="K23" s="35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17">
        <f>AVERAGE(B3:B23)</f>
        <v>0.138183372764619</v>
      </c>
      <c r="C24" s="43">
        <f t="shared" ref="C24:O24" si="42">AVERAGE(C3:C23)</f>
        <v>1.03003077465005</v>
      </c>
      <c r="D24" s="17">
        <f t="shared" si="42"/>
        <v>0.24730922595767</v>
      </c>
      <c r="E24" s="43">
        <f t="shared" si="42"/>
        <v>0.81175</v>
      </c>
      <c r="F24" s="17">
        <f t="shared" si="42"/>
        <v>0.545612123255878</v>
      </c>
      <c r="G24" s="43">
        <f t="shared" si="42"/>
        <v>0.545114077300123</v>
      </c>
      <c r="H24" s="17">
        <f t="shared" si="42"/>
        <v>0.7475</v>
      </c>
      <c r="I24" s="17">
        <f t="shared" si="42"/>
        <v>0.400666666666667</v>
      </c>
      <c r="J24" s="17">
        <f t="shared" si="42"/>
        <v>0.665</v>
      </c>
      <c r="K24" s="17">
        <f t="shared" si="42"/>
        <v>0.413333333333333</v>
      </c>
      <c r="L24" s="23">
        <f t="shared" si="42"/>
        <v>0.578476107789028</v>
      </c>
      <c r="M24" s="23">
        <f t="shared" si="42"/>
        <v>0.0420159215969128</v>
      </c>
      <c r="N24" s="23">
        <f t="shared" si="42"/>
        <v>0.307098060728947</v>
      </c>
      <c r="O24" s="23">
        <f t="shared" si="42"/>
        <v>0.265082139132034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O26"/>
  <sheetViews>
    <sheetView zoomScale="70" zoomScaleNormal="70" workbookViewId="0">
      <selection activeCell="I7" sqref="I7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45</v>
      </c>
    </row>
    <row r="2" ht="15.9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  <c r="J2" s="9" t="s">
        <v>10</v>
      </c>
      <c r="K2" s="9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12"/>
      <c r="C3" s="13">
        <v>0.750552605182362</v>
      </c>
      <c r="D3" s="14">
        <v>0.517320973275471</v>
      </c>
      <c r="E3" s="15"/>
      <c r="F3" s="16"/>
      <c r="G3" s="16"/>
      <c r="H3" s="16"/>
      <c r="I3" s="12"/>
      <c r="J3" s="16"/>
      <c r="K3" s="16"/>
      <c r="L3" s="23">
        <f t="shared" ref="L3:L7" si="0">AVERAGE(B3:K3)</f>
        <v>0.633936789228916</v>
      </c>
      <c r="M3" s="23">
        <f t="shared" ref="M3" si="1">MIN(B3:K3)</f>
        <v>0.517320973275471</v>
      </c>
      <c r="N3" s="23">
        <f t="shared" ref="N3" si="2">MAX(B3:K3)</f>
        <v>0.750552605182362</v>
      </c>
      <c r="O3" s="23">
        <f t="shared" ref="O3" si="3">N3-M3</f>
        <v>0.233231631906891</v>
      </c>
    </row>
    <row r="4" ht="15.95" customHeight="1" spans="1:15">
      <c r="A4" s="11">
        <v>12</v>
      </c>
      <c r="B4" s="14">
        <v>0.573357334422487</v>
      </c>
      <c r="C4" s="13">
        <v>0.387532657861903</v>
      </c>
      <c r="D4" s="14">
        <v>0.349371940206941</v>
      </c>
      <c r="E4" s="17">
        <v>1.044</v>
      </c>
      <c r="F4" s="18"/>
      <c r="G4" s="18">
        <v>0.328508958257296</v>
      </c>
      <c r="H4" s="18">
        <v>1.075</v>
      </c>
      <c r="I4" s="14"/>
      <c r="J4" s="18">
        <v>0.74</v>
      </c>
      <c r="K4" s="18"/>
      <c r="L4" s="23">
        <f t="shared" si="0"/>
        <v>0.642538698678375</v>
      </c>
      <c r="M4" s="23">
        <f t="shared" ref="M4" si="4">MIN(B4:K4)</f>
        <v>0.328508958257296</v>
      </c>
      <c r="N4" s="23">
        <f t="shared" ref="N4" si="5">MAX(B4:K4)</f>
        <v>1.075</v>
      </c>
      <c r="O4" s="23">
        <f t="shared" ref="O4" si="6">N4-M4</f>
        <v>0.746491041742704</v>
      </c>
    </row>
    <row r="5" ht="15.95" customHeight="1" spans="1:15">
      <c r="A5" s="11">
        <v>1</v>
      </c>
      <c r="B5" s="14">
        <v>0.709914594932028</v>
      </c>
      <c r="C5" s="13">
        <v>0.403600530516735</v>
      </c>
      <c r="D5" s="17">
        <v>0.592870702238988</v>
      </c>
      <c r="E5" s="17">
        <v>0.55</v>
      </c>
      <c r="F5" s="18"/>
      <c r="G5" s="18">
        <v>0.941320073036187</v>
      </c>
      <c r="H5" s="18">
        <v>1.128</v>
      </c>
      <c r="I5" s="14">
        <v>0.942</v>
      </c>
      <c r="J5" s="18">
        <v>0.74</v>
      </c>
      <c r="K5" s="18">
        <v>1.315</v>
      </c>
      <c r="L5" s="23">
        <f t="shared" si="0"/>
        <v>0.813633988969327</v>
      </c>
      <c r="M5" s="23">
        <f t="shared" ref="M5" si="7">MIN(B5:K5)</f>
        <v>0.403600530516735</v>
      </c>
      <c r="N5" s="23">
        <f t="shared" ref="N5" si="8">MAX(B5:K5)</f>
        <v>1.315</v>
      </c>
      <c r="O5" s="23">
        <f t="shared" ref="O5" si="9">N5-M5</f>
        <v>0.911399469483265</v>
      </c>
    </row>
    <row r="6" ht="15.95" customHeight="1" spans="1:15">
      <c r="A6" s="11">
        <v>2</v>
      </c>
      <c r="B6" s="14">
        <v>0.643398947194243</v>
      </c>
      <c r="C6" s="13">
        <v>0.729335882099946</v>
      </c>
      <c r="D6" s="14">
        <v>0.593051070569453</v>
      </c>
      <c r="E6" s="17">
        <v>0.43</v>
      </c>
      <c r="F6" s="18">
        <v>0.738001964122958</v>
      </c>
      <c r="G6" s="18">
        <v>0.572731286417965</v>
      </c>
      <c r="H6" s="18">
        <v>1.494</v>
      </c>
      <c r="I6" s="14">
        <v>0.565</v>
      </c>
      <c r="J6" s="18">
        <v>0.67</v>
      </c>
      <c r="K6" s="18">
        <v>0.683</v>
      </c>
      <c r="L6" s="23">
        <f t="shared" si="0"/>
        <v>0.711851915040456</v>
      </c>
      <c r="M6" s="23">
        <f t="shared" ref="M6" si="10">MIN(B6:K6)</f>
        <v>0.43</v>
      </c>
      <c r="N6" s="23">
        <f t="shared" ref="N6" si="11">MAX(B6:K6)</f>
        <v>1.494</v>
      </c>
      <c r="O6" s="23">
        <f t="shared" ref="O6" si="12">N6-M6</f>
        <v>1.064</v>
      </c>
    </row>
    <row r="7" ht="15.95" customHeight="1" spans="1:15">
      <c r="A7" s="11">
        <v>3</v>
      </c>
      <c r="B7" s="14">
        <v>0.58594184702673</v>
      </c>
      <c r="C7" s="13">
        <v>0.937915618041197</v>
      </c>
      <c r="D7" s="14">
        <v>0.417633956672583</v>
      </c>
      <c r="E7" s="17">
        <v>0.61</v>
      </c>
      <c r="F7" s="18">
        <v>0.699327883359283</v>
      </c>
      <c r="G7" s="18">
        <v>1.06033163105479</v>
      </c>
      <c r="H7" s="18">
        <v>0.942</v>
      </c>
      <c r="I7" s="14">
        <v>0.712</v>
      </c>
      <c r="J7" s="18">
        <v>0.9</v>
      </c>
      <c r="K7" s="18">
        <v>0.654</v>
      </c>
      <c r="L7" s="23">
        <f t="shared" si="0"/>
        <v>0.751915093615458</v>
      </c>
      <c r="M7" s="23">
        <f t="shared" ref="M7" si="13">MIN(B7:K7)</f>
        <v>0.417633956672583</v>
      </c>
      <c r="N7" s="23">
        <f t="shared" ref="N7" si="14">MAX(B7:K7)</f>
        <v>1.06033163105479</v>
      </c>
      <c r="O7" s="23">
        <f t="shared" ref="O7" si="15">N7-M7</f>
        <v>0.642697674382202</v>
      </c>
    </row>
    <row r="8" ht="15.95" customHeight="1" spans="1:15">
      <c r="A8" s="11">
        <v>4</v>
      </c>
      <c r="B8" s="14"/>
      <c r="C8" s="13"/>
      <c r="D8" s="14"/>
      <c r="E8" s="17"/>
      <c r="F8" s="18"/>
      <c r="G8" s="18"/>
      <c r="H8" s="18"/>
      <c r="I8" s="14"/>
      <c r="J8" s="18"/>
      <c r="K8" s="18"/>
      <c r="L8" s="23"/>
      <c r="M8" s="23">
        <f t="shared" ref="M8" si="16">MIN(B8:K8)</f>
        <v>0</v>
      </c>
      <c r="N8" s="23">
        <f t="shared" ref="N8" si="17">MAX(B8:K8)</f>
        <v>0</v>
      </c>
      <c r="O8" s="23">
        <f t="shared" ref="O8" si="18">N8-M8</f>
        <v>0</v>
      </c>
    </row>
    <row r="9" ht="15.95" customHeight="1" spans="1:15">
      <c r="A9" s="11">
        <v>5</v>
      </c>
      <c r="B9" s="14"/>
      <c r="C9" s="13"/>
      <c r="D9" s="14"/>
      <c r="E9" s="17"/>
      <c r="F9" s="18"/>
      <c r="G9" s="18"/>
      <c r="H9" s="18"/>
      <c r="I9" s="14"/>
      <c r="J9" s="18"/>
      <c r="K9" s="18"/>
      <c r="L9" s="23"/>
      <c r="M9" s="23">
        <f t="shared" ref="M9" si="19">MIN(B9:K9)</f>
        <v>0</v>
      </c>
      <c r="N9" s="23">
        <f t="shared" ref="N9" si="20">MAX(B9:K9)</f>
        <v>0</v>
      </c>
      <c r="O9" s="23">
        <f t="shared" ref="O9" si="21">N9-M9</f>
        <v>0</v>
      </c>
    </row>
    <row r="10" ht="15.95" customHeight="1" spans="1:15">
      <c r="A10" s="11">
        <v>6</v>
      </c>
      <c r="B10" s="14"/>
      <c r="C10" s="13"/>
      <c r="D10" s="14"/>
      <c r="E10" s="17"/>
      <c r="F10" s="18"/>
      <c r="G10" s="18"/>
      <c r="H10" s="18"/>
      <c r="I10" s="14"/>
      <c r="J10" s="18"/>
      <c r="K10" s="18"/>
      <c r="L10" s="23"/>
      <c r="M10" s="23">
        <f t="shared" ref="M10" si="22">MIN(B10:K10)</f>
        <v>0</v>
      </c>
      <c r="N10" s="23">
        <f t="shared" ref="N10" si="23">MAX(B10:K10)</f>
        <v>0</v>
      </c>
      <c r="O10" s="23">
        <f t="shared" ref="O10" si="24">N10-M10</f>
        <v>0</v>
      </c>
    </row>
    <row r="11" ht="15.95" customHeight="1" spans="1:15">
      <c r="A11" s="11">
        <v>7</v>
      </c>
      <c r="B11" s="14"/>
      <c r="C11" s="13"/>
      <c r="D11" s="14"/>
      <c r="E11" s="17"/>
      <c r="F11" s="18"/>
      <c r="G11" s="18"/>
      <c r="H11" s="18"/>
      <c r="I11" s="14"/>
      <c r="J11" s="18"/>
      <c r="K11" s="18"/>
      <c r="L11" s="23"/>
      <c r="M11" s="23">
        <f t="shared" ref="M11" si="25">MIN(B11:K11)</f>
        <v>0</v>
      </c>
      <c r="N11" s="23">
        <f t="shared" ref="N11" si="26">MAX(B11:K11)</f>
        <v>0</v>
      </c>
      <c r="O11" s="23">
        <f t="shared" ref="O11" si="27">N11-M11</f>
        <v>0</v>
      </c>
    </row>
    <row r="12" ht="15.95" customHeight="1" spans="1:15">
      <c r="A12" s="11">
        <v>8</v>
      </c>
      <c r="B12" s="14"/>
      <c r="C12" s="13"/>
      <c r="D12" s="14"/>
      <c r="E12" s="17"/>
      <c r="F12" s="18"/>
      <c r="G12" s="18"/>
      <c r="H12" s="18"/>
      <c r="I12" s="14"/>
      <c r="J12" s="18"/>
      <c r="K12" s="18"/>
      <c r="L12" s="23"/>
      <c r="M12" s="23">
        <f t="shared" ref="M12" si="28">MIN(B12:K12)</f>
        <v>0</v>
      </c>
      <c r="N12" s="23">
        <f t="shared" ref="N12" si="29">MAX(B12:K12)</f>
        <v>0</v>
      </c>
      <c r="O12" s="23">
        <f t="shared" ref="O12" si="30">N12-M12</f>
        <v>0</v>
      </c>
    </row>
    <row r="13" ht="15.95" customHeight="1" spans="1:15">
      <c r="A13" s="11">
        <v>9</v>
      </c>
      <c r="B13" s="14"/>
      <c r="C13" s="13"/>
      <c r="D13" s="14"/>
      <c r="E13" s="17"/>
      <c r="F13" s="18"/>
      <c r="G13" s="18"/>
      <c r="H13" s="18"/>
      <c r="I13" s="14"/>
      <c r="J13" s="18"/>
      <c r="K13" s="18"/>
      <c r="L13" s="23"/>
      <c r="M13" s="23">
        <f t="shared" ref="M13" si="31">MIN(B13:K13)</f>
        <v>0</v>
      </c>
      <c r="N13" s="23">
        <f t="shared" ref="N13" si="32">MAX(B13:K13)</f>
        <v>0</v>
      </c>
      <c r="O13" s="23">
        <f t="shared" ref="O13" si="33">N13-M13</f>
        <v>0</v>
      </c>
    </row>
    <row r="14" ht="15.95" customHeight="1" spans="1:15">
      <c r="A14" s="11">
        <v>10</v>
      </c>
      <c r="B14" s="14"/>
      <c r="C14" s="13"/>
      <c r="D14" s="14"/>
      <c r="E14" s="17"/>
      <c r="F14" s="18"/>
      <c r="G14" s="18"/>
      <c r="H14" s="18"/>
      <c r="I14" s="14"/>
      <c r="J14" s="18"/>
      <c r="K14" s="18"/>
      <c r="L14" s="23"/>
      <c r="M14" s="23">
        <f t="shared" ref="M14" si="34">MIN(B14:K14)</f>
        <v>0</v>
      </c>
      <c r="N14" s="23">
        <f t="shared" ref="N14" si="35">MAX(B14:K14)</f>
        <v>0</v>
      </c>
      <c r="O14" s="23">
        <f t="shared" ref="O14" si="36">N14-M14</f>
        <v>0</v>
      </c>
    </row>
    <row r="15" ht="15.95" customHeight="1" spans="1:15">
      <c r="A15" s="5">
        <v>11</v>
      </c>
      <c r="B15" s="14"/>
      <c r="C15" s="13"/>
      <c r="D15" s="14"/>
      <c r="E15" s="17"/>
      <c r="F15" s="18"/>
      <c r="G15" s="18"/>
      <c r="H15" s="18"/>
      <c r="I15" s="14"/>
      <c r="J15" s="18"/>
      <c r="K15" s="18"/>
      <c r="L15" s="23"/>
      <c r="M15" s="23">
        <f t="shared" ref="M15" si="37">MIN(B15:K15)</f>
        <v>0</v>
      </c>
      <c r="N15" s="23">
        <f t="shared" ref="N15" si="38">MAX(B15:K15)</f>
        <v>0</v>
      </c>
      <c r="O15" s="23">
        <f t="shared" ref="O15" si="39">N15-M15</f>
        <v>0</v>
      </c>
    </row>
    <row r="16" ht="15.95" customHeight="1" spans="1:15">
      <c r="A16" s="5">
        <v>12</v>
      </c>
      <c r="B16" s="14"/>
      <c r="C16" s="13"/>
      <c r="D16" s="14"/>
      <c r="E16" s="17"/>
      <c r="F16" s="18"/>
      <c r="G16" s="18"/>
      <c r="H16" s="18"/>
      <c r="I16" s="14"/>
      <c r="J16" s="18"/>
      <c r="K16" s="18"/>
      <c r="L16" s="23"/>
      <c r="M16" s="23">
        <f t="shared" ref="M16" si="40">MIN(B16:K16)</f>
        <v>0</v>
      </c>
      <c r="N16" s="23">
        <f t="shared" ref="N16" si="41">MAX(B16:K16)</f>
        <v>0</v>
      </c>
      <c r="O16" s="23">
        <f t="shared" ref="O16" si="42">N16-M16</f>
        <v>0</v>
      </c>
    </row>
    <row r="17" ht="15.95" customHeight="1" spans="1:15">
      <c r="A17" s="11">
        <v>1</v>
      </c>
      <c r="B17" s="14"/>
      <c r="C17" s="13"/>
      <c r="D17" s="14"/>
      <c r="E17" s="17"/>
      <c r="F17" s="18"/>
      <c r="G17" s="18"/>
      <c r="H17" s="18"/>
      <c r="I17" s="14"/>
      <c r="J17" s="18"/>
      <c r="K17" s="18"/>
      <c r="L17" s="23"/>
      <c r="M17" s="23">
        <f t="shared" ref="M17" si="43">MIN(B17:K17)</f>
        <v>0</v>
      </c>
      <c r="N17" s="23">
        <f t="shared" ref="N17" si="44">MAX(B17:K17)</f>
        <v>0</v>
      </c>
      <c r="O17" s="23">
        <f t="shared" ref="O17" si="45">N17-M17</f>
        <v>0</v>
      </c>
    </row>
    <row r="18" s="1" customFormat="1" ht="15.95" customHeight="1" spans="1:15">
      <c r="A18" s="11">
        <v>2</v>
      </c>
      <c r="B18" s="14"/>
      <c r="C18" s="13"/>
      <c r="D18" s="14"/>
      <c r="E18" s="17"/>
      <c r="F18" s="18"/>
      <c r="G18" s="18"/>
      <c r="H18" s="18"/>
      <c r="I18" s="14"/>
      <c r="J18" s="18"/>
      <c r="K18" s="18"/>
      <c r="L18" s="23"/>
      <c r="M18" s="23">
        <f t="shared" ref="M18" si="46">MIN(B18:K18)</f>
        <v>0</v>
      </c>
      <c r="N18" s="23">
        <f t="shared" ref="N18" si="47">MAX(B18:K18)</f>
        <v>0</v>
      </c>
      <c r="O18" s="23">
        <f t="shared" ref="O18" si="48">N18-M18</f>
        <v>0</v>
      </c>
    </row>
    <row r="19" ht="15.95" customHeight="1" spans="1:15">
      <c r="A19" s="11">
        <v>3</v>
      </c>
      <c r="B19" s="14"/>
      <c r="C19" s="13"/>
      <c r="D19" s="14"/>
      <c r="E19" s="17"/>
      <c r="F19" s="18"/>
      <c r="G19" s="18"/>
      <c r="H19" s="18"/>
      <c r="I19" s="14"/>
      <c r="J19" s="18"/>
      <c r="K19" s="18"/>
      <c r="L19" s="23"/>
      <c r="M19" s="23">
        <f t="shared" ref="M19" si="49">MIN(B19:K19)</f>
        <v>0</v>
      </c>
      <c r="N19" s="23">
        <f t="shared" ref="N19" si="50">MAX(B19:K19)</f>
        <v>0</v>
      </c>
      <c r="O19" s="23">
        <f t="shared" ref="O19" si="51">N19-M19</f>
        <v>0</v>
      </c>
    </row>
    <row r="20" s="1" customFormat="1" ht="15.95" customHeight="1" spans="1:15">
      <c r="A20" s="11">
        <v>4</v>
      </c>
      <c r="B20" s="14"/>
      <c r="C20" s="13"/>
      <c r="D20" s="14"/>
      <c r="E20" s="17"/>
      <c r="F20" s="18"/>
      <c r="G20" s="18"/>
      <c r="H20" s="18"/>
      <c r="I20" s="14"/>
      <c r="J20" s="18"/>
      <c r="K20" s="18"/>
      <c r="L20" s="23"/>
      <c r="M20" s="23">
        <f t="shared" ref="M20" si="52">MIN(B20:K20)</f>
        <v>0</v>
      </c>
      <c r="N20" s="23">
        <f t="shared" ref="N20" si="53">MAX(B20:K20)</f>
        <v>0</v>
      </c>
      <c r="O20" s="23">
        <f t="shared" ref="O20" si="54">N20-M20</f>
        <v>0</v>
      </c>
    </row>
    <row r="21" s="1" customFormat="1" ht="15.95" customHeight="1" spans="1:15">
      <c r="A21" s="11">
        <v>5</v>
      </c>
      <c r="B21" s="14"/>
      <c r="C21" s="13"/>
      <c r="D21" s="14"/>
      <c r="E21" s="17"/>
      <c r="F21" s="18"/>
      <c r="G21" s="18"/>
      <c r="H21" s="18"/>
      <c r="I21" s="14"/>
      <c r="J21" s="18"/>
      <c r="K21" s="18"/>
      <c r="L21" s="23"/>
      <c r="M21" s="23">
        <f t="shared" ref="M21:M22" si="55">MIN(B21:K21)</f>
        <v>0</v>
      </c>
      <c r="N21" s="23">
        <f t="shared" ref="N21:N22" si="56">MAX(B21:K21)</f>
        <v>0</v>
      </c>
      <c r="O21" s="23">
        <f t="shared" ref="O21:O22" si="57">N21-M21</f>
        <v>0</v>
      </c>
    </row>
    <row r="22" ht="15.95" customHeight="1" spans="1:15">
      <c r="A22" s="11">
        <v>6</v>
      </c>
      <c r="B22" s="14"/>
      <c r="C22" s="13"/>
      <c r="D22" s="14"/>
      <c r="E22" s="17"/>
      <c r="F22" s="18"/>
      <c r="G22" s="18"/>
      <c r="H22" s="18"/>
      <c r="I22" s="14"/>
      <c r="J22" s="18"/>
      <c r="K22" s="18"/>
      <c r="L22" s="23"/>
      <c r="M22" s="23">
        <f t="shared" si="55"/>
        <v>0</v>
      </c>
      <c r="N22" s="23">
        <f t="shared" si="56"/>
        <v>0</v>
      </c>
      <c r="O22" s="23">
        <f t="shared" si="57"/>
        <v>0</v>
      </c>
    </row>
    <row r="23" ht="15.95" customHeight="1" spans="1:15">
      <c r="A23" s="5">
        <v>7</v>
      </c>
      <c r="B23" s="14"/>
      <c r="C23" s="13"/>
      <c r="D23" s="14"/>
      <c r="E23" s="17"/>
      <c r="F23" s="18"/>
      <c r="G23" s="18"/>
      <c r="H23" s="18"/>
      <c r="I23" s="14"/>
      <c r="J23" s="18"/>
      <c r="K23" s="18"/>
      <c r="L23" s="23"/>
      <c r="M23" s="23">
        <f t="shared" ref="M23" si="58">MIN(B23:K23)</f>
        <v>0</v>
      </c>
      <c r="N23" s="23">
        <f t="shared" ref="N23" si="59">MAX(B23:K23)</f>
        <v>0</v>
      </c>
      <c r="O23" s="23">
        <f t="shared" ref="O23" si="60">N23-M23</f>
        <v>0</v>
      </c>
    </row>
    <row r="24" ht="18.6" spans="1:15">
      <c r="A24" s="19" t="s">
        <v>16</v>
      </c>
      <c r="B24" s="17">
        <f>AVERAGE(B3:B23)</f>
        <v>0.628153180893872</v>
      </c>
      <c r="C24" s="17">
        <f t="shared" ref="C24:O24" si="61">AVERAGE(C3:C23)</f>
        <v>0.641787458740428</v>
      </c>
      <c r="D24" s="17">
        <f t="shared" si="61"/>
        <v>0.494049728592687</v>
      </c>
      <c r="E24" s="17">
        <f t="shared" si="61"/>
        <v>0.6585</v>
      </c>
      <c r="F24" s="20"/>
      <c r="G24" s="20">
        <f t="shared" si="61"/>
        <v>0.725722987191558</v>
      </c>
      <c r="H24" s="20">
        <f t="shared" si="61"/>
        <v>1.15975</v>
      </c>
      <c r="I24" s="17">
        <f t="shared" si="61"/>
        <v>0.739666666666667</v>
      </c>
      <c r="J24" s="20">
        <f t="shared" si="61"/>
        <v>0.7625</v>
      </c>
      <c r="K24" s="20">
        <f t="shared" si="61"/>
        <v>0.884</v>
      </c>
      <c r="L24" s="23">
        <f t="shared" si="61"/>
        <v>0.710775297106506</v>
      </c>
      <c r="M24" s="23">
        <f t="shared" si="61"/>
        <v>0.0998602104153374</v>
      </c>
      <c r="N24" s="23">
        <f t="shared" si="61"/>
        <v>0.27118496363034</v>
      </c>
      <c r="O24" s="23">
        <f t="shared" si="61"/>
        <v>0.171324753215003</v>
      </c>
    </row>
    <row r="26" spans="7:7">
      <c r="G26" s="21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26"/>
  <sheetViews>
    <sheetView zoomScale="70" zoomScaleNormal="70" workbookViewId="0">
      <selection activeCell="E7" sqref="E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19</v>
      </c>
    </row>
    <row r="2" ht="15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0.374541438239023</v>
      </c>
      <c r="D3" s="28">
        <v>0.470536517944527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0.422538978091775</v>
      </c>
      <c r="M3" s="23">
        <f t="shared" ref="M3:M23" si="1">MIN(B3:K3)</f>
        <v>0.374541438239023</v>
      </c>
      <c r="N3" s="23">
        <f t="shared" ref="N3" si="2">MAX(B3:K3)</f>
        <v>0.470536517944527</v>
      </c>
      <c r="O3" s="23">
        <f t="shared" ref="O3" si="3">N3-M3</f>
        <v>0.0959950797055038</v>
      </c>
    </row>
    <row r="4" ht="15.95" customHeight="1" spans="1:15">
      <c r="A4" s="11">
        <v>12</v>
      </c>
      <c r="B4" s="28">
        <v>0.532377046204552</v>
      </c>
      <c r="C4" s="27">
        <v>0.389211883467904</v>
      </c>
      <c r="D4" s="28">
        <v>0.407736389120097</v>
      </c>
      <c r="E4" s="23">
        <v>0.637</v>
      </c>
      <c r="F4" s="28"/>
      <c r="G4" s="28">
        <v>0.641752369071955</v>
      </c>
      <c r="H4" s="28">
        <v>0.68</v>
      </c>
      <c r="I4" s="28"/>
      <c r="J4" s="28">
        <v>0.9</v>
      </c>
      <c r="K4" s="28"/>
      <c r="L4" s="23">
        <f t="shared" si="0"/>
        <v>0.598296812552073</v>
      </c>
      <c r="M4" s="23">
        <f t="shared" si="1"/>
        <v>0.389211883467904</v>
      </c>
      <c r="N4" s="23">
        <f t="shared" ref="N4" si="4">MAX(B4:K4)</f>
        <v>0.9</v>
      </c>
      <c r="O4" s="23">
        <f t="shared" ref="O4" si="5">N4-M4</f>
        <v>0.510788116532096</v>
      </c>
    </row>
    <row r="5" ht="15.95" customHeight="1" spans="1:15">
      <c r="A5" s="11">
        <v>1</v>
      </c>
      <c r="B5" s="28">
        <v>0.562871399561941</v>
      </c>
      <c r="C5" s="27">
        <v>1.09957754880127</v>
      </c>
      <c r="D5" s="23">
        <v>0.451929736092552</v>
      </c>
      <c r="E5" s="23">
        <v>0.44</v>
      </c>
      <c r="F5" s="28"/>
      <c r="G5" s="28">
        <v>0.610260140224127</v>
      </c>
      <c r="H5" s="28">
        <v>0.643</v>
      </c>
      <c r="I5" s="28">
        <v>0.758</v>
      </c>
      <c r="J5" s="28">
        <v>0.66</v>
      </c>
      <c r="K5" s="28">
        <v>1.126</v>
      </c>
      <c r="L5" s="23">
        <f t="shared" si="0"/>
        <v>0.705737647186654</v>
      </c>
      <c r="M5" s="23">
        <f t="shared" si="1"/>
        <v>0.44</v>
      </c>
      <c r="N5" s="23">
        <f t="shared" ref="N5" si="6">MAX(B5:K5)</f>
        <v>1.126</v>
      </c>
      <c r="O5" s="23">
        <f t="shared" ref="O5" si="7">N5-M5</f>
        <v>0.686</v>
      </c>
    </row>
    <row r="6" ht="15.95" customHeight="1" spans="1:15">
      <c r="A6" s="11">
        <v>2</v>
      </c>
      <c r="B6" s="28">
        <v>0.467116599207555</v>
      </c>
      <c r="C6" s="27">
        <v>0.489772809024524</v>
      </c>
      <c r="D6" s="28">
        <v>0.720982988248887</v>
      </c>
      <c r="E6" s="23">
        <v>0.55</v>
      </c>
      <c r="F6" s="28">
        <v>1.04324422227004</v>
      </c>
      <c r="G6" s="28">
        <v>0.481309821153709</v>
      </c>
      <c r="H6" s="28">
        <v>0.703</v>
      </c>
      <c r="I6" s="28">
        <v>0.527</v>
      </c>
      <c r="J6" s="28">
        <v>0.66</v>
      </c>
      <c r="K6" s="28">
        <v>0.448</v>
      </c>
      <c r="L6" s="23">
        <f t="shared" si="0"/>
        <v>0.609042643990472</v>
      </c>
      <c r="M6" s="23">
        <f t="shared" si="1"/>
        <v>0.448</v>
      </c>
      <c r="N6" s="23">
        <f t="shared" ref="N6" si="8">MAX(B6:K6)</f>
        <v>1.04324422227004</v>
      </c>
      <c r="O6" s="23">
        <f t="shared" ref="O6" si="9">N6-M6</f>
        <v>0.595244222270042</v>
      </c>
    </row>
    <row r="7" ht="15.95" customHeight="1" spans="1:15">
      <c r="A7" s="11">
        <v>3</v>
      </c>
      <c r="B7" s="28">
        <v>0.728814758571914</v>
      </c>
      <c r="C7" s="27">
        <v>0.621592405766369</v>
      </c>
      <c r="D7" s="28">
        <v>0.42574862005044</v>
      </c>
      <c r="E7" s="23">
        <v>0.57</v>
      </c>
      <c r="F7" s="28">
        <v>0.613943404367375</v>
      </c>
      <c r="G7" s="28">
        <v>0.472162440391785</v>
      </c>
      <c r="H7" s="28">
        <v>0.691</v>
      </c>
      <c r="I7" s="28">
        <v>0.848</v>
      </c>
      <c r="J7" s="28">
        <v>1.02</v>
      </c>
      <c r="K7" s="28">
        <v>0.514</v>
      </c>
      <c r="L7" s="23">
        <f t="shared" si="0"/>
        <v>0.650526162914788</v>
      </c>
      <c r="M7" s="23">
        <f t="shared" si="1"/>
        <v>0.42574862005044</v>
      </c>
      <c r="N7" s="23">
        <f t="shared" ref="N7" si="10">MAX(B7:K7)</f>
        <v>1.02</v>
      </c>
      <c r="O7" s="23">
        <f t="shared" ref="O7" si="11">N7-M7</f>
        <v>0.59425137994956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s="1" customFormat="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0.572794950886491</v>
      </c>
      <c r="C24" s="23">
        <f t="shared" ref="C24:O24" si="42">AVERAGE(C3:C23)</f>
        <v>0.594939217059818</v>
      </c>
      <c r="D24" s="23">
        <f t="shared" si="42"/>
        <v>0.495386850291301</v>
      </c>
      <c r="E24" s="23">
        <f t="shared" si="42"/>
        <v>0.54925</v>
      </c>
      <c r="F24" s="23">
        <f t="shared" si="42"/>
        <v>0.828593813318709</v>
      </c>
      <c r="G24" s="23">
        <f t="shared" si="42"/>
        <v>0.551371192710394</v>
      </c>
      <c r="H24" s="23">
        <f t="shared" si="42"/>
        <v>0.67925</v>
      </c>
      <c r="I24" s="23">
        <f t="shared" si="42"/>
        <v>0.711</v>
      </c>
      <c r="J24" s="23">
        <f t="shared" si="42"/>
        <v>0.81</v>
      </c>
      <c r="K24" s="23">
        <f t="shared" si="42"/>
        <v>0.696</v>
      </c>
      <c r="L24" s="23">
        <f t="shared" si="42"/>
        <v>0.597228448947152</v>
      </c>
      <c r="M24" s="23">
        <f t="shared" si="42"/>
        <v>0.098928663893208</v>
      </c>
      <c r="N24" s="23">
        <f t="shared" si="42"/>
        <v>0.217132416200694</v>
      </c>
      <c r="O24" s="23">
        <f t="shared" si="42"/>
        <v>0.118203752307486</v>
      </c>
    </row>
    <row r="26" spans="7:8">
      <c r="G26" s="21"/>
      <c r="H26" s="31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O24"/>
  <sheetViews>
    <sheetView zoomScale="70" zoomScaleNormal="70" workbookViewId="0">
      <selection activeCell="E7" sqref="E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20</v>
      </c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0.584250140897758</v>
      </c>
      <c r="D3" s="28">
        <v>0.394467107744624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0.489358624321191</v>
      </c>
      <c r="M3" s="23">
        <f t="shared" ref="M3:M23" si="1">MIN(B3:K3)</f>
        <v>0.394467107744624</v>
      </c>
      <c r="N3" s="23">
        <f t="shared" ref="N3" si="2">MAX(B3:K3)</f>
        <v>0.584250140897758</v>
      </c>
      <c r="O3" s="23">
        <f t="shared" ref="O3" si="3">N3-M3</f>
        <v>0.189783033153134</v>
      </c>
    </row>
    <row r="4" ht="15.95" customHeight="1" spans="1:15">
      <c r="A4" s="11">
        <v>12</v>
      </c>
      <c r="B4" s="28">
        <v>0.351852430267538</v>
      </c>
      <c r="C4" s="27">
        <v>0.321481407610447</v>
      </c>
      <c r="D4" s="28">
        <v>0.350749018661108</v>
      </c>
      <c r="E4" s="23">
        <v>0.522</v>
      </c>
      <c r="F4" s="28"/>
      <c r="G4" s="28">
        <v>0.342323553512176</v>
      </c>
      <c r="H4" s="28">
        <v>0.553</v>
      </c>
      <c r="I4" s="28"/>
      <c r="J4" s="28">
        <v>0.36</v>
      </c>
      <c r="K4" s="28"/>
      <c r="L4" s="23">
        <f t="shared" si="0"/>
        <v>0.40020091572161</v>
      </c>
      <c r="M4" s="23">
        <f t="shared" si="1"/>
        <v>0.321481407610447</v>
      </c>
      <c r="N4" s="23">
        <f t="shared" ref="N4" si="4">MAX(B4:K4)</f>
        <v>0.553</v>
      </c>
      <c r="O4" s="23">
        <f t="shared" ref="O4" si="5">N4-M4</f>
        <v>0.231518592389554</v>
      </c>
    </row>
    <row r="5" ht="15.95" customHeight="1" spans="1:15">
      <c r="A5" s="11">
        <v>1</v>
      </c>
      <c r="B5" s="28">
        <v>0.416089150187037</v>
      </c>
      <c r="C5" s="27">
        <v>0.7784207801395</v>
      </c>
      <c r="D5" s="23">
        <v>0.277400185292355</v>
      </c>
      <c r="E5" s="23">
        <v>0.57</v>
      </c>
      <c r="F5" s="28"/>
      <c r="G5" s="28">
        <v>0.32565090563886</v>
      </c>
      <c r="H5" s="28">
        <v>0.562</v>
      </c>
      <c r="I5" s="28">
        <v>0.722</v>
      </c>
      <c r="J5" s="28">
        <v>0.61</v>
      </c>
      <c r="K5" s="28">
        <v>0.827</v>
      </c>
      <c r="L5" s="23">
        <f t="shared" si="0"/>
        <v>0.565395669028639</v>
      </c>
      <c r="M5" s="23">
        <f t="shared" si="1"/>
        <v>0.277400185292355</v>
      </c>
      <c r="N5" s="23">
        <f t="shared" ref="N5" si="6">MAX(B5:K5)</f>
        <v>0.827</v>
      </c>
      <c r="O5" s="23">
        <f t="shared" ref="O5" si="7">N5-M5</f>
        <v>0.549599814707645</v>
      </c>
    </row>
    <row r="6" ht="15.95" customHeight="1" spans="1:15">
      <c r="A6" s="11">
        <v>2</v>
      </c>
      <c r="B6" s="28">
        <v>0.388164747220429</v>
      </c>
      <c r="C6" s="27">
        <v>0.388351715947479</v>
      </c>
      <c r="D6" s="28">
        <v>0.276583267446338</v>
      </c>
      <c r="E6" s="23">
        <v>0.46</v>
      </c>
      <c r="F6" s="28">
        <v>1.29397378464648</v>
      </c>
      <c r="G6" s="28">
        <v>0.7423025443631</v>
      </c>
      <c r="H6" s="28">
        <v>0.616</v>
      </c>
      <c r="I6" s="28">
        <v>0.724</v>
      </c>
      <c r="J6" s="28">
        <v>0.43</v>
      </c>
      <c r="K6" s="28">
        <v>0.568</v>
      </c>
      <c r="L6" s="23">
        <f t="shared" si="0"/>
        <v>0.588737605962382</v>
      </c>
      <c r="M6" s="23">
        <f t="shared" si="1"/>
        <v>0.276583267446338</v>
      </c>
      <c r="N6" s="23">
        <f t="shared" ref="N6" si="8">MAX(B6:K6)</f>
        <v>1.29397378464648</v>
      </c>
      <c r="O6" s="23">
        <f t="shared" ref="O6" si="9">N6-M6</f>
        <v>1.01739051720014</v>
      </c>
    </row>
    <row r="7" ht="15.95" customHeight="1" spans="1:15">
      <c r="A7" s="11">
        <v>3</v>
      </c>
      <c r="B7" s="28">
        <v>0.550570967236701</v>
      </c>
      <c r="C7" s="27">
        <v>0.446106166411412</v>
      </c>
      <c r="D7" s="28">
        <v>0.265547036883353</v>
      </c>
      <c r="E7" s="23">
        <v>0.42</v>
      </c>
      <c r="F7" s="28">
        <v>0.798740989581847</v>
      </c>
      <c r="G7" s="28">
        <v>0.574152313121538</v>
      </c>
      <c r="H7" s="28">
        <v>0.555</v>
      </c>
      <c r="I7" s="28">
        <v>0.819</v>
      </c>
      <c r="J7" s="28">
        <v>0.5</v>
      </c>
      <c r="K7" s="28">
        <v>0.514</v>
      </c>
      <c r="L7" s="23">
        <f t="shared" si="0"/>
        <v>0.544311747323485</v>
      </c>
      <c r="M7" s="23">
        <f t="shared" si="1"/>
        <v>0.265547036883353</v>
      </c>
      <c r="N7" s="23">
        <f t="shared" ref="N7" si="10">MAX(B7:K7)</f>
        <v>0.819</v>
      </c>
      <c r="O7" s="23">
        <f t="shared" ref="O7" si="11">N7-M7</f>
        <v>0.553452963116647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0.426669323727926</v>
      </c>
      <c r="C24" s="23">
        <f t="shared" ref="C24:O24" si="42">AVERAGE(C3:C23)</f>
        <v>0.503722042201319</v>
      </c>
      <c r="D24" s="23">
        <f t="shared" si="42"/>
        <v>0.312949323205556</v>
      </c>
      <c r="E24" s="23">
        <f t="shared" si="42"/>
        <v>0.493</v>
      </c>
      <c r="F24" s="23">
        <f t="shared" si="42"/>
        <v>1.04635738711416</v>
      </c>
      <c r="G24" s="23">
        <f t="shared" si="42"/>
        <v>0.496107329158918</v>
      </c>
      <c r="H24" s="23">
        <f t="shared" si="42"/>
        <v>0.5715</v>
      </c>
      <c r="I24" s="23">
        <f t="shared" si="42"/>
        <v>0.755</v>
      </c>
      <c r="J24" s="23">
        <f t="shared" si="42"/>
        <v>0.475</v>
      </c>
      <c r="K24" s="23">
        <f t="shared" si="42"/>
        <v>0.636333333333333</v>
      </c>
      <c r="L24" s="23">
        <f t="shared" si="42"/>
        <v>0.517600912471461</v>
      </c>
      <c r="M24" s="23">
        <f t="shared" si="42"/>
        <v>0.0731180478560532</v>
      </c>
      <c r="N24" s="23">
        <f t="shared" si="42"/>
        <v>0.194153520264011</v>
      </c>
      <c r="O24" s="23">
        <f t="shared" si="42"/>
        <v>0.121035472407958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4"/>
  <sheetViews>
    <sheetView zoomScale="70" zoomScaleNormal="70" workbookViewId="0">
      <selection activeCell="E7" sqref="E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21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0.543450872178544</v>
      </c>
      <c r="D3" s="28">
        <v>0.304046780026437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0.423748826102491</v>
      </c>
      <c r="M3" s="23">
        <f t="shared" ref="M3:M23" si="1">MIN(B3:K3)</f>
        <v>0.304046780026437</v>
      </c>
      <c r="N3" s="23">
        <f t="shared" ref="N3" si="2">MAX(B3:K3)</f>
        <v>0.543450872178544</v>
      </c>
      <c r="O3" s="23">
        <f t="shared" ref="O3" si="3">N3-M3</f>
        <v>0.239404092152108</v>
      </c>
    </row>
    <row r="4" ht="15.95" customHeight="1" spans="1:15">
      <c r="A4" s="11">
        <v>12</v>
      </c>
      <c r="B4" s="28">
        <v>0.398632638225736</v>
      </c>
      <c r="C4" s="27">
        <v>0.579898685321762</v>
      </c>
      <c r="D4" s="28">
        <v>0.265999418097354</v>
      </c>
      <c r="E4" s="23">
        <v>0.507</v>
      </c>
      <c r="F4" s="28"/>
      <c r="G4" s="28">
        <v>0.263471771296042</v>
      </c>
      <c r="H4" s="28">
        <v>1.03</v>
      </c>
      <c r="I4" s="28"/>
      <c r="J4" s="28">
        <v>0.44</v>
      </c>
      <c r="K4" s="28"/>
      <c r="L4" s="23">
        <f t="shared" si="0"/>
        <v>0.497857501848699</v>
      </c>
      <c r="M4" s="23">
        <f t="shared" si="1"/>
        <v>0.263471771296042</v>
      </c>
      <c r="N4" s="23">
        <f t="shared" ref="N4" si="4">MAX(B4:K4)</f>
        <v>1.03</v>
      </c>
      <c r="O4" s="23">
        <f t="shared" ref="O4" si="5">N4-M4</f>
        <v>0.766528228703958</v>
      </c>
    </row>
    <row r="5" ht="15.95" customHeight="1" spans="1:15">
      <c r="A5" s="11">
        <v>1</v>
      </c>
      <c r="B5" s="28">
        <v>0.633710567150098</v>
      </c>
      <c r="C5" s="27">
        <v>0.508353506407957</v>
      </c>
      <c r="D5" s="23">
        <v>0.303141695499969</v>
      </c>
      <c r="E5" s="23">
        <v>0.52</v>
      </c>
      <c r="F5" s="28"/>
      <c r="G5" s="28">
        <v>0.4783320369224</v>
      </c>
      <c r="H5" s="28">
        <v>0.78</v>
      </c>
      <c r="I5" s="28">
        <v>0.607</v>
      </c>
      <c r="J5" s="28">
        <v>0.42</v>
      </c>
      <c r="K5" s="28">
        <v>0.832</v>
      </c>
      <c r="L5" s="23">
        <f t="shared" si="0"/>
        <v>0.564726422886714</v>
      </c>
      <c r="M5" s="23">
        <f t="shared" si="1"/>
        <v>0.303141695499969</v>
      </c>
      <c r="N5" s="23">
        <f t="shared" ref="N5" si="6">MAX(B5:K5)</f>
        <v>0.832</v>
      </c>
      <c r="O5" s="23">
        <f t="shared" ref="O5" si="7">N5-M5</f>
        <v>0.528858304500031</v>
      </c>
    </row>
    <row r="6" ht="15.95" customHeight="1" spans="1:15">
      <c r="A6" s="11">
        <v>2</v>
      </c>
      <c r="B6" s="28">
        <v>0.595995926860447</v>
      </c>
      <c r="C6" s="27">
        <v>0.579711818737038</v>
      </c>
      <c r="D6" s="28">
        <v>0.332372590691482</v>
      </c>
      <c r="E6" s="23">
        <v>0.6</v>
      </c>
      <c r="F6" s="28">
        <v>0.531766202757568</v>
      </c>
      <c r="G6" s="28">
        <v>0.389498911050344</v>
      </c>
      <c r="H6" s="28">
        <v>1.011</v>
      </c>
      <c r="I6" s="28">
        <v>0.61</v>
      </c>
      <c r="J6" s="28">
        <v>0.52</v>
      </c>
      <c r="K6" s="28">
        <v>0.599</v>
      </c>
      <c r="L6" s="23">
        <f t="shared" si="0"/>
        <v>0.576934545009688</v>
      </c>
      <c r="M6" s="23">
        <f t="shared" si="1"/>
        <v>0.332372590691482</v>
      </c>
      <c r="N6" s="23">
        <f t="shared" ref="N6" si="8">MAX(B6:K6)</f>
        <v>1.011</v>
      </c>
      <c r="O6" s="23">
        <f t="shared" ref="O6" si="9">N6-M6</f>
        <v>0.678627409308518</v>
      </c>
    </row>
    <row r="7" ht="15.95" customHeight="1" spans="1:15">
      <c r="A7" s="11">
        <v>3</v>
      </c>
      <c r="B7" s="28">
        <v>0.447123001659952</v>
      </c>
      <c r="C7" s="27">
        <v>0.489321033278109</v>
      </c>
      <c r="D7" s="28">
        <v>0.547057353574117</v>
      </c>
      <c r="E7" s="23">
        <v>0.51</v>
      </c>
      <c r="F7" s="28">
        <v>0.63358576168915</v>
      </c>
      <c r="G7" s="28">
        <v>0.67205900993622</v>
      </c>
      <c r="H7" s="28">
        <v>0.939</v>
      </c>
      <c r="I7" s="28">
        <v>0.639</v>
      </c>
      <c r="J7" s="28">
        <v>0.43</v>
      </c>
      <c r="K7" s="28">
        <v>0.325</v>
      </c>
      <c r="L7" s="23">
        <f t="shared" si="0"/>
        <v>0.563214616013755</v>
      </c>
      <c r="M7" s="23">
        <f t="shared" si="1"/>
        <v>0.325</v>
      </c>
      <c r="N7" s="23">
        <f t="shared" ref="N7" si="10">MAX(B7:K7)</f>
        <v>0.939</v>
      </c>
      <c r="O7" s="23">
        <f t="shared" ref="O7" si="11">N7-M7</f>
        <v>0.614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0.518865533474058</v>
      </c>
      <c r="C24" s="23">
        <f t="shared" ref="C24:O24" si="42">AVERAGE(C3:C23)</f>
        <v>0.540147183184682</v>
      </c>
      <c r="D24" s="23">
        <f t="shared" si="42"/>
        <v>0.350523567577872</v>
      </c>
      <c r="E24" s="23">
        <f t="shared" si="42"/>
        <v>0.53425</v>
      </c>
      <c r="F24" s="23">
        <f t="shared" si="42"/>
        <v>0.582675982223359</v>
      </c>
      <c r="G24" s="23">
        <f t="shared" si="42"/>
        <v>0.450840432301251</v>
      </c>
      <c r="H24" s="23">
        <f t="shared" si="42"/>
        <v>0.94</v>
      </c>
      <c r="I24" s="23">
        <f t="shared" si="42"/>
        <v>0.618666666666667</v>
      </c>
      <c r="J24" s="23">
        <f t="shared" si="42"/>
        <v>0.4525</v>
      </c>
      <c r="K24" s="23">
        <f t="shared" si="42"/>
        <v>0.585333333333333</v>
      </c>
      <c r="L24" s="23">
        <f t="shared" si="42"/>
        <v>0.525296382372269</v>
      </c>
      <c r="M24" s="23">
        <f t="shared" si="42"/>
        <v>0.0727634684530443</v>
      </c>
      <c r="N24" s="23">
        <f t="shared" si="42"/>
        <v>0.207402422484693</v>
      </c>
      <c r="O24" s="23">
        <f t="shared" si="42"/>
        <v>0.134638954031648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24"/>
  <sheetViews>
    <sheetView zoomScale="70" zoomScaleNormal="70" workbookViewId="0">
      <selection activeCell="E7" sqref="E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22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2.04802309979628</v>
      </c>
      <c r="D3" s="28">
        <v>0.962853694797214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1.50543839729675</v>
      </c>
      <c r="M3" s="23">
        <f t="shared" ref="M3:M23" si="1">MIN(B3:K3)</f>
        <v>0.962853694797214</v>
      </c>
      <c r="N3" s="23">
        <f t="shared" ref="N3" si="2">MAX(B3:K3)</f>
        <v>2.04802309979628</v>
      </c>
      <c r="O3" s="23">
        <f t="shared" ref="O3" si="3">N3-M3</f>
        <v>1.08516940499907</v>
      </c>
    </row>
    <row r="4" ht="15.95" customHeight="1" spans="1:15">
      <c r="A4" s="11">
        <v>12</v>
      </c>
      <c r="B4" s="28">
        <v>1.29678451504265</v>
      </c>
      <c r="C4" s="27">
        <v>2.09997095563583</v>
      </c>
      <c r="D4" s="28">
        <v>0.952990233553248</v>
      </c>
      <c r="E4" s="23">
        <v>1.644</v>
      </c>
      <c r="F4" s="28"/>
      <c r="G4" s="28">
        <v>1.0400225382166</v>
      </c>
      <c r="H4" s="28">
        <v>1.21</v>
      </c>
      <c r="I4" s="28"/>
      <c r="J4" s="28">
        <v>0.93</v>
      </c>
      <c r="K4" s="28"/>
      <c r="L4" s="23">
        <f t="shared" si="0"/>
        <v>1.31053832034976</v>
      </c>
      <c r="M4" s="23">
        <f t="shared" si="1"/>
        <v>0.93</v>
      </c>
      <c r="N4" s="23">
        <f t="shared" ref="N4" si="4">MAX(B4:K4)</f>
        <v>2.09997095563583</v>
      </c>
      <c r="O4" s="23">
        <f t="shared" ref="O4" si="5">N4-M4</f>
        <v>1.16997095563583</v>
      </c>
    </row>
    <row r="5" ht="15.95" customHeight="1" spans="1:15">
      <c r="A5" s="11">
        <v>1</v>
      </c>
      <c r="B5" s="28">
        <v>1.01745888653853</v>
      </c>
      <c r="C5" s="27">
        <v>1.00750890638627</v>
      </c>
      <c r="D5" s="23">
        <v>0.593051070569453</v>
      </c>
      <c r="E5" s="23">
        <v>0.8</v>
      </c>
      <c r="F5" s="28"/>
      <c r="G5" s="28">
        <v>1.06257114559279</v>
      </c>
      <c r="H5" s="28">
        <v>1.211</v>
      </c>
      <c r="I5" s="28">
        <v>0.998</v>
      </c>
      <c r="J5" s="28">
        <v>0.58</v>
      </c>
      <c r="K5" s="28">
        <v>1.339</v>
      </c>
      <c r="L5" s="23">
        <f t="shared" si="0"/>
        <v>0.956510001009671</v>
      </c>
      <c r="M5" s="23">
        <f t="shared" si="1"/>
        <v>0.58</v>
      </c>
      <c r="N5" s="23">
        <f t="shared" ref="N5" si="6">MAX(B5:K5)</f>
        <v>1.339</v>
      </c>
      <c r="O5" s="23">
        <f t="shared" ref="O5" si="7">N5-M5</f>
        <v>0.759</v>
      </c>
    </row>
    <row r="6" ht="15.95" customHeight="1" spans="1:15">
      <c r="A6" s="11">
        <v>2</v>
      </c>
      <c r="B6" s="28">
        <v>0.848377267741968</v>
      </c>
      <c r="C6" s="27">
        <v>1.64318287913463</v>
      </c>
      <c r="D6" s="28">
        <v>0.974078856492315</v>
      </c>
      <c r="E6" s="23">
        <v>2.15</v>
      </c>
      <c r="F6" s="28">
        <v>1.60355905414078</v>
      </c>
      <c r="G6" s="28">
        <v>0.754856577196455</v>
      </c>
      <c r="H6" s="28">
        <v>1.473</v>
      </c>
      <c r="I6" s="28">
        <v>1.095</v>
      </c>
      <c r="J6" s="28">
        <v>1.51</v>
      </c>
      <c r="K6" s="28">
        <v>1.36</v>
      </c>
      <c r="L6" s="23">
        <f t="shared" si="0"/>
        <v>1.34120546347061</v>
      </c>
      <c r="M6" s="23">
        <f t="shared" si="1"/>
        <v>0.754856577196455</v>
      </c>
      <c r="N6" s="23">
        <f t="shared" ref="N6" si="8">MAX(B6:K6)</f>
        <v>2.15</v>
      </c>
      <c r="O6" s="23">
        <f t="shared" ref="O6" si="9">N6-M6</f>
        <v>1.39514342280354</v>
      </c>
    </row>
    <row r="7" ht="15.95" customHeight="1" spans="1:15">
      <c r="A7" s="11">
        <v>3</v>
      </c>
      <c r="B7" s="28">
        <v>1.0111269723048</v>
      </c>
      <c r="C7" s="27">
        <v>0.972131074621296</v>
      </c>
      <c r="D7" s="28">
        <v>0.994180631831854</v>
      </c>
      <c r="E7" s="23">
        <v>0.7</v>
      </c>
      <c r="F7" s="28">
        <v>0.928481616530243</v>
      </c>
      <c r="G7" s="28">
        <v>1.04550146823343</v>
      </c>
      <c r="H7" s="28">
        <v>1.331</v>
      </c>
      <c r="I7" s="28">
        <v>0.996</v>
      </c>
      <c r="J7" s="28">
        <v>1.56</v>
      </c>
      <c r="K7" s="28">
        <v>0.95</v>
      </c>
      <c r="L7" s="23">
        <f t="shared" si="0"/>
        <v>1.04884217635216</v>
      </c>
      <c r="M7" s="23">
        <f t="shared" si="1"/>
        <v>0.7</v>
      </c>
      <c r="N7" s="23">
        <f t="shared" ref="N7" si="10">MAX(B7:K7)</f>
        <v>1.56</v>
      </c>
      <c r="O7" s="23">
        <f t="shared" ref="O7" si="11">N7-M7</f>
        <v>0.86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1.04343691040699</v>
      </c>
      <c r="C24" s="23">
        <f t="shared" ref="C24:O24" si="42">AVERAGE(C3:C23)</f>
        <v>1.55416338311486</v>
      </c>
      <c r="D24" s="23">
        <f t="shared" si="42"/>
        <v>0.895430897448817</v>
      </c>
      <c r="E24" s="23">
        <f t="shared" si="42"/>
        <v>1.3235</v>
      </c>
      <c r="F24" s="23">
        <f t="shared" si="42"/>
        <v>1.26602033533551</v>
      </c>
      <c r="G24" s="23">
        <f t="shared" si="42"/>
        <v>0.975737932309819</v>
      </c>
      <c r="H24" s="23">
        <f t="shared" si="42"/>
        <v>1.30625</v>
      </c>
      <c r="I24" s="23">
        <f t="shared" si="42"/>
        <v>1.02966666666667</v>
      </c>
      <c r="J24" s="23">
        <f t="shared" si="42"/>
        <v>1.145</v>
      </c>
      <c r="K24" s="23">
        <f t="shared" si="42"/>
        <v>1.21633333333333</v>
      </c>
      <c r="L24" s="23">
        <f t="shared" si="42"/>
        <v>1.23250687169579</v>
      </c>
      <c r="M24" s="23">
        <f t="shared" si="42"/>
        <v>0.187033822475889</v>
      </c>
      <c r="N24" s="23">
        <f t="shared" si="42"/>
        <v>0.43795209787772</v>
      </c>
      <c r="O24" s="23">
        <f t="shared" si="42"/>
        <v>0.250918275401831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26"/>
  <sheetViews>
    <sheetView zoomScale="70" zoomScaleNormal="70" workbookViewId="0">
      <selection activeCell="M36" sqref="M3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23</v>
      </c>
      <c r="L1" s="3"/>
      <c r="M1" s="3"/>
      <c r="N1" s="3"/>
      <c r="O1" s="3"/>
    </row>
    <row r="2" ht="15.9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  <c r="J2" s="9" t="s">
        <v>10</v>
      </c>
      <c r="K2" s="9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12"/>
      <c r="C3" s="13">
        <v>0.774486055366793</v>
      </c>
      <c r="D3" s="14">
        <v>0.475029938389509</v>
      </c>
      <c r="E3" s="15"/>
      <c r="F3" s="16"/>
      <c r="G3" s="16"/>
      <c r="H3" s="16"/>
      <c r="I3" s="12"/>
      <c r="J3" s="16"/>
      <c r="K3" s="16"/>
      <c r="L3" s="23">
        <f t="shared" ref="L3:L7" si="0">AVERAGE(B3:K3)</f>
        <v>0.624757996878151</v>
      </c>
      <c r="M3" s="23">
        <f t="shared" ref="M3:M23" si="1">MIN(B3:K3)</f>
        <v>0.475029938389509</v>
      </c>
      <c r="N3" s="23">
        <f t="shared" ref="N3" si="2">MAX(B3:K3)</f>
        <v>0.774486055366793</v>
      </c>
      <c r="O3" s="23">
        <f t="shared" ref="O3" si="3">N3-M3</f>
        <v>0.299456116977284</v>
      </c>
    </row>
    <row r="4" ht="15.95" customHeight="1" spans="1:15">
      <c r="A4" s="11">
        <v>12</v>
      </c>
      <c r="B4" s="14">
        <v>0.437353766442205</v>
      </c>
      <c r="C4" s="13">
        <v>0.586597990466864</v>
      </c>
      <c r="D4" s="14">
        <v>0.939167162627436</v>
      </c>
      <c r="E4" s="17">
        <v>0.866</v>
      </c>
      <c r="F4" s="18"/>
      <c r="G4" s="18">
        <v>0.786247697058647</v>
      </c>
      <c r="H4" s="18">
        <v>1.207</v>
      </c>
      <c r="I4" s="14"/>
      <c r="J4" s="18">
        <v>1.19</v>
      </c>
      <c r="K4" s="18"/>
      <c r="L4" s="23">
        <f t="shared" si="0"/>
        <v>0.85890951665645</v>
      </c>
      <c r="M4" s="23">
        <f t="shared" si="1"/>
        <v>0.437353766442205</v>
      </c>
      <c r="N4" s="23">
        <f t="shared" ref="N4" si="4">MAX(B4:K4)</f>
        <v>1.207</v>
      </c>
      <c r="O4" s="23">
        <f t="shared" ref="O4" si="5">N4-M4</f>
        <v>0.769646233557795</v>
      </c>
    </row>
    <row r="5" ht="15.95" customHeight="1" spans="1:15">
      <c r="A5" s="11">
        <v>1</v>
      </c>
      <c r="B5" s="14">
        <v>0.48733773574278</v>
      </c>
      <c r="C5" s="13">
        <v>0.669315006021057</v>
      </c>
      <c r="D5" s="17">
        <v>0.988103734909518</v>
      </c>
      <c r="E5" s="17">
        <v>0.81</v>
      </c>
      <c r="F5" s="18"/>
      <c r="G5" s="18">
        <v>0.817976682658935</v>
      </c>
      <c r="H5" s="18">
        <v>1.634</v>
      </c>
      <c r="I5" s="14">
        <v>1.591</v>
      </c>
      <c r="J5" s="18">
        <v>1.38</v>
      </c>
      <c r="K5" s="18">
        <v>0.989</v>
      </c>
      <c r="L5" s="23">
        <f t="shared" si="0"/>
        <v>1.0407481288147</v>
      </c>
      <c r="M5" s="23">
        <f t="shared" si="1"/>
        <v>0.48733773574278</v>
      </c>
      <c r="N5" s="23">
        <f t="shared" ref="N5" si="6">MAX(B5:K5)</f>
        <v>1.634</v>
      </c>
      <c r="O5" s="23">
        <f t="shared" ref="O5" si="7">N5-M5</f>
        <v>1.14666226425722</v>
      </c>
    </row>
    <row r="6" ht="15.95" customHeight="1" spans="1:15">
      <c r="A6" s="11">
        <v>2</v>
      </c>
      <c r="B6" s="14">
        <v>0.410798178746118</v>
      </c>
      <c r="C6" s="13">
        <v>0.816360426925084</v>
      </c>
      <c r="D6" s="14">
        <v>0.439495331262552</v>
      </c>
      <c r="E6" s="17">
        <v>0.88</v>
      </c>
      <c r="F6" s="18">
        <v>1.92986577731114</v>
      </c>
      <c r="G6" s="18">
        <v>0.789176321853597</v>
      </c>
      <c r="H6" s="18">
        <v>1.491</v>
      </c>
      <c r="I6" s="14">
        <v>0.894</v>
      </c>
      <c r="J6" s="18">
        <v>1.39</v>
      </c>
      <c r="K6" s="18">
        <v>1.269</v>
      </c>
      <c r="L6" s="23">
        <f t="shared" si="0"/>
        <v>1.03096960360985</v>
      </c>
      <c r="M6" s="23">
        <f t="shared" si="1"/>
        <v>0.410798178746118</v>
      </c>
      <c r="N6" s="23">
        <f t="shared" ref="N6" si="8">MAX(B6:K6)</f>
        <v>1.92986577731114</v>
      </c>
      <c r="O6" s="23">
        <f t="shared" ref="O6" si="9">N6-M6</f>
        <v>1.51906759856502</v>
      </c>
    </row>
    <row r="7" ht="15.95" customHeight="1" spans="1:15">
      <c r="A7" s="11">
        <v>3</v>
      </c>
      <c r="B7" s="14">
        <v>0.539983815051279</v>
      </c>
      <c r="C7" s="13">
        <v>0.875253590770438</v>
      </c>
      <c r="D7" s="14">
        <v>0.792786890051242</v>
      </c>
      <c r="E7" s="17">
        <v>1.04</v>
      </c>
      <c r="F7" s="18">
        <v>0</v>
      </c>
      <c r="G7" s="18">
        <v>0.979780148778554</v>
      </c>
      <c r="H7" s="18">
        <v>1.341</v>
      </c>
      <c r="I7" s="14">
        <v>1.686</v>
      </c>
      <c r="J7" s="18">
        <v>1.35</v>
      </c>
      <c r="K7" s="18">
        <v>0.784</v>
      </c>
      <c r="L7" s="23">
        <f t="shared" si="0"/>
        <v>0.938880444465151</v>
      </c>
      <c r="M7" s="23">
        <f t="shared" si="1"/>
        <v>0</v>
      </c>
      <c r="N7" s="23">
        <f t="shared" ref="N7" si="10">MAX(B7:K7)</f>
        <v>1.686</v>
      </c>
      <c r="O7" s="23">
        <f t="shared" ref="O7" si="11">N7-M7</f>
        <v>1.686</v>
      </c>
    </row>
    <row r="8" ht="15.95" customHeight="1" spans="1:15">
      <c r="A8" s="11">
        <v>4</v>
      </c>
      <c r="B8" s="14"/>
      <c r="C8" s="13"/>
      <c r="D8" s="14"/>
      <c r="E8" s="17"/>
      <c r="F8" s="18"/>
      <c r="G8" s="18"/>
      <c r="H8" s="18"/>
      <c r="I8" s="14"/>
      <c r="J8" s="18"/>
      <c r="K8" s="1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14"/>
      <c r="C9" s="13"/>
      <c r="D9" s="14"/>
      <c r="E9" s="17"/>
      <c r="F9" s="18"/>
      <c r="G9" s="18"/>
      <c r="H9" s="18"/>
      <c r="I9" s="14"/>
      <c r="J9" s="18"/>
      <c r="K9" s="1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14"/>
      <c r="C10" s="13"/>
      <c r="D10" s="14"/>
      <c r="E10" s="17"/>
      <c r="F10" s="18"/>
      <c r="G10" s="18"/>
      <c r="H10" s="18"/>
      <c r="I10" s="14"/>
      <c r="J10" s="18"/>
      <c r="K10" s="1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14"/>
      <c r="C11" s="13"/>
      <c r="D11" s="14"/>
      <c r="E11" s="17"/>
      <c r="F11" s="18"/>
      <c r="G11" s="18"/>
      <c r="H11" s="18"/>
      <c r="I11" s="14"/>
      <c r="J11" s="18"/>
      <c r="K11" s="1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14"/>
      <c r="C12" s="13"/>
      <c r="D12" s="14"/>
      <c r="E12" s="17"/>
      <c r="F12" s="18"/>
      <c r="G12" s="18"/>
      <c r="H12" s="18"/>
      <c r="I12" s="14"/>
      <c r="J12" s="18"/>
      <c r="K12" s="1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14"/>
      <c r="C13" s="13"/>
      <c r="D13" s="14"/>
      <c r="E13" s="17"/>
      <c r="F13" s="18"/>
      <c r="G13" s="18"/>
      <c r="H13" s="18"/>
      <c r="I13" s="14"/>
      <c r="J13" s="18"/>
      <c r="K13" s="1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14"/>
      <c r="C14" s="13"/>
      <c r="D14" s="14"/>
      <c r="E14" s="17"/>
      <c r="F14" s="18"/>
      <c r="G14" s="18"/>
      <c r="H14" s="18"/>
      <c r="I14" s="14"/>
      <c r="J14" s="18"/>
      <c r="K14" s="1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14"/>
      <c r="C15" s="13"/>
      <c r="D15" s="14"/>
      <c r="E15" s="17"/>
      <c r="F15" s="18"/>
      <c r="G15" s="18"/>
      <c r="H15" s="18"/>
      <c r="I15" s="14"/>
      <c r="J15" s="18"/>
      <c r="K15" s="1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14"/>
      <c r="C16" s="13"/>
      <c r="D16" s="14"/>
      <c r="E16" s="17"/>
      <c r="F16" s="18"/>
      <c r="G16" s="18"/>
      <c r="H16" s="18"/>
      <c r="I16" s="14"/>
      <c r="J16" s="18"/>
      <c r="K16" s="1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14"/>
      <c r="C17" s="13"/>
      <c r="D17" s="14"/>
      <c r="E17" s="17"/>
      <c r="F17" s="18"/>
      <c r="G17" s="18"/>
      <c r="H17" s="18"/>
      <c r="I17" s="14"/>
      <c r="J17" s="18"/>
      <c r="K17" s="1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14"/>
      <c r="C18" s="13"/>
      <c r="D18" s="14"/>
      <c r="E18" s="17"/>
      <c r="F18" s="18"/>
      <c r="G18" s="18"/>
      <c r="H18" s="18"/>
      <c r="I18" s="14"/>
      <c r="J18" s="18"/>
      <c r="K18" s="1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14"/>
      <c r="C19" s="13"/>
      <c r="D19" s="14"/>
      <c r="E19" s="17"/>
      <c r="F19" s="18"/>
      <c r="G19" s="18"/>
      <c r="H19" s="18"/>
      <c r="I19" s="14"/>
      <c r="J19" s="18"/>
      <c r="K19" s="1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14"/>
      <c r="C20" s="13"/>
      <c r="D20" s="14"/>
      <c r="E20" s="17"/>
      <c r="F20" s="18"/>
      <c r="G20" s="18"/>
      <c r="H20" s="18"/>
      <c r="I20" s="14"/>
      <c r="J20" s="18"/>
      <c r="K20" s="1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14"/>
      <c r="C21" s="13"/>
      <c r="D21" s="14"/>
      <c r="E21" s="17"/>
      <c r="F21" s="18"/>
      <c r="G21" s="18"/>
      <c r="H21" s="18"/>
      <c r="I21" s="14"/>
      <c r="J21" s="18"/>
      <c r="K21" s="1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5"/>
      <c r="C22" s="35"/>
      <c r="D22" s="35"/>
      <c r="E22" s="35"/>
      <c r="F22" s="36"/>
      <c r="G22" s="36"/>
      <c r="H22" s="36"/>
      <c r="I22" s="35"/>
      <c r="J22" s="36"/>
      <c r="K22" s="36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5"/>
      <c r="C23" s="35"/>
      <c r="D23" s="35"/>
      <c r="E23" s="35"/>
      <c r="F23" s="36"/>
      <c r="G23" s="36"/>
      <c r="H23" s="36"/>
      <c r="I23" s="35"/>
      <c r="J23" s="36"/>
      <c r="K23" s="36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7.25" customHeight="1" spans="1:15">
      <c r="A24" s="19" t="s">
        <v>16</v>
      </c>
      <c r="B24" s="17">
        <f>AVERAGE(B3:B23)</f>
        <v>0.468868373995596</v>
      </c>
      <c r="C24" s="17">
        <f t="shared" ref="C24:O24" si="42">AVERAGE(C3:C23)</f>
        <v>0.744402613910047</v>
      </c>
      <c r="D24" s="17">
        <f t="shared" si="42"/>
        <v>0.726916611448052</v>
      </c>
      <c r="E24" s="17">
        <f t="shared" si="42"/>
        <v>0.899</v>
      </c>
      <c r="F24" s="20">
        <f t="shared" si="42"/>
        <v>0.96493288865557</v>
      </c>
      <c r="G24" s="20">
        <f t="shared" si="42"/>
        <v>0.843295212587433</v>
      </c>
      <c r="H24" s="20">
        <f t="shared" si="42"/>
        <v>1.41825</v>
      </c>
      <c r="I24" s="17">
        <f t="shared" si="42"/>
        <v>1.39033333333333</v>
      </c>
      <c r="J24" s="20">
        <f t="shared" si="42"/>
        <v>1.3275</v>
      </c>
      <c r="K24" s="20">
        <f t="shared" si="42"/>
        <v>1.014</v>
      </c>
      <c r="L24" s="23">
        <f t="shared" si="42"/>
        <v>0.89885313808486</v>
      </c>
      <c r="M24" s="23">
        <f t="shared" si="42"/>
        <v>0.0862152199676482</v>
      </c>
      <c r="N24" s="23">
        <f t="shared" si="42"/>
        <v>0.344350087270378</v>
      </c>
      <c r="O24" s="23">
        <f t="shared" si="42"/>
        <v>0.25813486730273</v>
      </c>
    </row>
    <row r="25" ht="17.25" customHeight="1"/>
    <row r="26" ht="17.25" customHeight="1"/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O24"/>
  <sheetViews>
    <sheetView zoomScale="70" zoomScaleNormal="70" workbookViewId="0">
      <selection activeCell="H14" sqref="H1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24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4" t="s">
        <v>4</v>
      </c>
      <c r="E2" s="24" t="s">
        <v>5</v>
      </c>
      <c r="F2" s="24" t="s">
        <v>6</v>
      </c>
      <c r="G2" s="11" t="s">
        <v>7</v>
      </c>
      <c r="H2" s="25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2" t="s">
        <v>13</v>
      </c>
      <c r="N2" s="11" t="s">
        <v>14</v>
      </c>
      <c r="O2" s="22" t="s">
        <v>15</v>
      </c>
    </row>
    <row r="3" ht="15.95" customHeight="1" spans="1:15">
      <c r="A3" s="11">
        <v>11</v>
      </c>
      <c r="B3" s="26"/>
      <c r="C3" s="27">
        <v>0.706931696885091</v>
      </c>
      <c r="D3" s="28">
        <v>0.683112973802936</v>
      </c>
      <c r="E3" s="29"/>
      <c r="F3" s="26"/>
      <c r="G3" s="26"/>
      <c r="H3" s="26"/>
      <c r="I3" s="26"/>
      <c r="J3" s="26"/>
      <c r="K3" s="26"/>
      <c r="L3" s="23">
        <f t="shared" ref="L3:L7" si="0">AVERAGE(B3:K3)</f>
        <v>0.695022335344014</v>
      </c>
      <c r="M3" s="23">
        <f t="shared" ref="M3:M23" si="1">MIN(B3:K3)</f>
        <v>0.683112973802936</v>
      </c>
      <c r="N3" s="23">
        <f t="shared" ref="N3" si="2">MAX(B3:K3)</f>
        <v>0.706931696885091</v>
      </c>
      <c r="O3" s="23">
        <f t="shared" ref="O3" si="3">N3-M3</f>
        <v>0.0238187230821545</v>
      </c>
    </row>
    <row r="4" ht="15.95" customHeight="1" spans="1:15">
      <c r="A4" s="11">
        <v>12</v>
      </c>
      <c r="B4" s="28">
        <v>0.268940785110551</v>
      </c>
      <c r="C4" s="27">
        <v>0.7742146240053</v>
      </c>
      <c r="D4" s="28">
        <v>0.775907163463508</v>
      </c>
      <c r="E4" s="23">
        <v>0.28</v>
      </c>
      <c r="F4" s="28"/>
      <c r="G4" s="28">
        <v>0.206491832070582</v>
      </c>
      <c r="H4" s="28">
        <v>0.596</v>
      </c>
      <c r="I4" s="28"/>
      <c r="J4" s="28">
        <v>0.6</v>
      </c>
      <c r="K4" s="28"/>
      <c r="L4" s="23">
        <f t="shared" si="0"/>
        <v>0.500222057807134</v>
      </c>
      <c r="M4" s="23">
        <f t="shared" si="1"/>
        <v>0.206491832070582</v>
      </c>
      <c r="N4" s="23">
        <f t="shared" ref="N4" si="4">MAX(B4:K4)</f>
        <v>0.775907163463508</v>
      </c>
      <c r="O4" s="23">
        <f t="shared" ref="O4" si="5">N4-M4</f>
        <v>0.569415331392925</v>
      </c>
    </row>
    <row r="5" ht="15.95" customHeight="1" spans="1:15">
      <c r="A5" s="11">
        <v>1</v>
      </c>
      <c r="B5" s="28">
        <v>0.295854983307918</v>
      </c>
      <c r="C5" s="27">
        <v>0.597879426742352</v>
      </c>
      <c r="D5" s="23">
        <v>0.291986259667552</v>
      </c>
      <c r="E5" s="23">
        <v>0.3</v>
      </c>
      <c r="F5" s="28"/>
      <c r="G5" s="28">
        <v>0.519834994810613</v>
      </c>
      <c r="H5" s="28">
        <v>0.524</v>
      </c>
      <c r="I5" s="28">
        <v>0.726</v>
      </c>
      <c r="J5" s="28">
        <v>0.6</v>
      </c>
      <c r="K5" s="28">
        <v>0.812</v>
      </c>
      <c r="L5" s="23">
        <f t="shared" si="0"/>
        <v>0.518617296058715</v>
      </c>
      <c r="M5" s="23">
        <f t="shared" si="1"/>
        <v>0.291986259667552</v>
      </c>
      <c r="N5" s="23">
        <f t="shared" ref="N5" si="6">MAX(B5:K5)</f>
        <v>0.812</v>
      </c>
      <c r="O5" s="23">
        <f t="shared" ref="O5" si="7">N5-M5</f>
        <v>0.520013740332448</v>
      </c>
    </row>
    <row r="6" ht="15.95" customHeight="1" spans="1:15">
      <c r="A6" s="11">
        <v>2</v>
      </c>
      <c r="B6" s="28">
        <v>0.260457236434508</v>
      </c>
      <c r="C6" s="27">
        <v>0.857174966835885</v>
      </c>
      <c r="D6" s="28">
        <v>0.509046650780478</v>
      </c>
      <c r="E6" s="23">
        <v>0.5</v>
      </c>
      <c r="F6" s="28">
        <v>0.796749326842997</v>
      </c>
      <c r="G6" s="28">
        <v>0.348833788862677</v>
      </c>
      <c r="H6" s="28">
        <v>0.497</v>
      </c>
      <c r="I6" s="28">
        <v>0.652</v>
      </c>
      <c r="J6" s="28">
        <v>0.28</v>
      </c>
      <c r="K6" s="28">
        <v>0.945</v>
      </c>
      <c r="L6" s="23">
        <f t="shared" si="0"/>
        <v>0.564626196975655</v>
      </c>
      <c r="M6" s="23">
        <f t="shared" si="1"/>
        <v>0.260457236434508</v>
      </c>
      <c r="N6" s="23">
        <f t="shared" ref="N6" si="8">MAX(B6:K6)</f>
        <v>0.945</v>
      </c>
      <c r="O6" s="23">
        <f t="shared" ref="O6" si="9">N6-M6</f>
        <v>0.684542763565491</v>
      </c>
    </row>
    <row r="7" ht="15.95" customHeight="1" spans="1:15">
      <c r="A7" s="11">
        <v>3</v>
      </c>
      <c r="B7" s="28">
        <v>0.448289736444587</v>
      </c>
      <c r="C7" s="27">
        <v>0.599670795514557</v>
      </c>
      <c r="D7" s="28">
        <v>0.555480234448402</v>
      </c>
      <c r="E7" s="23">
        <v>0.36</v>
      </c>
      <c r="F7" s="28">
        <v>0.426188094026475</v>
      </c>
      <c r="G7" s="28">
        <v>0.346684862348153</v>
      </c>
      <c r="H7" s="28">
        <v>0.55</v>
      </c>
      <c r="I7" s="28">
        <v>0.701</v>
      </c>
      <c r="J7" s="28">
        <v>0.19</v>
      </c>
      <c r="K7" s="28">
        <v>1.135</v>
      </c>
      <c r="L7" s="23">
        <f t="shared" si="0"/>
        <v>0.531231372278217</v>
      </c>
      <c r="M7" s="23">
        <f t="shared" si="1"/>
        <v>0.19</v>
      </c>
      <c r="N7" s="23">
        <f t="shared" ref="N7" si="10">MAX(B7:K7)</f>
        <v>1.135</v>
      </c>
      <c r="O7" s="23">
        <f t="shared" ref="O7" si="11">N7-M7</f>
        <v>0.945</v>
      </c>
    </row>
    <row r="8" ht="15.95" customHeight="1" spans="1:15">
      <c r="A8" s="11">
        <v>4</v>
      </c>
      <c r="B8" s="28"/>
      <c r="C8" s="27"/>
      <c r="D8" s="28"/>
      <c r="E8" s="23"/>
      <c r="F8" s="28"/>
      <c r="G8" s="28"/>
      <c r="H8" s="28"/>
      <c r="I8" s="28"/>
      <c r="J8" s="28"/>
      <c r="K8" s="28"/>
      <c r="L8" s="23"/>
      <c r="M8" s="23">
        <f t="shared" si="1"/>
        <v>0</v>
      </c>
      <c r="N8" s="23">
        <f t="shared" ref="N8" si="12">MAX(B8:K8)</f>
        <v>0</v>
      </c>
      <c r="O8" s="23">
        <f t="shared" ref="O8" si="13">N8-M8</f>
        <v>0</v>
      </c>
    </row>
    <row r="9" ht="15.95" customHeight="1" spans="1:15">
      <c r="A9" s="11">
        <v>5</v>
      </c>
      <c r="B9" s="28"/>
      <c r="C9" s="27"/>
      <c r="D9" s="28"/>
      <c r="E9" s="23"/>
      <c r="F9" s="28"/>
      <c r="G9" s="28"/>
      <c r="H9" s="28"/>
      <c r="I9" s="28"/>
      <c r="J9" s="28"/>
      <c r="K9" s="28"/>
      <c r="L9" s="23"/>
      <c r="M9" s="23">
        <f t="shared" si="1"/>
        <v>0</v>
      </c>
      <c r="N9" s="23">
        <f t="shared" ref="N9" si="14">MAX(B9:K9)</f>
        <v>0</v>
      </c>
      <c r="O9" s="23">
        <f t="shared" ref="O9" si="15">N9-M9</f>
        <v>0</v>
      </c>
    </row>
    <row r="10" ht="15.95" customHeight="1" spans="1:15">
      <c r="A10" s="11">
        <v>6</v>
      </c>
      <c r="B10" s="28"/>
      <c r="C10" s="27"/>
      <c r="D10" s="28"/>
      <c r="E10" s="23"/>
      <c r="F10" s="28"/>
      <c r="G10" s="28"/>
      <c r="H10" s="28"/>
      <c r="I10" s="28"/>
      <c r="J10" s="28"/>
      <c r="K10" s="28"/>
      <c r="L10" s="23"/>
      <c r="M10" s="23">
        <f t="shared" si="1"/>
        <v>0</v>
      </c>
      <c r="N10" s="23">
        <f t="shared" ref="N10" si="16">MAX(B10:K10)</f>
        <v>0</v>
      </c>
      <c r="O10" s="23">
        <f t="shared" ref="O10" si="17">N10-M10</f>
        <v>0</v>
      </c>
    </row>
    <row r="11" ht="15.95" customHeight="1" spans="1:15">
      <c r="A11" s="11">
        <v>7</v>
      </c>
      <c r="B11" s="28"/>
      <c r="C11" s="27"/>
      <c r="D11" s="28"/>
      <c r="E11" s="23"/>
      <c r="F11" s="28"/>
      <c r="G11" s="28"/>
      <c r="H11" s="28"/>
      <c r="I11" s="28"/>
      <c r="J11" s="28"/>
      <c r="K11" s="28"/>
      <c r="L11" s="23"/>
      <c r="M11" s="23">
        <f t="shared" si="1"/>
        <v>0</v>
      </c>
      <c r="N11" s="23">
        <f t="shared" ref="N11" si="18">MAX(B11:K11)</f>
        <v>0</v>
      </c>
      <c r="O11" s="23">
        <f t="shared" ref="O11" si="19">N11-M11</f>
        <v>0</v>
      </c>
    </row>
    <row r="12" ht="15.95" customHeight="1" spans="1:15">
      <c r="A12" s="11">
        <v>8</v>
      </c>
      <c r="B12" s="28"/>
      <c r="C12" s="27"/>
      <c r="D12" s="28"/>
      <c r="E12" s="23"/>
      <c r="F12" s="28"/>
      <c r="G12" s="28"/>
      <c r="H12" s="28"/>
      <c r="I12" s="28"/>
      <c r="J12" s="28"/>
      <c r="K12" s="28"/>
      <c r="L12" s="23"/>
      <c r="M12" s="23">
        <f t="shared" si="1"/>
        <v>0</v>
      </c>
      <c r="N12" s="23">
        <f t="shared" ref="N12" si="20">MAX(B12:K12)</f>
        <v>0</v>
      </c>
      <c r="O12" s="23">
        <f t="shared" ref="O12" si="21">N12-M12</f>
        <v>0</v>
      </c>
    </row>
    <row r="13" ht="15.95" customHeight="1" spans="1:15">
      <c r="A13" s="11">
        <v>9</v>
      </c>
      <c r="B13" s="28"/>
      <c r="C13" s="27"/>
      <c r="D13" s="28"/>
      <c r="E13" s="23"/>
      <c r="F13" s="28"/>
      <c r="G13" s="28"/>
      <c r="H13" s="28"/>
      <c r="I13" s="28"/>
      <c r="J13" s="28"/>
      <c r="K13" s="28"/>
      <c r="L13" s="23"/>
      <c r="M13" s="23">
        <f t="shared" si="1"/>
        <v>0</v>
      </c>
      <c r="N13" s="23">
        <f t="shared" ref="N13" si="22">MAX(B13:K13)</f>
        <v>0</v>
      </c>
      <c r="O13" s="23">
        <f t="shared" ref="O13" si="23">N13-M13</f>
        <v>0</v>
      </c>
    </row>
    <row r="14" ht="15.95" customHeight="1" spans="1:15">
      <c r="A14" s="11">
        <v>10</v>
      </c>
      <c r="B14" s="28"/>
      <c r="C14" s="27"/>
      <c r="D14" s="28"/>
      <c r="E14" s="23"/>
      <c r="F14" s="28"/>
      <c r="G14" s="28"/>
      <c r="H14" s="28"/>
      <c r="I14" s="28"/>
      <c r="J14" s="28"/>
      <c r="K14" s="28"/>
      <c r="L14" s="23"/>
      <c r="M14" s="23">
        <f t="shared" si="1"/>
        <v>0</v>
      </c>
      <c r="N14" s="23">
        <f t="shared" ref="N14" si="24">MAX(B14:K14)</f>
        <v>0</v>
      </c>
      <c r="O14" s="23">
        <f t="shared" ref="O14" si="25">N14-M14</f>
        <v>0</v>
      </c>
    </row>
    <row r="15" ht="15.95" customHeight="1" spans="1:15">
      <c r="A15" s="5">
        <v>11</v>
      </c>
      <c r="B15" s="28"/>
      <c r="C15" s="27"/>
      <c r="D15" s="28"/>
      <c r="E15" s="23"/>
      <c r="F15" s="28"/>
      <c r="G15" s="28"/>
      <c r="H15" s="28"/>
      <c r="I15" s="28"/>
      <c r="J15" s="28"/>
      <c r="K15" s="28"/>
      <c r="L15" s="23"/>
      <c r="M15" s="23">
        <f t="shared" si="1"/>
        <v>0</v>
      </c>
      <c r="N15" s="23">
        <f t="shared" ref="N15" si="26">MAX(B15:K15)</f>
        <v>0</v>
      </c>
      <c r="O15" s="23">
        <f t="shared" ref="O15" si="27">N15-M15</f>
        <v>0</v>
      </c>
    </row>
    <row r="16" ht="15.95" customHeight="1" spans="1:15">
      <c r="A16" s="5">
        <v>12</v>
      </c>
      <c r="B16" s="28"/>
      <c r="C16" s="27"/>
      <c r="D16" s="28"/>
      <c r="E16" s="23"/>
      <c r="F16" s="28"/>
      <c r="G16" s="28"/>
      <c r="H16" s="28"/>
      <c r="I16" s="28"/>
      <c r="J16" s="28"/>
      <c r="K16" s="28"/>
      <c r="L16" s="23"/>
      <c r="M16" s="23">
        <f t="shared" si="1"/>
        <v>0</v>
      </c>
      <c r="N16" s="23">
        <f t="shared" ref="N16" si="28">MAX(B16:K16)</f>
        <v>0</v>
      </c>
      <c r="O16" s="23">
        <f t="shared" ref="O16" si="29">N16-M16</f>
        <v>0</v>
      </c>
    </row>
    <row r="17" ht="15.95" customHeight="1" spans="1:15">
      <c r="A17" s="11">
        <v>1</v>
      </c>
      <c r="B17" s="28"/>
      <c r="C17" s="27"/>
      <c r="D17" s="28"/>
      <c r="E17" s="23"/>
      <c r="F17" s="28"/>
      <c r="G17" s="28"/>
      <c r="H17" s="28"/>
      <c r="I17" s="28"/>
      <c r="J17" s="28"/>
      <c r="K17" s="28"/>
      <c r="L17" s="23"/>
      <c r="M17" s="23">
        <f t="shared" si="1"/>
        <v>0</v>
      </c>
      <c r="N17" s="23">
        <f t="shared" ref="N17" si="30">MAX(B17:K17)</f>
        <v>0</v>
      </c>
      <c r="O17" s="23">
        <f t="shared" ref="O17" si="31">N17-M17</f>
        <v>0</v>
      </c>
    </row>
    <row r="18" s="1" customFormat="1" ht="15.95" customHeight="1" spans="1:15">
      <c r="A18" s="11">
        <v>2</v>
      </c>
      <c r="B18" s="28"/>
      <c r="C18" s="27"/>
      <c r="D18" s="28"/>
      <c r="E18" s="23"/>
      <c r="F18" s="28"/>
      <c r="G18" s="28"/>
      <c r="H18" s="28"/>
      <c r="I18" s="28"/>
      <c r="J18" s="28"/>
      <c r="K18" s="28"/>
      <c r="L18" s="23"/>
      <c r="M18" s="23">
        <f t="shared" si="1"/>
        <v>0</v>
      </c>
      <c r="N18" s="23">
        <f t="shared" ref="N18" si="32">MAX(B18:K18)</f>
        <v>0</v>
      </c>
      <c r="O18" s="23">
        <f t="shared" ref="O18" si="33">N18-M18</f>
        <v>0</v>
      </c>
    </row>
    <row r="19" ht="15.95" customHeight="1" spans="1:15">
      <c r="A19" s="11">
        <v>3</v>
      </c>
      <c r="B19" s="28"/>
      <c r="C19" s="27"/>
      <c r="D19" s="28"/>
      <c r="E19" s="23"/>
      <c r="F19" s="28"/>
      <c r="G19" s="28"/>
      <c r="H19" s="28"/>
      <c r="I19" s="28"/>
      <c r="J19" s="28"/>
      <c r="K19" s="28"/>
      <c r="L19" s="23"/>
      <c r="M19" s="23">
        <f t="shared" si="1"/>
        <v>0</v>
      </c>
      <c r="N19" s="23">
        <f t="shared" ref="N19" si="34">MAX(B19:K19)</f>
        <v>0</v>
      </c>
      <c r="O19" s="23">
        <f t="shared" ref="O19" si="35">N19-M19</f>
        <v>0</v>
      </c>
    </row>
    <row r="20" s="1" customFormat="1" ht="15.95" customHeight="1" spans="1:15">
      <c r="A20" s="11">
        <v>4</v>
      </c>
      <c r="B20" s="28"/>
      <c r="C20" s="27"/>
      <c r="D20" s="28"/>
      <c r="E20" s="23"/>
      <c r="F20" s="28"/>
      <c r="G20" s="28"/>
      <c r="H20" s="28"/>
      <c r="I20" s="28"/>
      <c r="J20" s="28"/>
      <c r="K20" s="28"/>
      <c r="L20" s="23"/>
      <c r="M20" s="23">
        <f t="shared" si="1"/>
        <v>0</v>
      </c>
      <c r="N20" s="23">
        <f t="shared" ref="N20" si="36">MAX(B20:K20)</f>
        <v>0</v>
      </c>
      <c r="O20" s="23">
        <f t="shared" ref="O20" si="37">N20-M20</f>
        <v>0</v>
      </c>
    </row>
    <row r="21" ht="15.95" customHeight="1" spans="1:15">
      <c r="A21" s="11">
        <v>5</v>
      </c>
      <c r="B21" s="28"/>
      <c r="C21" s="27"/>
      <c r="D21" s="28"/>
      <c r="E21" s="23"/>
      <c r="F21" s="28"/>
      <c r="G21" s="28"/>
      <c r="H21" s="28"/>
      <c r="I21" s="28"/>
      <c r="J21" s="28"/>
      <c r="K21" s="28"/>
      <c r="L21" s="23"/>
      <c r="M21" s="23">
        <f t="shared" si="1"/>
        <v>0</v>
      </c>
      <c r="N21" s="23">
        <f t="shared" ref="N21:N22" si="38">MAX(B21:K21)</f>
        <v>0</v>
      </c>
      <c r="O21" s="23">
        <f t="shared" ref="O21:O22" si="39">N21-M21</f>
        <v>0</v>
      </c>
    </row>
    <row r="22" ht="15.95" customHeight="1" spans="1:15">
      <c r="A22" s="11">
        <v>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>
        <f t="shared" si="1"/>
        <v>0</v>
      </c>
      <c r="N22" s="23">
        <f t="shared" si="38"/>
        <v>0</v>
      </c>
      <c r="O22" s="23">
        <f t="shared" si="39"/>
        <v>0</v>
      </c>
    </row>
    <row r="23" ht="15.95" customHeight="1" spans="1:15">
      <c r="A23" s="5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 t="shared" si="1"/>
        <v>0</v>
      </c>
      <c r="N23" s="23">
        <f t="shared" ref="N23" si="40">MAX(B23:K23)</f>
        <v>0</v>
      </c>
      <c r="O23" s="23">
        <f t="shared" ref="O23" si="41">N23-M23</f>
        <v>0</v>
      </c>
    </row>
    <row r="24" ht="18.6" spans="1:15">
      <c r="A24" s="19" t="s">
        <v>16</v>
      </c>
      <c r="B24" s="23">
        <f>AVERAGE(B3:B23)</f>
        <v>0.318385685324391</v>
      </c>
      <c r="C24" s="23">
        <f t="shared" ref="C24:O24" si="42">AVERAGE(C3:C23)</f>
        <v>0.707174301996637</v>
      </c>
      <c r="D24" s="23">
        <f t="shared" si="42"/>
        <v>0.563106656432575</v>
      </c>
      <c r="E24" s="23">
        <f t="shared" si="42"/>
        <v>0.36</v>
      </c>
      <c r="F24" s="23">
        <f t="shared" si="42"/>
        <v>0.611468710434736</v>
      </c>
      <c r="G24" s="23">
        <f t="shared" si="42"/>
        <v>0.355461369523007</v>
      </c>
      <c r="H24" s="23">
        <f t="shared" si="42"/>
        <v>0.54175</v>
      </c>
      <c r="I24" s="23">
        <f t="shared" si="42"/>
        <v>0.693</v>
      </c>
      <c r="J24" s="23">
        <f t="shared" si="42"/>
        <v>0.4175</v>
      </c>
      <c r="K24" s="23">
        <f t="shared" si="42"/>
        <v>0.964</v>
      </c>
      <c r="L24" s="23">
        <f t="shared" si="42"/>
        <v>0.561943851692747</v>
      </c>
      <c r="M24" s="23">
        <f t="shared" si="42"/>
        <v>0.0777165858083609</v>
      </c>
      <c r="N24" s="23">
        <f t="shared" si="42"/>
        <v>0.2083256600166</v>
      </c>
      <c r="O24" s="23">
        <f t="shared" si="42"/>
        <v>0.130609074208239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Module1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user</cp:lastModifiedBy>
  <dcterms:created xsi:type="dcterms:W3CDTF">2004-05-07T23:09:00Z</dcterms:created>
  <dcterms:modified xsi:type="dcterms:W3CDTF">2026-04-06T23:48:08Z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  <property fmtid="{D5CDD505-2E9C-101B-9397-08002B2CF9AE}" pid="5" name="ICV">
    <vt:lpwstr>ABF3F70D85F244008B54FEA6CEA77619</vt:lpwstr>
  </property>
  <property fmtid="{D5CDD505-2E9C-101B-9397-08002B2CF9AE}" pid="6" name="KSOProductBuildVer">
    <vt:lpwstr>1041-11.2.0.10603</vt:lpwstr>
  </property>
</Properties>
</file>