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ml.chartshapes+xml"/>
  <Override PartName="/xl/charts/chart12.xml" ContentType="application/vnd.openxmlformats-officedocument.drawingml.chart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3.xml" ContentType="application/vnd.openxmlformats-officedocument.drawingml.chart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14.xml" ContentType="application/vnd.openxmlformats-officedocument.drawingml.chart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charts/chart15.xml" ContentType="application/vnd.openxmlformats-officedocument.drawingml.chart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16.xml" ContentType="application/vnd.openxmlformats-officedocument.drawingml.chart+xml"/>
  <Override PartName="/xl/drawings/drawing31.xml" ContentType="application/vnd.openxmlformats-officedocument.drawingml.chartshapes+xml"/>
  <Override PartName="/xl/drawings/drawing32.xml" ContentType="application/vnd.openxmlformats-officedocument.drawing+xml"/>
  <Override PartName="/xl/charts/chart17.xml" ContentType="application/vnd.openxmlformats-officedocument.drawingml.chart+xml"/>
  <Override PartName="/xl/drawings/drawing33.xml" ContentType="application/vnd.openxmlformats-officedocument.drawingml.chartshapes+xml"/>
  <Override PartName="/xl/drawings/drawing34.xml" ContentType="application/vnd.openxmlformats-officedocument.drawing+xml"/>
  <Override PartName="/xl/charts/chart18.xml" ContentType="application/vnd.openxmlformats-officedocument.drawingml.chart+xml"/>
  <Override PartName="/xl/drawings/drawing35.xml" ContentType="application/vnd.openxmlformats-officedocument.drawingml.chartshapes+xml"/>
  <Override PartName="/xl/drawings/drawing36.xml" ContentType="application/vnd.openxmlformats-officedocument.drawing+xml"/>
  <Override PartName="/xl/charts/chart19.xml" ContentType="application/vnd.openxmlformats-officedocument.drawingml.chart+xml"/>
  <Override PartName="/xl/drawings/drawing37.xml" ContentType="application/vnd.openxmlformats-officedocument.drawingml.chartshapes+xml"/>
  <Override PartName="/xl/drawings/drawing38.xml" ContentType="application/vnd.openxmlformats-officedocument.drawing+xml"/>
  <Override PartName="/xl/charts/chart20.xml" ContentType="application/vnd.openxmlformats-officedocument.drawingml.chart+xml"/>
  <Override PartName="/xl/drawings/drawing39.xml" ContentType="application/vnd.openxmlformats-officedocument.drawingml.chartshapes+xml"/>
  <Override PartName="/xl/drawings/drawing40.xml" ContentType="application/vnd.openxmlformats-officedocument.drawing+xml"/>
  <Override PartName="/xl/charts/chart21.xml" ContentType="application/vnd.openxmlformats-officedocument.drawingml.chart+xml"/>
  <Override PartName="/xl/drawings/drawing41.xml" ContentType="application/vnd.openxmlformats-officedocument.drawingml.chartshapes+xml"/>
  <Override PartName="/xl/drawings/drawing42.xml" ContentType="application/vnd.openxmlformats-officedocument.drawing+xml"/>
  <Override PartName="/xl/charts/chart22.xml" ContentType="application/vnd.openxmlformats-officedocument.drawingml.chart+xml"/>
  <Override PartName="/xl/drawings/drawing43.xml" ContentType="application/vnd.openxmlformats-officedocument.drawingml.chartshapes+xml"/>
  <Override PartName="/xl/drawings/drawing44.xml" ContentType="application/vnd.openxmlformats-officedocument.drawing+xml"/>
  <Override PartName="/xl/charts/chart23.xml" ContentType="application/vnd.openxmlformats-officedocument.drawingml.chart+xml"/>
  <Override PartName="/xl/drawings/drawing45.xml" ContentType="application/vnd.openxmlformats-officedocument.drawingml.chartshapes+xml"/>
  <Override PartName="/xl/drawings/drawing46.xml" ContentType="application/vnd.openxmlformats-officedocument.drawing+xml"/>
  <Override PartName="/xl/charts/chart24.xml" ContentType="application/vnd.openxmlformats-officedocument.drawingml.chart+xml"/>
  <Override PartName="/xl/drawings/drawing47.xml" ContentType="application/vnd.openxmlformats-officedocument.drawingml.chartshapes+xml"/>
  <Override PartName="/xl/drawings/drawing48.xml" ContentType="application/vnd.openxmlformats-officedocument.drawing+xml"/>
  <Override PartName="/xl/charts/chart25.xml" ContentType="application/vnd.openxmlformats-officedocument.drawingml.chart+xml"/>
  <Override PartName="/xl/drawings/drawing49.xml" ContentType="application/vnd.openxmlformats-officedocument.drawingml.chartshapes+xml"/>
  <Override PartName="/xl/drawings/drawing50.xml" ContentType="application/vnd.openxmlformats-officedocument.drawing+xml"/>
  <Override PartName="/xl/charts/chart26.xml" ContentType="application/vnd.openxmlformats-officedocument.drawingml.chart+xml"/>
  <Override PartName="/xl/drawings/drawing51.xml" ContentType="application/vnd.openxmlformats-officedocument.drawingml.chartshapes+xml"/>
  <Override PartName="/xl/drawings/drawing52.xml" ContentType="application/vnd.openxmlformats-officedocument.drawing+xml"/>
  <Override PartName="/xl/charts/chart27.xml" ContentType="application/vnd.openxmlformats-officedocument.drawingml.chart+xml"/>
  <Override PartName="/xl/drawings/drawing53.xml" ContentType="application/vnd.openxmlformats-officedocument.drawingml.chartshapes+xml"/>
  <Override PartName="/xl/drawings/drawing54.xml" ContentType="application/vnd.openxmlformats-officedocument.drawing+xml"/>
  <Override PartName="/xl/charts/chart28.xml" ContentType="application/vnd.openxmlformats-officedocument.drawingml.chart+xml"/>
  <Override PartName="/xl/drawings/drawing55.xml" ContentType="application/vnd.openxmlformats-officedocument.drawingml.chartshapes+xml"/>
  <Override PartName="/xl/drawings/drawing56.xml" ContentType="application/vnd.openxmlformats-officedocument.drawing+xml"/>
  <Override PartName="/xl/charts/chart29.xml" ContentType="application/vnd.openxmlformats-officedocument.drawingml.chart+xml"/>
  <Override PartName="/xl/drawings/drawing57.xml" ContentType="application/vnd.openxmlformats-officedocument.drawingml.chartshapes+xml"/>
  <Override PartName="/xl/drawings/drawing58.xml" ContentType="application/vnd.openxmlformats-officedocument.drawing+xml"/>
  <Override PartName="/xl/charts/chart30.xml" ContentType="application/vnd.openxmlformats-officedocument.drawingml.chart+xml"/>
  <Override PartName="/xl/drawings/drawing59.xml" ContentType="application/vnd.openxmlformats-officedocument.drawingml.chartshapes+xml"/>
  <Override PartName="/xl/drawings/drawing60.xml" ContentType="application/vnd.openxmlformats-officedocument.drawing+xml"/>
  <Override PartName="/xl/charts/chart31.xml" ContentType="application/vnd.openxmlformats-officedocument.drawingml.chart+xml"/>
  <Override PartName="/xl/drawings/drawing61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一括プログラム\"/>
    </mc:Choice>
  </mc:AlternateContent>
  <xr:revisionPtr revIDLastSave="0" documentId="8_{7DDF672D-8145-4EB8-B4D9-B31EACF45B49}" xr6:coauthVersionLast="47" xr6:coauthVersionMax="47" xr10:uidLastSave="{00000000-0000-0000-0000-000000000000}"/>
  <bookViews>
    <workbookView xWindow="-120" yWindow="-120" windowWidth="29040" windowHeight="15720" firstSheet="11" activeTab="27" xr2:uid="{00000000-000D-0000-FFFF-FFFF00000000}"/>
  </bookViews>
  <sheets>
    <sheet name="Na" sheetId="59" r:id="rId1"/>
    <sheet name="K" sheetId="60" r:id="rId2"/>
    <sheet name="CL" sheetId="61" r:id="rId3"/>
    <sheet name="Ca" sheetId="72" r:id="rId4"/>
    <sheet name="GLU" sheetId="58" r:id="rId5"/>
    <sheet name="TCH" sheetId="49" r:id="rId6"/>
    <sheet name="TG" sheetId="50" r:id="rId7"/>
    <sheet name="HDL" sheetId="51" r:id="rId8"/>
    <sheet name="TP" sheetId="53" r:id="rId9"/>
    <sheet name="ALB" sheetId="54" r:id="rId10"/>
    <sheet name="TBIL" sheetId="52" r:id="rId11"/>
    <sheet name="CRP" sheetId="65" r:id="rId12"/>
    <sheet name="UA" sheetId="57" r:id="rId13"/>
    <sheet name="BUN" sheetId="55" r:id="rId14"/>
    <sheet name="CRE" sheetId="56" r:id="rId15"/>
    <sheet name="AST" sheetId="41" r:id="rId16"/>
    <sheet name="ALT" sheetId="42" r:id="rId17"/>
    <sheet name="rGT" sheetId="46" r:id="rId18"/>
    <sheet name="ALP" sheetId="43" r:id="rId19"/>
    <sheet name="LD" sheetId="44" r:id="rId20"/>
    <sheet name="CPK" sheetId="45" r:id="rId21"/>
    <sheet name="AMY" sheetId="47" r:id="rId22"/>
    <sheet name="CHE" sheetId="48" r:id="rId23"/>
    <sheet name="Fe" sheetId="64" r:id="rId24"/>
    <sheet name="Mg" sheetId="70" r:id="rId25"/>
    <sheet name="IP" sheetId="63" r:id="rId26"/>
    <sheet name="IgG" sheetId="66" r:id="rId27"/>
    <sheet name="IgA" sheetId="67" r:id="rId28"/>
    <sheet name="IgM" sheetId="68" r:id="rId29"/>
    <sheet name="LDL" sheetId="69" r:id="rId30"/>
    <sheet name="Module1" sheetId="32" state="veryHidden" r:id=""/>
  </sheets>
  <definedNames>
    <definedName name="HTML_CodePage" hidden="1">932</definedName>
    <definedName name="HTML_Control" localSheetId="18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16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21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15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3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20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7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19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17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10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Description" hidden="1">""</definedName>
    <definedName name="HTML_Email" hidden="1">""</definedName>
    <definedName name="HTML_Header" hidden="1">""</definedName>
    <definedName name="HTML_LastUpdate" hidden="1">"00/08/11"</definedName>
    <definedName name="HTML_LineAfter" hidden="1">FALSE</definedName>
    <definedName name="HTML_LineBefore" hidden="1">FALSE</definedName>
    <definedName name="HTML_Name" hidden="1">"検査値統一化委員会"</definedName>
    <definedName name="HTML_OBDlg2" hidden="1">TRUE</definedName>
    <definedName name="HTML_OBDlg4" hidden="1">TRUE</definedName>
    <definedName name="HTML_OS" hidden="1">0</definedName>
    <definedName name="HTML_PathFile" hidden="1">"C:\windows\ﾃﾞｽｸﾄｯﾌﾟ\基幹病院月間推移.htm"</definedName>
    <definedName name="HTML_Title" hidden="1">"基幹病院月間推移　Ｘ"</definedName>
    <definedName name="ｓｓ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</definedNames>
  <calcPr calcId="191029"/>
</workbook>
</file>

<file path=xl/calcChain.xml><?xml version="1.0" encoding="utf-8"?>
<calcChain xmlns="http://schemas.openxmlformats.org/spreadsheetml/2006/main">
  <c r="I24" i="66" l="1"/>
  <c r="I24" i="68"/>
  <c r="I24" i="67"/>
  <c r="K3" i="61"/>
  <c r="K3" i="72"/>
  <c r="K3" i="58"/>
  <c r="K3" i="49"/>
  <c r="K3" i="50"/>
  <c r="K3" i="51"/>
  <c r="K3" i="53"/>
  <c r="K3" i="54"/>
  <c r="K3" i="52"/>
  <c r="K3" i="65"/>
  <c r="K3" i="57"/>
  <c r="K3" i="55"/>
  <c r="K3" i="56"/>
  <c r="K3" i="41"/>
  <c r="K3" i="42"/>
  <c r="K3" i="46"/>
  <c r="K3" i="43"/>
  <c r="K3" i="44"/>
  <c r="K3" i="45"/>
  <c r="K3" i="47"/>
  <c r="K3" i="48"/>
  <c r="K3" i="64"/>
  <c r="K3" i="70"/>
  <c r="K3" i="63"/>
  <c r="K3" i="66"/>
  <c r="K3" i="67"/>
  <c r="K3" i="68"/>
  <c r="K3" i="69"/>
  <c r="K3" i="60"/>
  <c r="K3" i="59"/>
  <c r="L6" i="60" l="1"/>
  <c r="L6" i="59"/>
  <c r="L23" i="59" l="1"/>
  <c r="L22" i="59"/>
  <c r="L21" i="59"/>
  <c r="L20" i="59"/>
  <c r="L19" i="59"/>
  <c r="L18" i="59"/>
  <c r="L17" i="59"/>
  <c r="L16" i="59"/>
  <c r="L15" i="59"/>
  <c r="L14" i="59"/>
  <c r="L13" i="59"/>
  <c r="L12" i="59"/>
  <c r="L11" i="59"/>
  <c r="L10" i="59"/>
  <c r="L9" i="59"/>
  <c r="L8" i="59"/>
  <c r="L7" i="59"/>
  <c r="L5" i="59"/>
  <c r="L4" i="59"/>
  <c r="L3" i="59"/>
  <c r="L23" i="60"/>
  <c r="L22" i="60"/>
  <c r="L21" i="60"/>
  <c r="L20" i="60"/>
  <c r="L19" i="60"/>
  <c r="L18" i="60"/>
  <c r="L17" i="60"/>
  <c r="L16" i="60"/>
  <c r="L15" i="60"/>
  <c r="L14" i="60"/>
  <c r="L13" i="60"/>
  <c r="L12" i="60"/>
  <c r="L11" i="60"/>
  <c r="L10" i="60"/>
  <c r="L9" i="60"/>
  <c r="L8" i="60"/>
  <c r="L7" i="60"/>
  <c r="L5" i="60"/>
  <c r="L4" i="60"/>
  <c r="L3" i="60"/>
  <c r="L23" i="61"/>
  <c r="L22" i="61"/>
  <c r="L21" i="61"/>
  <c r="L20" i="61"/>
  <c r="L19" i="61"/>
  <c r="L18" i="61"/>
  <c r="L17" i="61"/>
  <c r="L16" i="61"/>
  <c r="L15" i="61"/>
  <c r="L14" i="61"/>
  <c r="L13" i="61"/>
  <c r="L12" i="61"/>
  <c r="L11" i="61"/>
  <c r="L10" i="61"/>
  <c r="L9" i="61"/>
  <c r="L8" i="61"/>
  <c r="L7" i="61"/>
  <c r="L6" i="61"/>
  <c r="L5" i="61"/>
  <c r="L4" i="61"/>
  <c r="L3" i="61"/>
  <c r="L23" i="72"/>
  <c r="L22" i="72"/>
  <c r="L21" i="72"/>
  <c r="L20" i="72"/>
  <c r="L19" i="72"/>
  <c r="L18" i="72"/>
  <c r="L17" i="72"/>
  <c r="L16" i="72"/>
  <c r="L15" i="72"/>
  <c r="L14" i="72"/>
  <c r="L13" i="72"/>
  <c r="L12" i="72"/>
  <c r="L11" i="72"/>
  <c r="L10" i="72"/>
  <c r="L9" i="72"/>
  <c r="L8" i="72"/>
  <c r="L7" i="72"/>
  <c r="L6" i="72"/>
  <c r="L5" i="72"/>
  <c r="L4" i="72"/>
  <c r="L3" i="72"/>
  <c r="L23" i="58"/>
  <c r="L22" i="58"/>
  <c r="L21" i="58"/>
  <c r="L20" i="58"/>
  <c r="L19" i="58"/>
  <c r="L18" i="58"/>
  <c r="L17" i="58"/>
  <c r="L16" i="58"/>
  <c r="L15" i="58"/>
  <c r="L14" i="58"/>
  <c r="L13" i="58"/>
  <c r="L12" i="58"/>
  <c r="L11" i="58"/>
  <c r="L10" i="58"/>
  <c r="L9" i="58"/>
  <c r="L8" i="58"/>
  <c r="L7" i="58"/>
  <c r="L6" i="58"/>
  <c r="L5" i="58"/>
  <c r="L4" i="58"/>
  <c r="L3" i="58"/>
  <c r="L23" i="49"/>
  <c r="L22" i="49"/>
  <c r="L21" i="49"/>
  <c r="L20" i="49"/>
  <c r="L19" i="49"/>
  <c r="L18" i="49"/>
  <c r="L17" i="49"/>
  <c r="L16" i="49"/>
  <c r="L15" i="49"/>
  <c r="L14" i="49"/>
  <c r="L13" i="49"/>
  <c r="L12" i="49"/>
  <c r="L11" i="49"/>
  <c r="L10" i="49"/>
  <c r="L9" i="49"/>
  <c r="L8" i="49"/>
  <c r="L7" i="49"/>
  <c r="L6" i="49"/>
  <c r="L5" i="49"/>
  <c r="L4" i="49"/>
  <c r="L3" i="49"/>
  <c r="L23" i="50"/>
  <c r="L22" i="50"/>
  <c r="L21" i="50"/>
  <c r="L20" i="50"/>
  <c r="L19" i="50"/>
  <c r="L18" i="50"/>
  <c r="L17" i="50"/>
  <c r="L16" i="50"/>
  <c r="L15" i="50"/>
  <c r="L14" i="50"/>
  <c r="L13" i="50"/>
  <c r="L12" i="50"/>
  <c r="L11" i="50"/>
  <c r="L10" i="50"/>
  <c r="L9" i="50"/>
  <c r="L8" i="50"/>
  <c r="L7" i="50"/>
  <c r="L6" i="50"/>
  <c r="L5" i="50"/>
  <c r="L4" i="50"/>
  <c r="L3" i="50"/>
  <c r="L23" i="51"/>
  <c r="L22" i="51"/>
  <c r="L21" i="51"/>
  <c r="L20" i="51"/>
  <c r="L19" i="51"/>
  <c r="L18" i="51"/>
  <c r="L17" i="51"/>
  <c r="L16" i="51"/>
  <c r="L15" i="51"/>
  <c r="L14" i="51"/>
  <c r="L13" i="51"/>
  <c r="L12" i="51"/>
  <c r="L11" i="51"/>
  <c r="L10" i="51"/>
  <c r="L9" i="51"/>
  <c r="L8" i="51"/>
  <c r="L7" i="51"/>
  <c r="L6" i="51"/>
  <c r="L5" i="51"/>
  <c r="L4" i="51"/>
  <c r="L3" i="51"/>
  <c r="L23" i="53"/>
  <c r="L22" i="53"/>
  <c r="L21" i="53"/>
  <c r="L20" i="53"/>
  <c r="L19" i="53"/>
  <c r="L18" i="53"/>
  <c r="L17" i="53"/>
  <c r="L16" i="53"/>
  <c r="L15" i="53"/>
  <c r="L14" i="53"/>
  <c r="L13" i="53"/>
  <c r="L12" i="53"/>
  <c r="L11" i="53"/>
  <c r="L10" i="53"/>
  <c r="L9" i="53"/>
  <c r="L8" i="53"/>
  <c r="L7" i="53"/>
  <c r="L6" i="53"/>
  <c r="L5" i="53"/>
  <c r="L4" i="53"/>
  <c r="L3" i="53"/>
  <c r="L23" i="54"/>
  <c r="L22" i="54"/>
  <c r="L21" i="54"/>
  <c r="L20" i="54"/>
  <c r="L19" i="54"/>
  <c r="L18" i="54"/>
  <c r="L17" i="54"/>
  <c r="L16" i="54"/>
  <c r="L15" i="54"/>
  <c r="L14" i="54"/>
  <c r="L13" i="54"/>
  <c r="L12" i="54"/>
  <c r="L11" i="54"/>
  <c r="L10" i="54"/>
  <c r="L9" i="54"/>
  <c r="L8" i="54"/>
  <c r="L7" i="54"/>
  <c r="L6" i="54"/>
  <c r="L5" i="54"/>
  <c r="L4" i="54"/>
  <c r="L3" i="54"/>
  <c r="L23" i="52"/>
  <c r="L22" i="52"/>
  <c r="L21" i="52"/>
  <c r="L20" i="52"/>
  <c r="L19" i="52"/>
  <c r="L18" i="52"/>
  <c r="L17" i="52"/>
  <c r="L16" i="52"/>
  <c r="L15" i="52"/>
  <c r="L14" i="52"/>
  <c r="L13" i="52"/>
  <c r="L12" i="52"/>
  <c r="L11" i="52"/>
  <c r="L10" i="52"/>
  <c r="L9" i="52"/>
  <c r="L8" i="52"/>
  <c r="L7" i="52"/>
  <c r="L6" i="52"/>
  <c r="L5" i="52"/>
  <c r="L4" i="52"/>
  <c r="L3" i="52"/>
  <c r="L23" i="65"/>
  <c r="L22" i="65"/>
  <c r="L21" i="65"/>
  <c r="L20" i="65"/>
  <c r="L19" i="65"/>
  <c r="L18" i="65"/>
  <c r="L17" i="65"/>
  <c r="L16" i="65"/>
  <c r="L15" i="65"/>
  <c r="L14" i="65"/>
  <c r="L13" i="65"/>
  <c r="L12" i="65"/>
  <c r="L11" i="65"/>
  <c r="L10" i="65"/>
  <c r="L9" i="65"/>
  <c r="L8" i="65"/>
  <c r="L7" i="65"/>
  <c r="L6" i="65"/>
  <c r="L5" i="65"/>
  <c r="L4" i="65"/>
  <c r="L3" i="65"/>
  <c r="L23" i="57"/>
  <c r="L22" i="57"/>
  <c r="L21" i="57"/>
  <c r="L20" i="57"/>
  <c r="L19" i="57"/>
  <c r="L18" i="57"/>
  <c r="L17" i="57"/>
  <c r="L16" i="57"/>
  <c r="L15" i="57"/>
  <c r="L14" i="57"/>
  <c r="L13" i="57"/>
  <c r="L12" i="57"/>
  <c r="L11" i="57"/>
  <c r="L10" i="57"/>
  <c r="L9" i="57"/>
  <c r="L8" i="57"/>
  <c r="L7" i="57"/>
  <c r="L6" i="57"/>
  <c r="L5" i="57"/>
  <c r="L4" i="57"/>
  <c r="L3" i="57"/>
  <c r="L23" i="55"/>
  <c r="L22" i="55"/>
  <c r="L21" i="55"/>
  <c r="L20" i="55"/>
  <c r="L19" i="55"/>
  <c r="L18" i="55"/>
  <c r="L17" i="55"/>
  <c r="L16" i="55"/>
  <c r="L15" i="55"/>
  <c r="L14" i="55"/>
  <c r="L13" i="55"/>
  <c r="L12" i="55"/>
  <c r="L11" i="55"/>
  <c r="L10" i="55"/>
  <c r="L9" i="55"/>
  <c r="L8" i="55"/>
  <c r="L7" i="55"/>
  <c r="L6" i="55"/>
  <c r="L5" i="55"/>
  <c r="L4" i="55"/>
  <c r="L3" i="55"/>
  <c r="L23" i="56"/>
  <c r="L22" i="56"/>
  <c r="L21" i="56"/>
  <c r="L20" i="56"/>
  <c r="L19" i="56"/>
  <c r="L18" i="56"/>
  <c r="L17" i="56"/>
  <c r="L16" i="56"/>
  <c r="L15" i="56"/>
  <c r="L14" i="56"/>
  <c r="L13" i="56"/>
  <c r="L12" i="56"/>
  <c r="L11" i="56"/>
  <c r="L10" i="56"/>
  <c r="L9" i="56"/>
  <c r="L8" i="56"/>
  <c r="L7" i="56"/>
  <c r="L6" i="56"/>
  <c r="L5" i="56"/>
  <c r="L4" i="56"/>
  <c r="L3" i="56"/>
  <c r="L23" i="41"/>
  <c r="L22" i="41"/>
  <c r="L21" i="41"/>
  <c r="L20" i="41"/>
  <c r="L19" i="41"/>
  <c r="L18" i="41"/>
  <c r="L17" i="41"/>
  <c r="L16" i="41"/>
  <c r="L15" i="41"/>
  <c r="L14" i="41"/>
  <c r="L13" i="41"/>
  <c r="L12" i="41"/>
  <c r="L11" i="41"/>
  <c r="L10" i="41"/>
  <c r="L9" i="41"/>
  <c r="L8" i="41"/>
  <c r="L7" i="41"/>
  <c r="L6" i="41"/>
  <c r="L5" i="41"/>
  <c r="L4" i="41"/>
  <c r="L3" i="41"/>
  <c r="L23" i="42"/>
  <c r="L22" i="42"/>
  <c r="L21" i="42"/>
  <c r="L20" i="42"/>
  <c r="L19" i="42"/>
  <c r="L18" i="42"/>
  <c r="L17" i="42"/>
  <c r="L16" i="42"/>
  <c r="L15" i="42"/>
  <c r="L14" i="42"/>
  <c r="L13" i="42"/>
  <c r="L12" i="42"/>
  <c r="L11" i="42"/>
  <c r="L10" i="42"/>
  <c r="L9" i="42"/>
  <c r="L8" i="42"/>
  <c r="L7" i="42"/>
  <c r="L6" i="42"/>
  <c r="L5" i="42"/>
  <c r="L4" i="42"/>
  <c r="L3" i="42"/>
  <c r="L23" i="46"/>
  <c r="L22" i="46"/>
  <c r="L21" i="46"/>
  <c r="L20" i="46"/>
  <c r="L19" i="46"/>
  <c r="L18" i="46"/>
  <c r="L17" i="46"/>
  <c r="L16" i="46"/>
  <c r="L15" i="46"/>
  <c r="L14" i="46"/>
  <c r="L13" i="46"/>
  <c r="L12" i="46"/>
  <c r="L11" i="46"/>
  <c r="L10" i="46"/>
  <c r="L9" i="46"/>
  <c r="L8" i="46"/>
  <c r="L7" i="46"/>
  <c r="L6" i="46"/>
  <c r="L5" i="46"/>
  <c r="L4" i="46"/>
  <c r="L3" i="46"/>
  <c r="L23" i="43"/>
  <c r="L22" i="43"/>
  <c r="L21" i="43"/>
  <c r="L20" i="43"/>
  <c r="L19" i="43"/>
  <c r="L18" i="43"/>
  <c r="L17" i="43"/>
  <c r="L16" i="43"/>
  <c r="L15" i="43"/>
  <c r="L14" i="43"/>
  <c r="L13" i="43"/>
  <c r="L12" i="43"/>
  <c r="L11" i="43"/>
  <c r="L10" i="43"/>
  <c r="L9" i="43"/>
  <c r="L8" i="43"/>
  <c r="L7" i="43"/>
  <c r="L6" i="43"/>
  <c r="L5" i="43"/>
  <c r="L4" i="43"/>
  <c r="L3" i="43"/>
  <c r="L23" i="44"/>
  <c r="L22" i="44"/>
  <c r="L21" i="44"/>
  <c r="L20" i="44"/>
  <c r="L19" i="44"/>
  <c r="L18" i="44"/>
  <c r="L17" i="44"/>
  <c r="L16" i="44"/>
  <c r="L15" i="44"/>
  <c r="L14" i="44"/>
  <c r="L13" i="44"/>
  <c r="L12" i="44"/>
  <c r="L11" i="44"/>
  <c r="L10" i="44"/>
  <c r="L9" i="44"/>
  <c r="L8" i="44"/>
  <c r="L7" i="44"/>
  <c r="L6" i="44"/>
  <c r="L5" i="44"/>
  <c r="L4" i="44"/>
  <c r="L3" i="44"/>
  <c r="M23" i="60"/>
  <c r="N23" i="60" s="1"/>
  <c r="M22" i="60"/>
  <c r="N22" i="60" s="1"/>
  <c r="M23" i="61"/>
  <c r="M22" i="61"/>
  <c r="N22" i="61" s="1"/>
  <c r="M23" i="72"/>
  <c r="M22" i="72"/>
  <c r="N22" i="72" s="1"/>
  <c r="M23" i="58"/>
  <c r="M22" i="58"/>
  <c r="N22" i="58" s="1"/>
  <c r="M23" i="49"/>
  <c r="M22" i="49"/>
  <c r="M23" i="50"/>
  <c r="M22" i="50"/>
  <c r="M23" i="51"/>
  <c r="N23" i="51" s="1"/>
  <c r="M22" i="51"/>
  <c r="N22" i="51" s="1"/>
  <c r="N23" i="53"/>
  <c r="M23" i="53"/>
  <c r="M22" i="53"/>
  <c r="M23" i="54"/>
  <c r="N23" i="54" s="1"/>
  <c r="M22" i="54"/>
  <c r="N22" i="54" s="1"/>
  <c r="M23" i="52"/>
  <c r="M22" i="52"/>
  <c r="N22" i="52" s="1"/>
  <c r="M23" i="65"/>
  <c r="M22" i="65"/>
  <c r="N22" i="65" s="1"/>
  <c r="M23" i="57"/>
  <c r="N23" i="57" s="1"/>
  <c r="M22" i="57"/>
  <c r="N22" i="57" s="1"/>
  <c r="M23" i="55"/>
  <c r="M22" i="55"/>
  <c r="M23" i="56"/>
  <c r="N23" i="56" s="1"/>
  <c r="M22" i="56"/>
  <c r="M23" i="41"/>
  <c r="N23" i="41" s="1"/>
  <c r="M22" i="41"/>
  <c r="N22" i="41" s="1"/>
  <c r="M23" i="42"/>
  <c r="M22" i="42"/>
  <c r="M23" i="46"/>
  <c r="N23" i="46"/>
  <c r="M22" i="46"/>
  <c r="N22" i="46" s="1"/>
  <c r="M23" i="43"/>
  <c r="M22" i="43"/>
  <c r="N22" i="43" s="1"/>
  <c r="M23" i="44"/>
  <c r="M22" i="44"/>
  <c r="N22" i="44" s="1"/>
  <c r="M23" i="45"/>
  <c r="L23" i="45"/>
  <c r="N23" i="45" s="1"/>
  <c r="M22" i="45"/>
  <c r="L22" i="45"/>
  <c r="M23" i="47"/>
  <c r="L23" i="47"/>
  <c r="M22" i="47"/>
  <c r="L22" i="47"/>
  <c r="M23" i="48"/>
  <c r="L23" i="48"/>
  <c r="M22" i="48"/>
  <c r="L22" i="48"/>
  <c r="M23" i="64"/>
  <c r="N23" i="64" s="1"/>
  <c r="L23" i="64"/>
  <c r="M22" i="64"/>
  <c r="N22" i="64" s="1"/>
  <c r="L22" i="64"/>
  <c r="M23" i="70"/>
  <c r="L23" i="70"/>
  <c r="N23" i="70" s="1"/>
  <c r="M22" i="70"/>
  <c r="N22" i="70" s="1"/>
  <c r="L22" i="70"/>
  <c r="M23" i="63"/>
  <c r="L23" i="63"/>
  <c r="M22" i="63"/>
  <c r="L22" i="63"/>
  <c r="M23" i="66"/>
  <c r="L23" i="66"/>
  <c r="M22" i="66"/>
  <c r="N22" i="66" s="1"/>
  <c r="L22" i="66"/>
  <c r="M23" i="67"/>
  <c r="L23" i="67"/>
  <c r="M22" i="67"/>
  <c r="N22" i="67" s="1"/>
  <c r="L22" i="67"/>
  <c r="M23" i="68"/>
  <c r="N23" i="68" s="1"/>
  <c r="L23" i="68"/>
  <c r="M22" i="68"/>
  <c r="L22" i="68"/>
  <c r="M23" i="69"/>
  <c r="L23" i="69"/>
  <c r="M22" i="69"/>
  <c r="L22" i="69"/>
  <c r="M23" i="59"/>
  <c r="N23" i="59" s="1"/>
  <c r="M22" i="59"/>
  <c r="N22" i="59" s="1"/>
  <c r="N23" i="66" l="1"/>
  <c r="N22" i="48"/>
  <c r="N22" i="45"/>
  <c r="N23" i="52"/>
  <c r="N23" i="72"/>
  <c r="N23" i="69"/>
  <c r="N22" i="63"/>
  <c r="N23" i="48"/>
  <c r="N22" i="68"/>
  <c r="N23" i="67"/>
  <c r="N23" i="63"/>
  <c r="N22" i="47"/>
  <c r="N22" i="53"/>
  <c r="N23" i="49"/>
  <c r="N23" i="43"/>
  <c r="N22" i="42"/>
  <c r="N22" i="49"/>
  <c r="N23" i="47"/>
  <c r="N23" i="58"/>
  <c r="N23" i="44"/>
  <c r="N22" i="50"/>
  <c r="N23" i="55"/>
  <c r="N23" i="42"/>
  <c r="N23" i="61"/>
  <c r="N23" i="50"/>
  <c r="N23" i="65"/>
  <c r="N22" i="55"/>
  <c r="N22" i="56"/>
  <c r="N22" i="69"/>
  <c r="M21" i="48"/>
  <c r="L21" i="48"/>
  <c r="M21" i="64"/>
  <c r="L21" i="64"/>
  <c r="M21" i="70"/>
  <c r="L21" i="70"/>
  <c r="M21" i="63"/>
  <c r="L21" i="63"/>
  <c r="M21" i="66"/>
  <c r="L21" i="66"/>
  <c r="M21" i="67"/>
  <c r="N21" i="67" s="1"/>
  <c r="L21" i="67"/>
  <c r="M21" i="68"/>
  <c r="N21" i="68" s="1"/>
  <c r="L21" i="68"/>
  <c r="M21" i="69"/>
  <c r="L21" i="69"/>
  <c r="M21" i="47"/>
  <c r="N21" i="47" s="1"/>
  <c r="L21" i="47"/>
  <c r="M21" i="60"/>
  <c r="M21" i="61"/>
  <c r="M21" i="72"/>
  <c r="N21" i="72" s="1"/>
  <c r="M21" i="58"/>
  <c r="M21" i="49"/>
  <c r="N21" i="49" s="1"/>
  <c r="M21" i="50"/>
  <c r="N21" i="50" s="1"/>
  <c r="M21" i="51"/>
  <c r="N21" i="51" s="1"/>
  <c r="M21" i="53"/>
  <c r="M21" i="54"/>
  <c r="M21" i="52"/>
  <c r="N21" i="52" s="1"/>
  <c r="M21" i="65"/>
  <c r="N21" i="65" s="1"/>
  <c r="M21" i="57"/>
  <c r="N21" i="57" s="1"/>
  <c r="M21" i="55"/>
  <c r="N21" i="55" s="1"/>
  <c r="M21" i="56"/>
  <c r="N21" i="56" s="1"/>
  <c r="M21" i="41"/>
  <c r="N21" i="41" s="1"/>
  <c r="M21" i="42"/>
  <c r="M21" i="46"/>
  <c r="M21" i="43"/>
  <c r="N21" i="43" s="1"/>
  <c r="M21" i="44"/>
  <c r="N21" i="44" s="1"/>
  <c r="M21" i="45"/>
  <c r="L21" i="45"/>
  <c r="M21" i="59"/>
  <c r="N21" i="59" s="1"/>
  <c r="N21" i="48" l="1"/>
  <c r="N21" i="63"/>
  <c r="N21" i="46"/>
  <c r="N21" i="54"/>
  <c r="N21" i="61"/>
  <c r="N21" i="58"/>
  <c r="N21" i="69"/>
  <c r="N21" i="45"/>
  <c r="N21" i="42"/>
  <c r="N21" i="53"/>
  <c r="N21" i="60"/>
  <c r="N21" i="70"/>
  <c r="N21" i="64"/>
  <c r="N21" i="66"/>
  <c r="C24" i="61"/>
  <c r="D24" i="61"/>
  <c r="E24" i="61"/>
  <c r="F24" i="61"/>
  <c r="G24" i="61"/>
  <c r="H24" i="61"/>
  <c r="I24" i="61"/>
  <c r="J24" i="61"/>
  <c r="C24" i="72"/>
  <c r="D24" i="72"/>
  <c r="E24" i="72"/>
  <c r="F24" i="72"/>
  <c r="G24" i="72"/>
  <c r="H24" i="72"/>
  <c r="I24" i="72"/>
  <c r="J24" i="72"/>
  <c r="C24" i="58"/>
  <c r="D24" i="58"/>
  <c r="E24" i="58"/>
  <c r="F24" i="58"/>
  <c r="G24" i="58"/>
  <c r="H24" i="58"/>
  <c r="I24" i="58"/>
  <c r="J24" i="58"/>
  <c r="C24" i="49"/>
  <c r="D24" i="49"/>
  <c r="E24" i="49"/>
  <c r="F24" i="49"/>
  <c r="G24" i="49"/>
  <c r="H24" i="49"/>
  <c r="I24" i="49"/>
  <c r="J24" i="49"/>
  <c r="C24" i="50"/>
  <c r="D24" i="50"/>
  <c r="E24" i="50"/>
  <c r="F24" i="50"/>
  <c r="G24" i="50"/>
  <c r="H24" i="50"/>
  <c r="I24" i="50"/>
  <c r="J24" i="50"/>
  <c r="C24" i="51"/>
  <c r="D24" i="51"/>
  <c r="E24" i="51"/>
  <c r="F24" i="51"/>
  <c r="G24" i="51"/>
  <c r="H24" i="51"/>
  <c r="I24" i="51"/>
  <c r="J24" i="51"/>
  <c r="C24" i="53"/>
  <c r="D24" i="53"/>
  <c r="E24" i="53"/>
  <c r="F24" i="53"/>
  <c r="G24" i="53"/>
  <c r="H24" i="53"/>
  <c r="I24" i="53"/>
  <c r="J24" i="53"/>
  <c r="C24" i="54"/>
  <c r="D24" i="54"/>
  <c r="E24" i="54"/>
  <c r="F24" i="54"/>
  <c r="G24" i="54"/>
  <c r="H24" i="54"/>
  <c r="I24" i="54"/>
  <c r="J24" i="54"/>
  <c r="C24" i="52"/>
  <c r="D24" i="52"/>
  <c r="E24" i="52"/>
  <c r="F24" i="52"/>
  <c r="G24" i="52"/>
  <c r="H24" i="52"/>
  <c r="I24" i="52"/>
  <c r="J24" i="52"/>
  <c r="C24" i="65"/>
  <c r="D24" i="65"/>
  <c r="E24" i="65"/>
  <c r="F24" i="65"/>
  <c r="G24" i="65"/>
  <c r="H24" i="65"/>
  <c r="I24" i="65"/>
  <c r="J24" i="65"/>
  <c r="C24" i="57"/>
  <c r="D24" i="57"/>
  <c r="E24" i="57"/>
  <c r="F24" i="57"/>
  <c r="G24" i="57"/>
  <c r="H24" i="57"/>
  <c r="I24" i="57"/>
  <c r="J24" i="57"/>
  <c r="C24" i="55"/>
  <c r="D24" i="55"/>
  <c r="E24" i="55"/>
  <c r="F24" i="55"/>
  <c r="G24" i="55"/>
  <c r="H24" i="55"/>
  <c r="I24" i="55"/>
  <c r="J24" i="55"/>
  <c r="C24" i="56"/>
  <c r="D24" i="56"/>
  <c r="E24" i="56"/>
  <c r="F24" i="56"/>
  <c r="G24" i="56"/>
  <c r="H24" i="56"/>
  <c r="I24" i="56"/>
  <c r="J24" i="56"/>
  <c r="C24" i="41"/>
  <c r="D24" i="41"/>
  <c r="E24" i="41"/>
  <c r="F24" i="41"/>
  <c r="G24" i="41"/>
  <c r="H24" i="41"/>
  <c r="I24" i="41"/>
  <c r="J24" i="41"/>
  <c r="C24" i="42"/>
  <c r="D24" i="42"/>
  <c r="E24" i="42"/>
  <c r="F24" i="42"/>
  <c r="G24" i="42"/>
  <c r="H24" i="42"/>
  <c r="I24" i="42"/>
  <c r="J24" i="42"/>
  <c r="C24" i="46"/>
  <c r="D24" i="46"/>
  <c r="E24" i="46"/>
  <c r="F24" i="46"/>
  <c r="G24" i="46"/>
  <c r="H24" i="46"/>
  <c r="I24" i="46"/>
  <c r="J24" i="46"/>
  <c r="C24" i="43"/>
  <c r="D24" i="43"/>
  <c r="E24" i="43"/>
  <c r="F24" i="43"/>
  <c r="G24" i="43"/>
  <c r="H24" i="43"/>
  <c r="I24" i="43"/>
  <c r="J24" i="43"/>
  <c r="C24" i="44"/>
  <c r="D24" i="44"/>
  <c r="E24" i="44"/>
  <c r="F24" i="44"/>
  <c r="G24" i="44"/>
  <c r="H24" i="44"/>
  <c r="I24" i="44"/>
  <c r="J24" i="44"/>
  <c r="C24" i="45"/>
  <c r="D24" i="45"/>
  <c r="E24" i="45"/>
  <c r="F24" i="45"/>
  <c r="G24" i="45"/>
  <c r="H24" i="45"/>
  <c r="I24" i="45"/>
  <c r="J24" i="45"/>
  <c r="C24" i="47"/>
  <c r="D24" i="47"/>
  <c r="E24" i="47"/>
  <c r="F24" i="47"/>
  <c r="G24" i="47"/>
  <c r="H24" i="47"/>
  <c r="I24" i="47"/>
  <c r="J24" i="47"/>
  <c r="C24" i="48"/>
  <c r="D24" i="48"/>
  <c r="E24" i="48"/>
  <c r="F24" i="48"/>
  <c r="G24" i="48"/>
  <c r="H24" i="48"/>
  <c r="I24" i="48"/>
  <c r="J24" i="48"/>
  <c r="C24" i="64"/>
  <c r="D24" i="64"/>
  <c r="E24" i="64"/>
  <c r="F24" i="64"/>
  <c r="G24" i="64"/>
  <c r="H24" i="64"/>
  <c r="I24" i="64"/>
  <c r="C24" i="70"/>
  <c r="D24" i="70"/>
  <c r="E24" i="70"/>
  <c r="G24" i="70"/>
  <c r="H24" i="70"/>
  <c r="I24" i="70"/>
  <c r="C24" i="63"/>
  <c r="D24" i="63"/>
  <c r="E24" i="63"/>
  <c r="F24" i="63"/>
  <c r="G24" i="63"/>
  <c r="H24" i="63"/>
  <c r="I24" i="63"/>
  <c r="J24" i="63"/>
  <c r="C24" i="66"/>
  <c r="D24" i="66"/>
  <c r="F24" i="66"/>
  <c r="H24" i="66"/>
  <c r="C24" i="67"/>
  <c r="D24" i="67"/>
  <c r="F24" i="67"/>
  <c r="H24" i="67"/>
  <c r="C24" i="68"/>
  <c r="D24" i="68"/>
  <c r="F24" i="68"/>
  <c r="H24" i="68"/>
  <c r="C24" i="69"/>
  <c r="D24" i="69"/>
  <c r="E24" i="69"/>
  <c r="F24" i="69"/>
  <c r="G24" i="69"/>
  <c r="H24" i="69"/>
  <c r="I24" i="69"/>
  <c r="J24" i="69"/>
  <c r="C24" i="60"/>
  <c r="D24" i="60"/>
  <c r="E24" i="60"/>
  <c r="F24" i="60"/>
  <c r="G24" i="60"/>
  <c r="H24" i="60"/>
  <c r="I24" i="60"/>
  <c r="J24" i="60"/>
  <c r="B24" i="61"/>
  <c r="B24" i="72"/>
  <c r="B24" i="58"/>
  <c r="B24" i="49"/>
  <c r="B24" i="50"/>
  <c r="B24" i="51"/>
  <c r="B24" i="53"/>
  <c r="B24" i="54"/>
  <c r="B24" i="52"/>
  <c r="B24" i="65"/>
  <c r="B24" i="57"/>
  <c r="B24" i="55"/>
  <c r="B24" i="56"/>
  <c r="B24" i="41"/>
  <c r="B24" i="42"/>
  <c r="B24" i="46"/>
  <c r="B24" i="43"/>
  <c r="B24" i="44"/>
  <c r="B24" i="45"/>
  <c r="B24" i="47"/>
  <c r="B24" i="48"/>
  <c r="B24" i="64"/>
  <c r="B24" i="70"/>
  <c r="B24" i="63"/>
  <c r="B24" i="66"/>
  <c r="B24" i="67"/>
  <c r="B24" i="68"/>
  <c r="B24" i="69"/>
  <c r="B24" i="60"/>
  <c r="J24" i="59"/>
  <c r="I24" i="59"/>
  <c r="H24" i="59"/>
  <c r="G24" i="59"/>
  <c r="F24" i="59"/>
  <c r="E24" i="59"/>
  <c r="D24" i="59"/>
  <c r="C24" i="59"/>
  <c r="B24" i="59"/>
  <c r="M20" i="44" l="1"/>
  <c r="M20" i="45"/>
  <c r="L20" i="45"/>
  <c r="M20" i="47"/>
  <c r="L20" i="47"/>
  <c r="M20" i="48"/>
  <c r="L20" i="48"/>
  <c r="M20" i="64"/>
  <c r="L20" i="64"/>
  <c r="M20" i="70"/>
  <c r="L20" i="70"/>
  <c r="M20" i="63"/>
  <c r="L20" i="63"/>
  <c r="M20" i="66"/>
  <c r="L20" i="66"/>
  <c r="M20" i="67"/>
  <c r="L20" i="67"/>
  <c r="M20" i="68"/>
  <c r="L20" i="68"/>
  <c r="M20" i="69"/>
  <c r="L20" i="69"/>
  <c r="M20" i="43"/>
  <c r="M20" i="60"/>
  <c r="N20" i="60" s="1"/>
  <c r="M20" i="61"/>
  <c r="M20" i="72"/>
  <c r="M20" i="58"/>
  <c r="M20" i="49"/>
  <c r="M20" i="50"/>
  <c r="M20" i="51"/>
  <c r="M20" i="53"/>
  <c r="M20" i="54"/>
  <c r="M20" i="52"/>
  <c r="M20" i="65"/>
  <c r="M20" i="57"/>
  <c r="M20" i="55"/>
  <c r="M20" i="56"/>
  <c r="M20" i="41"/>
  <c r="M20" i="42"/>
  <c r="M20" i="46"/>
  <c r="N20" i="46" s="1"/>
  <c r="M20" i="59"/>
  <c r="N20" i="43" l="1"/>
  <c r="N20" i="59"/>
  <c r="N20" i="53"/>
  <c r="N20" i="65"/>
  <c r="N20" i="72"/>
  <c r="N20" i="63"/>
  <c r="N20" i="52"/>
  <c r="N20" i="57"/>
  <c r="N20" i="56"/>
  <c r="N20" i="68"/>
  <c r="N20" i="67"/>
  <c r="N20" i="44"/>
  <c r="N20" i="41"/>
  <c r="N20" i="51"/>
  <c r="N20" i="47"/>
  <c r="N20" i="66"/>
  <c r="N20" i="69"/>
  <c r="N20" i="70"/>
  <c r="N20" i="48"/>
  <c r="N20" i="45"/>
  <c r="N20" i="42"/>
  <c r="N20" i="55"/>
  <c r="N20" i="54"/>
  <c r="N20" i="50"/>
  <c r="N20" i="49"/>
  <c r="N20" i="58"/>
  <c r="N20" i="64"/>
  <c r="N20" i="61"/>
  <c r="M19" i="48"/>
  <c r="L19" i="48"/>
  <c r="M19" i="64"/>
  <c r="L19" i="64"/>
  <c r="M19" i="70"/>
  <c r="L19" i="70"/>
  <c r="M19" i="63"/>
  <c r="L19" i="63"/>
  <c r="M19" i="66"/>
  <c r="L19" i="66"/>
  <c r="M19" i="67"/>
  <c r="L19" i="67"/>
  <c r="M19" i="68"/>
  <c r="L19" i="68"/>
  <c r="M19" i="69"/>
  <c r="L19" i="69"/>
  <c r="M19" i="47"/>
  <c r="L19" i="47"/>
  <c r="M19" i="60"/>
  <c r="M19" i="61"/>
  <c r="M19" i="72"/>
  <c r="M19" i="58"/>
  <c r="M19" i="49"/>
  <c r="M19" i="50"/>
  <c r="M19" i="51"/>
  <c r="M19" i="53"/>
  <c r="M19" i="54"/>
  <c r="M19" i="52"/>
  <c r="M19" i="65"/>
  <c r="M19" i="57"/>
  <c r="M19" i="55"/>
  <c r="N19" i="55" s="1"/>
  <c r="M19" i="56"/>
  <c r="M19" i="41"/>
  <c r="M19" i="42"/>
  <c r="M19" i="46"/>
  <c r="M19" i="43"/>
  <c r="M19" i="44"/>
  <c r="M19" i="45"/>
  <c r="L19" i="45"/>
  <c r="M19" i="59"/>
  <c r="N19" i="65" l="1"/>
  <c r="N19" i="64"/>
  <c r="N19" i="45"/>
  <c r="N19" i="44"/>
  <c r="N19" i="61"/>
  <c r="N19" i="42"/>
  <c r="N19" i="43"/>
  <c r="N19" i="57"/>
  <c r="N19" i="58"/>
  <c r="N19" i="66"/>
  <c r="N19" i="69"/>
  <c r="N19" i="68"/>
  <c r="N19" i="67"/>
  <c r="N19" i="63"/>
  <c r="N19" i="70"/>
  <c r="N19" i="48"/>
  <c r="N19" i="47"/>
  <c r="N19" i="41"/>
  <c r="N19" i="56"/>
  <c r="N19" i="52"/>
  <c r="N19" i="54"/>
  <c r="N19" i="53"/>
  <c r="N19" i="51"/>
  <c r="N19" i="50"/>
  <c r="N19" i="49"/>
  <c r="N19" i="72"/>
  <c r="N19" i="60"/>
  <c r="N19" i="59"/>
  <c r="N19" i="46"/>
  <c r="M18" i="48"/>
  <c r="L18" i="48"/>
  <c r="M18" i="64"/>
  <c r="L18" i="64"/>
  <c r="M18" i="70"/>
  <c r="L18" i="70"/>
  <c r="M18" i="63"/>
  <c r="L18" i="63"/>
  <c r="M18" i="66"/>
  <c r="L18" i="66"/>
  <c r="M18" i="67"/>
  <c r="L18" i="67"/>
  <c r="M18" i="68"/>
  <c r="L18" i="68"/>
  <c r="M18" i="69"/>
  <c r="L18" i="69"/>
  <c r="M18" i="47"/>
  <c r="L18" i="47"/>
  <c r="M18" i="60"/>
  <c r="M18" i="61"/>
  <c r="M18" i="72"/>
  <c r="M18" i="58"/>
  <c r="M18" i="49"/>
  <c r="M18" i="50"/>
  <c r="M18" i="51"/>
  <c r="M18" i="53"/>
  <c r="M18" i="54"/>
  <c r="M18" i="52"/>
  <c r="M18" i="65"/>
  <c r="M18" i="57"/>
  <c r="M18" i="55"/>
  <c r="M18" i="56"/>
  <c r="M18" i="41"/>
  <c r="M18" i="42"/>
  <c r="M18" i="46"/>
  <c r="M18" i="43"/>
  <c r="M18" i="44"/>
  <c r="M18" i="45"/>
  <c r="L18" i="45"/>
  <c r="M18" i="59"/>
  <c r="N18" i="60" l="1"/>
  <c r="N18" i="63"/>
  <c r="N18" i="49"/>
  <c r="N18" i="46"/>
  <c r="N18" i="64"/>
  <c r="N18" i="72"/>
  <c r="N18" i="43"/>
  <c r="N18" i="65"/>
  <c r="N18" i="44"/>
  <c r="N18" i="51"/>
  <c r="N18" i="66"/>
  <c r="N18" i="52"/>
  <c r="N18" i="50"/>
  <c r="N18" i="59"/>
  <c r="N18" i="42"/>
  <c r="N18" i="55"/>
  <c r="N18" i="68"/>
  <c r="N18" i="47"/>
  <c r="N18" i="41"/>
  <c r="N18" i="57"/>
  <c r="N18" i="61"/>
  <c r="N18" i="67"/>
  <c r="N18" i="48"/>
  <c r="N18" i="45"/>
  <c r="N18" i="54"/>
  <c r="N18" i="58"/>
  <c r="N18" i="70"/>
  <c r="N18" i="56"/>
  <c r="N18" i="69"/>
  <c r="N18" i="53"/>
  <c r="M17" i="60"/>
  <c r="M17" i="61"/>
  <c r="M17" i="72"/>
  <c r="M17" i="58"/>
  <c r="M17" i="49"/>
  <c r="M17" i="50"/>
  <c r="M17" i="51"/>
  <c r="M17" i="53"/>
  <c r="M17" i="54"/>
  <c r="M17" i="52"/>
  <c r="M17" i="65"/>
  <c r="M17" i="57"/>
  <c r="M17" i="55"/>
  <c r="M17" i="56"/>
  <c r="M17" i="41"/>
  <c r="M17" i="42"/>
  <c r="M17" i="46"/>
  <c r="M17" i="43"/>
  <c r="M17" i="44"/>
  <c r="M17" i="45"/>
  <c r="L17" i="45"/>
  <c r="M17" i="47"/>
  <c r="L17" i="47"/>
  <c r="M17" i="48"/>
  <c r="L17" i="48"/>
  <c r="M17" i="64"/>
  <c r="L17" i="64"/>
  <c r="M17" i="70"/>
  <c r="L17" i="70"/>
  <c r="M17" i="63"/>
  <c r="L17" i="63"/>
  <c r="M17" i="66"/>
  <c r="L17" i="66"/>
  <c r="M17" i="67"/>
  <c r="L17" i="67"/>
  <c r="M17" i="68"/>
  <c r="L17" i="68"/>
  <c r="M17" i="69"/>
  <c r="L17" i="69"/>
  <c r="M17" i="59"/>
  <c r="N17" i="59" l="1"/>
  <c r="N17" i="60"/>
  <c r="N17" i="48"/>
  <c r="N17" i="56"/>
  <c r="N17" i="67"/>
  <c r="N17" i="44"/>
  <c r="N17" i="65"/>
  <c r="N17" i="72"/>
  <c r="N17" i="42"/>
  <c r="N17" i="61"/>
  <c r="N17" i="53"/>
  <c r="N17" i="47"/>
  <c r="N17" i="66"/>
  <c r="N17" i="41"/>
  <c r="N17" i="51"/>
  <c r="N17" i="52"/>
  <c r="N17" i="45"/>
  <c r="N17" i="57"/>
  <c r="N17" i="58"/>
  <c r="N17" i="70"/>
  <c r="N17" i="49"/>
  <c r="N17" i="43"/>
  <c r="N17" i="46"/>
  <c r="N17" i="54"/>
  <c r="N17" i="50"/>
  <c r="N17" i="69"/>
  <c r="N17" i="68"/>
  <c r="N17" i="63"/>
  <c r="N17" i="64"/>
  <c r="N17" i="55"/>
  <c r="M16" i="48"/>
  <c r="L16" i="48"/>
  <c r="M16" i="64"/>
  <c r="L16" i="64"/>
  <c r="M16" i="70"/>
  <c r="L16" i="70"/>
  <c r="M16" i="63"/>
  <c r="L16" i="63"/>
  <c r="M16" i="66"/>
  <c r="L16" i="66"/>
  <c r="M16" i="67"/>
  <c r="L16" i="67"/>
  <c r="M16" i="68"/>
  <c r="L16" i="68"/>
  <c r="N16" i="68" s="1"/>
  <c r="M16" i="69"/>
  <c r="L16" i="69"/>
  <c r="M16" i="47"/>
  <c r="L16" i="47"/>
  <c r="M16" i="60"/>
  <c r="M16" i="61"/>
  <c r="M16" i="72"/>
  <c r="M16" i="58"/>
  <c r="M16" i="49"/>
  <c r="M16" i="50"/>
  <c r="M16" i="51"/>
  <c r="M16" i="53"/>
  <c r="M16" i="54"/>
  <c r="M16" i="52"/>
  <c r="M16" i="65"/>
  <c r="M16" i="57"/>
  <c r="M16" i="55"/>
  <c r="M16" i="56"/>
  <c r="M16" i="41"/>
  <c r="M16" i="42"/>
  <c r="M16" i="46"/>
  <c r="M16" i="43"/>
  <c r="M16" i="44"/>
  <c r="M16" i="45"/>
  <c r="L16" i="45"/>
  <c r="M16" i="59"/>
  <c r="N16" i="51" l="1"/>
  <c r="N16" i="63"/>
  <c r="N16" i="45"/>
  <c r="N16" i="57"/>
  <c r="N16" i="61"/>
  <c r="N16" i="46"/>
  <c r="N16" i="67"/>
  <c r="N16" i="48"/>
  <c r="N16" i="66"/>
  <c r="N16" i="43"/>
  <c r="N16" i="70"/>
  <c r="N16" i="64"/>
  <c r="N16" i="58"/>
  <c r="N16" i="69"/>
  <c r="N16" i="50"/>
  <c r="N16" i="60"/>
  <c r="N16" i="54"/>
  <c r="N16" i="65"/>
  <c r="N16" i="59"/>
  <c r="N16" i="55"/>
  <c r="N16" i="53"/>
  <c r="N16" i="72"/>
  <c r="N16" i="56"/>
  <c r="N16" i="42"/>
  <c r="N16" i="44"/>
  <c r="N16" i="41"/>
  <c r="N16" i="52"/>
  <c r="N16" i="49"/>
  <c r="N16" i="47"/>
  <c r="M15" i="48"/>
  <c r="L15" i="48"/>
  <c r="M15" i="64"/>
  <c r="L15" i="64"/>
  <c r="M15" i="70"/>
  <c r="L15" i="70"/>
  <c r="M15" i="63"/>
  <c r="L15" i="63"/>
  <c r="N15" i="63" s="1"/>
  <c r="M15" i="66"/>
  <c r="L15" i="66"/>
  <c r="M15" i="67"/>
  <c r="L15" i="67"/>
  <c r="M15" i="68"/>
  <c r="L15" i="68"/>
  <c r="M15" i="69"/>
  <c r="L15" i="69"/>
  <c r="M15" i="47"/>
  <c r="L15" i="47"/>
  <c r="M15" i="60"/>
  <c r="M15" i="61"/>
  <c r="M15" i="72"/>
  <c r="M15" i="58"/>
  <c r="M15" i="49"/>
  <c r="M15" i="50"/>
  <c r="M15" i="51"/>
  <c r="M15" i="53"/>
  <c r="M15" i="54"/>
  <c r="M15" i="52"/>
  <c r="M15" i="65"/>
  <c r="M15" i="57"/>
  <c r="M15" i="55"/>
  <c r="M15" i="56"/>
  <c r="M15" i="41"/>
  <c r="M15" i="42"/>
  <c r="M15" i="46"/>
  <c r="M15" i="43"/>
  <c r="M15" i="44"/>
  <c r="M15" i="45"/>
  <c r="L15" i="45"/>
  <c r="M15" i="59"/>
  <c r="N15" i="41" l="1"/>
  <c r="N15" i="47"/>
  <c r="N15" i="52"/>
  <c r="N15" i="50"/>
  <c r="N15" i="70"/>
  <c r="N15" i="65"/>
  <c r="N15" i="42"/>
  <c r="N15" i="66"/>
  <c r="N15" i="43"/>
  <c r="N15" i="59"/>
  <c r="N15" i="46"/>
  <c r="N15" i="49"/>
  <c r="N15" i="60"/>
  <c r="N15" i="69"/>
  <c r="N15" i="54"/>
  <c r="N15" i="58"/>
  <c r="N15" i="56"/>
  <c r="N15" i="72"/>
  <c r="N15" i="68"/>
  <c r="N15" i="45"/>
  <c r="N15" i="55"/>
  <c r="N15" i="53"/>
  <c r="N15" i="44"/>
  <c r="N15" i="57"/>
  <c r="N15" i="51"/>
  <c r="N15" i="61"/>
  <c r="N15" i="67"/>
  <c r="N15" i="64"/>
  <c r="N15" i="48"/>
  <c r="M14" i="48"/>
  <c r="L14" i="48"/>
  <c r="M14" i="64"/>
  <c r="L14" i="64"/>
  <c r="M14" i="70"/>
  <c r="L14" i="70"/>
  <c r="M14" i="63"/>
  <c r="L14" i="63"/>
  <c r="M14" i="66"/>
  <c r="L14" i="66"/>
  <c r="M14" i="67"/>
  <c r="L14" i="67"/>
  <c r="M14" i="68"/>
  <c r="L14" i="68"/>
  <c r="M14" i="69"/>
  <c r="L14" i="69"/>
  <c r="M14" i="47"/>
  <c r="L14" i="47"/>
  <c r="M14" i="60"/>
  <c r="M14" i="61"/>
  <c r="M14" i="72"/>
  <c r="M14" i="58"/>
  <c r="M14" i="49"/>
  <c r="M14" i="50"/>
  <c r="M14" i="51"/>
  <c r="M14" i="53"/>
  <c r="M14" i="54"/>
  <c r="M14" i="52"/>
  <c r="M14" i="65"/>
  <c r="M14" i="57"/>
  <c r="M14" i="55"/>
  <c r="M14" i="56"/>
  <c r="M14" i="41"/>
  <c r="M14" i="42"/>
  <c r="M14" i="46"/>
  <c r="M14" i="43"/>
  <c r="M14" i="44"/>
  <c r="M14" i="45"/>
  <c r="L14" i="45"/>
  <c r="M14" i="59"/>
  <c r="N14" i="59" s="1"/>
  <c r="N14" i="55" l="1"/>
  <c r="N14" i="49"/>
  <c r="N14" i="43"/>
  <c r="N14" i="52"/>
  <c r="N14" i="48"/>
  <c r="N14" i="45"/>
  <c r="N14" i="41"/>
  <c r="N14" i="53"/>
  <c r="N14" i="51"/>
  <c r="N14" i="61"/>
  <c r="N14" i="67"/>
  <c r="N14" i="57"/>
  <c r="N14" i="44"/>
  <c r="N14" i="56"/>
  <c r="N14" i="54"/>
  <c r="N14" i="58"/>
  <c r="N14" i="42"/>
  <c r="N14" i="65"/>
  <c r="N14" i="50"/>
  <c r="N14" i="60"/>
  <c r="N14" i="46"/>
  <c r="N14" i="72"/>
  <c r="N14" i="69"/>
  <c r="N14" i="68"/>
  <c r="N14" i="66"/>
  <c r="N14" i="63"/>
  <c r="N14" i="70"/>
  <c r="N14" i="64"/>
  <c r="N14" i="47"/>
  <c r="M13" i="43"/>
  <c r="M13" i="44"/>
  <c r="M13" i="45"/>
  <c r="L13" i="45"/>
  <c r="M13" i="47"/>
  <c r="L13" i="47"/>
  <c r="M13" i="48"/>
  <c r="L13" i="48"/>
  <c r="M13" i="64"/>
  <c r="L13" i="64"/>
  <c r="M13" i="70"/>
  <c r="L13" i="70"/>
  <c r="M13" i="63"/>
  <c r="L13" i="63"/>
  <c r="M13" i="66"/>
  <c r="L13" i="66"/>
  <c r="M13" i="67"/>
  <c r="L13" i="67"/>
  <c r="M13" i="68"/>
  <c r="L13" i="68"/>
  <c r="M13" i="69"/>
  <c r="L13" i="69"/>
  <c r="M13" i="60"/>
  <c r="M13" i="61"/>
  <c r="M13" i="72"/>
  <c r="M13" i="58"/>
  <c r="M13" i="49"/>
  <c r="M13" i="50"/>
  <c r="M13" i="51"/>
  <c r="M13" i="53"/>
  <c r="M13" i="54"/>
  <c r="M13" i="52"/>
  <c r="M13" i="65"/>
  <c r="M13" i="57"/>
  <c r="M13" i="55"/>
  <c r="M13" i="56"/>
  <c r="M13" i="41"/>
  <c r="M13" i="42"/>
  <c r="M13" i="46"/>
  <c r="M13" i="59"/>
  <c r="N13" i="48" l="1"/>
  <c r="N13" i="63"/>
  <c r="N13" i="45"/>
  <c r="N13" i="68"/>
  <c r="N13" i="64"/>
  <c r="N13" i="60"/>
  <c r="N13" i="43"/>
  <c r="N13" i="54"/>
  <c r="N13" i="46"/>
  <c r="N13" i="56"/>
  <c r="N13" i="67"/>
  <c r="N13" i="70"/>
  <c r="N13" i="44"/>
  <c r="N13" i="61"/>
  <c r="N13" i="66"/>
  <c r="N13" i="47"/>
  <c r="N13" i="69"/>
  <c r="N13" i="42"/>
  <c r="N13" i="41"/>
  <c r="N13" i="55"/>
  <c r="N13" i="57"/>
  <c r="N13" i="65"/>
  <c r="N13" i="52"/>
  <c r="N13" i="53"/>
  <c r="N13" i="51"/>
  <c r="N13" i="50"/>
  <c r="N13" i="49"/>
  <c r="N13" i="58"/>
  <c r="N13" i="72"/>
  <c r="N13" i="59"/>
  <c r="M12" i="44"/>
  <c r="M12" i="45"/>
  <c r="L12" i="45"/>
  <c r="M12" i="47"/>
  <c r="L12" i="47"/>
  <c r="M12" i="48"/>
  <c r="L12" i="48"/>
  <c r="M12" i="64"/>
  <c r="L12" i="64"/>
  <c r="M12" i="70"/>
  <c r="L12" i="70"/>
  <c r="M12" i="63"/>
  <c r="L12" i="63"/>
  <c r="M12" i="66"/>
  <c r="L12" i="66"/>
  <c r="M12" i="67"/>
  <c r="L12" i="67"/>
  <c r="M12" i="68"/>
  <c r="L12" i="68"/>
  <c r="M12" i="69"/>
  <c r="L12" i="69"/>
  <c r="M12" i="43"/>
  <c r="M12" i="60"/>
  <c r="M12" i="61"/>
  <c r="M12" i="72"/>
  <c r="M12" i="58"/>
  <c r="M12" i="49"/>
  <c r="M12" i="50"/>
  <c r="M12" i="51"/>
  <c r="M12" i="53"/>
  <c r="M12" i="54"/>
  <c r="M12" i="52"/>
  <c r="M12" i="65"/>
  <c r="M12" i="57"/>
  <c r="M12" i="55"/>
  <c r="M12" i="56"/>
  <c r="M12" i="41"/>
  <c r="M12" i="42"/>
  <c r="M12" i="46"/>
  <c r="M12" i="59"/>
  <c r="N12" i="55" l="1"/>
  <c r="N12" i="67"/>
  <c r="N12" i="70"/>
  <c r="N12" i="63"/>
  <c r="N12" i="69"/>
  <c r="N12" i="64"/>
  <c r="N12" i="47"/>
  <c r="N12" i="44"/>
  <c r="N12" i="41"/>
  <c r="N12" i="65"/>
  <c r="N12" i="52"/>
  <c r="N12" i="54"/>
  <c r="N12" i="51"/>
  <c r="N12" i="49"/>
  <c r="N12" i="72"/>
  <c r="N12" i="61"/>
  <c r="N12" i="60"/>
  <c r="N12" i="59"/>
  <c r="N12" i="57"/>
  <c r="N12" i="58"/>
  <c r="N12" i="66"/>
  <c r="N12" i="56"/>
  <c r="N12" i="50"/>
  <c r="N12" i="68"/>
  <c r="N12" i="45"/>
  <c r="N12" i="46"/>
  <c r="N12" i="42"/>
  <c r="N12" i="53"/>
  <c r="N12" i="43"/>
  <c r="N12" i="48"/>
  <c r="M11" i="44"/>
  <c r="M11" i="45"/>
  <c r="L11" i="45"/>
  <c r="M11" i="47"/>
  <c r="L11" i="47"/>
  <c r="M11" i="48"/>
  <c r="L11" i="48"/>
  <c r="M11" i="64"/>
  <c r="L11" i="64"/>
  <c r="M11" i="70"/>
  <c r="L11" i="70"/>
  <c r="M11" i="63"/>
  <c r="L11" i="63"/>
  <c r="M11" i="66"/>
  <c r="L11" i="66"/>
  <c r="M11" i="67"/>
  <c r="L11" i="67"/>
  <c r="M11" i="68"/>
  <c r="L11" i="68"/>
  <c r="M11" i="69"/>
  <c r="L11" i="69"/>
  <c r="M11" i="43"/>
  <c r="M11" i="60"/>
  <c r="M11" i="61"/>
  <c r="M11" i="72"/>
  <c r="M11" i="58"/>
  <c r="M11" i="49"/>
  <c r="M11" i="50"/>
  <c r="M11" i="51"/>
  <c r="M11" i="53"/>
  <c r="M11" i="54"/>
  <c r="M11" i="52"/>
  <c r="M11" i="65"/>
  <c r="M11" i="57"/>
  <c r="M11" i="55"/>
  <c r="M11" i="56"/>
  <c r="M11" i="41"/>
  <c r="M11" i="42"/>
  <c r="M11" i="46"/>
  <c r="M11" i="59"/>
  <c r="N11" i="65" l="1"/>
  <c r="N11" i="68"/>
  <c r="N11" i="63"/>
  <c r="N11" i="45"/>
  <c r="N11" i="56"/>
  <c r="N11" i="50"/>
  <c r="N11" i="72"/>
  <c r="N11" i="43"/>
  <c r="N11" i="48"/>
  <c r="N11" i="53"/>
  <c r="N11" i="49"/>
  <c r="N11" i="67"/>
  <c r="N11" i="44"/>
  <c r="N11" i="55"/>
  <c r="N11" i="52"/>
  <c r="N11" i="61"/>
  <c r="N11" i="70"/>
  <c r="N11" i="41"/>
  <c r="N11" i="51"/>
  <c r="N11" i="69"/>
  <c r="N11" i="47"/>
  <c r="N11" i="42"/>
  <c r="N11" i="57"/>
  <c r="N11" i="58"/>
  <c r="N11" i="66"/>
  <c r="N11" i="59"/>
  <c r="N11" i="46"/>
  <c r="N11" i="54"/>
  <c r="N11" i="60"/>
  <c r="N11" i="64"/>
  <c r="M10" i="44"/>
  <c r="M10" i="45"/>
  <c r="L10" i="45"/>
  <c r="M10" i="47"/>
  <c r="L10" i="47"/>
  <c r="M10" i="48"/>
  <c r="L10" i="48"/>
  <c r="M10" i="64"/>
  <c r="L10" i="64"/>
  <c r="M10" i="70"/>
  <c r="L10" i="70"/>
  <c r="M10" i="63"/>
  <c r="L10" i="63"/>
  <c r="M10" i="66"/>
  <c r="L10" i="66"/>
  <c r="M10" i="67"/>
  <c r="L10" i="67"/>
  <c r="M10" i="68"/>
  <c r="L10" i="68"/>
  <c r="M10" i="69"/>
  <c r="L10" i="69"/>
  <c r="M10" i="43"/>
  <c r="M10" i="60"/>
  <c r="M10" i="61"/>
  <c r="M10" i="72"/>
  <c r="M10" i="58"/>
  <c r="M10" i="49"/>
  <c r="M10" i="50"/>
  <c r="M10" i="51"/>
  <c r="M10" i="53"/>
  <c r="M10" i="54"/>
  <c r="M10" i="52"/>
  <c r="M10" i="65"/>
  <c r="M10" i="57"/>
  <c r="M10" i="55"/>
  <c r="M10" i="56"/>
  <c r="M10" i="41"/>
  <c r="M10" i="42"/>
  <c r="M10" i="46"/>
  <c r="M10" i="59"/>
  <c r="N10" i="63" l="1"/>
  <c r="N10" i="64"/>
  <c r="N10" i="60"/>
  <c r="N10" i="55"/>
  <c r="N10" i="49"/>
  <c r="N10" i="41"/>
  <c r="N10" i="44"/>
  <c r="N10" i="51"/>
  <c r="N10" i="72"/>
  <c r="N10" i="47"/>
  <c r="N10" i="54"/>
  <c r="N10" i="46"/>
  <c r="N10" i="69"/>
  <c r="N10" i="65"/>
  <c r="N10" i="70"/>
  <c r="N10" i="52"/>
  <c r="N10" i="67"/>
  <c r="N10" i="68"/>
  <c r="N10" i="66"/>
  <c r="N10" i="48"/>
  <c r="N10" i="45"/>
  <c r="N10" i="43"/>
  <c r="N10" i="42"/>
  <c r="N10" i="56"/>
  <c r="N10" i="57"/>
  <c r="N10" i="53"/>
  <c r="N10" i="50"/>
  <c r="N10" i="58"/>
  <c r="N10" i="61"/>
  <c r="N10" i="59"/>
  <c r="M9" i="44"/>
  <c r="M9" i="45"/>
  <c r="L9" i="45"/>
  <c r="M9" i="47"/>
  <c r="L9" i="47"/>
  <c r="M9" i="48"/>
  <c r="L9" i="48"/>
  <c r="M9" i="64"/>
  <c r="L9" i="64"/>
  <c r="M9" i="70"/>
  <c r="L9" i="70"/>
  <c r="M9" i="63"/>
  <c r="L9" i="63"/>
  <c r="M9" i="66"/>
  <c r="L9" i="66"/>
  <c r="M9" i="67"/>
  <c r="L9" i="67"/>
  <c r="N9" i="67" s="1"/>
  <c r="M9" i="68"/>
  <c r="L9" i="68"/>
  <c r="M9" i="69"/>
  <c r="L9" i="69"/>
  <c r="M9" i="43"/>
  <c r="M9" i="60"/>
  <c r="M9" i="61"/>
  <c r="M9" i="72"/>
  <c r="M9" i="58"/>
  <c r="M9" i="49"/>
  <c r="M9" i="50"/>
  <c r="M9" i="51"/>
  <c r="M9" i="53"/>
  <c r="M9" i="54"/>
  <c r="M9" i="52"/>
  <c r="M9" i="65"/>
  <c r="M9" i="57"/>
  <c r="M9" i="55"/>
  <c r="M9" i="56"/>
  <c r="M9" i="41"/>
  <c r="M9" i="42"/>
  <c r="M9" i="46"/>
  <c r="M9" i="59"/>
  <c r="N9" i="47" l="1"/>
  <c r="N9" i="44"/>
  <c r="N9" i="55"/>
  <c r="N9" i="65"/>
  <c r="N9" i="41"/>
  <c r="N9" i="50"/>
  <c r="N9" i="68"/>
  <c r="N9" i="63"/>
  <c r="N9" i="72"/>
  <c r="N9" i="43"/>
  <c r="N9" i="49"/>
  <c r="N9" i="59"/>
  <c r="N9" i="51"/>
  <c r="N9" i="69"/>
  <c r="N9" i="53"/>
  <c r="N9" i="46"/>
  <c r="N9" i="54"/>
  <c r="N9" i="60"/>
  <c r="N9" i="66"/>
  <c r="N9" i="70"/>
  <c r="N9" i="64"/>
  <c r="N9" i="48"/>
  <c r="N9" i="45"/>
  <c r="N9" i="42"/>
  <c r="N9" i="56"/>
  <c r="N9" i="57"/>
  <c r="N9" i="52"/>
  <c r="N9" i="58"/>
  <c r="N9" i="61"/>
  <c r="M8" i="60"/>
  <c r="M8" i="61"/>
  <c r="M8" i="72"/>
  <c r="M8" i="58"/>
  <c r="M8" i="49"/>
  <c r="M8" i="50"/>
  <c r="M8" i="51"/>
  <c r="M8" i="53"/>
  <c r="M8" i="54"/>
  <c r="M8" i="52"/>
  <c r="M8" i="65"/>
  <c r="M8" i="57"/>
  <c r="M8" i="55"/>
  <c r="M8" i="56"/>
  <c r="M8" i="41"/>
  <c r="M8" i="42"/>
  <c r="M8" i="46"/>
  <c r="M8" i="43"/>
  <c r="M8" i="44"/>
  <c r="M8" i="45"/>
  <c r="L8" i="45"/>
  <c r="M8" i="47"/>
  <c r="L8" i="47"/>
  <c r="M8" i="48"/>
  <c r="L8" i="48"/>
  <c r="M8" i="64"/>
  <c r="L8" i="64"/>
  <c r="M8" i="70"/>
  <c r="L8" i="70"/>
  <c r="M8" i="63"/>
  <c r="L8" i="63"/>
  <c r="M8" i="66"/>
  <c r="L8" i="66"/>
  <c r="M8" i="67"/>
  <c r="L8" i="67"/>
  <c r="M8" i="68"/>
  <c r="L8" i="68"/>
  <c r="M8" i="69"/>
  <c r="L8" i="69"/>
  <c r="M8" i="59"/>
  <c r="N8" i="72" l="1"/>
  <c r="N8" i="41"/>
  <c r="N8" i="49"/>
  <c r="N8" i="64"/>
  <c r="N8" i="51"/>
  <c r="N8" i="57"/>
  <c r="N8" i="44"/>
  <c r="N8" i="65"/>
  <c r="N8" i="60"/>
  <c r="N8" i="69"/>
  <c r="N8" i="47"/>
  <c r="N8" i="67"/>
  <c r="N8" i="55"/>
  <c r="N8" i="63"/>
  <c r="N8" i="46"/>
  <c r="N8" i="54"/>
  <c r="N8" i="68"/>
  <c r="N8" i="66"/>
  <c r="N8" i="70"/>
  <c r="N8" i="48"/>
  <c r="N8" i="45"/>
  <c r="N8" i="43"/>
  <c r="N8" i="42"/>
  <c r="N8" i="56"/>
  <c r="N8" i="52"/>
  <c r="N8" i="53"/>
  <c r="N8" i="50"/>
  <c r="N8" i="58"/>
  <c r="N8" i="61"/>
  <c r="N8" i="59"/>
  <c r="M7" i="44"/>
  <c r="M7" i="45"/>
  <c r="L7" i="45"/>
  <c r="M7" i="47"/>
  <c r="L7" i="47"/>
  <c r="M7" i="48"/>
  <c r="L7" i="48"/>
  <c r="M7" i="64"/>
  <c r="L7" i="64"/>
  <c r="M7" i="70"/>
  <c r="L7" i="70"/>
  <c r="M7" i="63"/>
  <c r="L7" i="63"/>
  <c r="M7" i="66"/>
  <c r="L7" i="66"/>
  <c r="M7" i="67"/>
  <c r="L7" i="67"/>
  <c r="M7" i="68"/>
  <c r="L7" i="68"/>
  <c r="M7" i="69"/>
  <c r="L7" i="69"/>
  <c r="M7" i="43"/>
  <c r="M7" i="60"/>
  <c r="M7" i="61"/>
  <c r="M7" i="72"/>
  <c r="M7" i="58"/>
  <c r="M7" i="49"/>
  <c r="M7" i="50"/>
  <c r="M7" i="51"/>
  <c r="M7" i="53"/>
  <c r="M7" i="54"/>
  <c r="M7" i="52"/>
  <c r="M7" i="65"/>
  <c r="M7" i="57"/>
  <c r="M7" i="55"/>
  <c r="M7" i="56"/>
  <c r="M7" i="41"/>
  <c r="M7" i="42"/>
  <c r="M7" i="46"/>
  <c r="M7" i="59"/>
  <c r="N7" i="59" l="1"/>
  <c r="N7" i="61"/>
  <c r="N7" i="64"/>
  <c r="N7" i="42"/>
  <c r="N7" i="53"/>
  <c r="N7" i="67"/>
  <c r="N7" i="66"/>
  <c r="N7" i="70"/>
  <c r="N7" i="44"/>
  <c r="N7" i="43"/>
  <c r="N7" i="41"/>
  <c r="N7" i="56"/>
  <c r="N7" i="57"/>
  <c r="N7" i="65"/>
  <c r="N7" i="52"/>
  <c r="N7" i="54"/>
  <c r="N7" i="51"/>
  <c r="N7" i="50"/>
  <c r="N7" i="58"/>
  <c r="N7" i="60"/>
  <c r="N7" i="55"/>
  <c r="N7" i="69"/>
  <c r="N7" i="47"/>
  <c r="N7" i="72"/>
  <c r="N7" i="68"/>
  <c r="N7" i="45"/>
  <c r="N7" i="46"/>
  <c r="N7" i="49"/>
  <c r="N7" i="63"/>
  <c r="N7" i="48"/>
  <c r="M6" i="43"/>
  <c r="M6" i="44"/>
  <c r="M6" i="45"/>
  <c r="L6" i="45"/>
  <c r="M6" i="47"/>
  <c r="L6" i="47"/>
  <c r="M6" i="48"/>
  <c r="L6" i="48"/>
  <c r="M6" i="64"/>
  <c r="L6" i="64"/>
  <c r="M6" i="70"/>
  <c r="L6" i="70"/>
  <c r="M6" i="63"/>
  <c r="L6" i="63"/>
  <c r="M6" i="66"/>
  <c r="L6" i="66"/>
  <c r="M6" i="67"/>
  <c r="L6" i="67"/>
  <c r="M6" i="68"/>
  <c r="L6" i="68"/>
  <c r="M6" i="69"/>
  <c r="L6" i="69"/>
  <c r="M6" i="60"/>
  <c r="M6" i="61"/>
  <c r="M6" i="72"/>
  <c r="M6" i="58"/>
  <c r="M6" i="49"/>
  <c r="M6" i="50"/>
  <c r="M6" i="51"/>
  <c r="M6" i="53"/>
  <c r="M6" i="54"/>
  <c r="M6" i="52"/>
  <c r="M6" i="65"/>
  <c r="M6" i="57"/>
  <c r="M6" i="55"/>
  <c r="M6" i="56"/>
  <c r="M6" i="41"/>
  <c r="M6" i="42"/>
  <c r="M6" i="46"/>
  <c r="M6" i="59"/>
  <c r="N6" i="56" l="1"/>
  <c r="N6" i="48"/>
  <c r="N6" i="59"/>
  <c r="N6" i="54"/>
  <c r="N6" i="42"/>
  <c r="N6" i="51"/>
  <c r="N6" i="68"/>
  <c r="N6" i="70"/>
  <c r="N6" i="53"/>
  <c r="N6" i="55"/>
  <c r="N6" i="66"/>
  <c r="N6" i="61"/>
  <c r="N6" i="57"/>
  <c r="N6" i="58"/>
  <c r="N6" i="69"/>
  <c r="N6" i="64"/>
  <c r="N6" i="45"/>
  <c r="N6" i="44"/>
  <c r="N6" i="43"/>
  <c r="N6" i="65"/>
  <c r="N6" i="52"/>
  <c r="N6" i="50"/>
  <c r="N6" i="60"/>
  <c r="N6" i="46"/>
  <c r="N6" i="41"/>
  <c r="N6" i="47"/>
  <c r="N6" i="72"/>
  <c r="N6" i="63"/>
  <c r="N6" i="49"/>
  <c r="N6" i="67"/>
  <c r="M5" i="44"/>
  <c r="M5" i="45"/>
  <c r="L5" i="45"/>
  <c r="M5" i="47"/>
  <c r="L5" i="47"/>
  <c r="M5" i="48"/>
  <c r="L5" i="48"/>
  <c r="M5" i="64"/>
  <c r="L5" i="64"/>
  <c r="M5" i="70"/>
  <c r="L5" i="70"/>
  <c r="M5" i="63"/>
  <c r="L5" i="63"/>
  <c r="M5" i="66"/>
  <c r="L5" i="66"/>
  <c r="M5" i="67"/>
  <c r="L5" i="67"/>
  <c r="M5" i="68"/>
  <c r="L5" i="68"/>
  <c r="M5" i="69"/>
  <c r="L5" i="69"/>
  <c r="M5" i="43"/>
  <c r="M5" i="60"/>
  <c r="M5" i="61"/>
  <c r="M5" i="72"/>
  <c r="M5" i="58"/>
  <c r="M5" i="49"/>
  <c r="M5" i="50"/>
  <c r="M5" i="51"/>
  <c r="M5" i="53"/>
  <c r="M5" i="54"/>
  <c r="M5" i="52"/>
  <c r="M5" i="65"/>
  <c r="M5" i="57"/>
  <c r="M5" i="55"/>
  <c r="M5" i="56"/>
  <c r="M5" i="41"/>
  <c r="M5" i="42"/>
  <c r="M5" i="46"/>
  <c r="M5" i="59"/>
  <c r="N5" i="53" l="1"/>
  <c r="N5" i="58"/>
  <c r="N5" i="56"/>
  <c r="N5" i="70"/>
  <c r="N5" i="45"/>
  <c r="N5" i="67"/>
  <c r="N5" i="72"/>
  <c r="N5" i="63"/>
  <c r="N5" i="44"/>
  <c r="N5" i="43"/>
  <c r="N5" i="42"/>
  <c r="N5" i="55"/>
  <c r="N5" i="57"/>
  <c r="N5" i="49"/>
  <c r="N5" i="52"/>
  <c r="N5" i="61"/>
  <c r="N5" i="41"/>
  <c r="N5" i="51"/>
  <c r="N5" i="69"/>
  <c r="N5" i="66"/>
  <c r="N5" i="47"/>
  <c r="N5" i="59"/>
  <c r="N5" i="54"/>
  <c r="N5" i="60"/>
  <c r="N5" i="64"/>
  <c r="N5" i="46"/>
  <c r="N5" i="50"/>
  <c r="N5" i="68"/>
  <c r="N5" i="48"/>
  <c r="N5" i="65"/>
  <c r="M4" i="44"/>
  <c r="M4" i="45"/>
  <c r="L4" i="45"/>
  <c r="M4" i="47"/>
  <c r="L4" i="47"/>
  <c r="M4" i="48"/>
  <c r="L4" i="48"/>
  <c r="M4" i="64"/>
  <c r="L4" i="64"/>
  <c r="M4" i="70"/>
  <c r="L4" i="70"/>
  <c r="M4" i="63"/>
  <c r="L4" i="63"/>
  <c r="M4" i="66"/>
  <c r="L4" i="66"/>
  <c r="M4" i="67"/>
  <c r="L4" i="67"/>
  <c r="M4" i="68"/>
  <c r="L4" i="68"/>
  <c r="M4" i="69"/>
  <c r="L4" i="69"/>
  <c r="M4" i="43"/>
  <c r="N4" i="43" s="1"/>
  <c r="M4" i="60"/>
  <c r="M4" i="61"/>
  <c r="M4" i="72"/>
  <c r="M4" i="58"/>
  <c r="M4" i="49"/>
  <c r="M4" i="50"/>
  <c r="M4" i="51"/>
  <c r="M4" i="53"/>
  <c r="M4" i="54"/>
  <c r="M4" i="52"/>
  <c r="M4" i="65"/>
  <c r="M4" i="57"/>
  <c r="M4" i="55"/>
  <c r="M4" i="56"/>
  <c r="M4" i="41"/>
  <c r="M4" i="42"/>
  <c r="M4" i="46"/>
  <c r="M4" i="59"/>
  <c r="N4" i="49" l="1"/>
  <c r="N4" i="51"/>
  <c r="N4" i="48"/>
  <c r="N4" i="45"/>
  <c r="N4" i="57"/>
  <c r="N4" i="67"/>
  <c r="N4" i="59"/>
  <c r="N4" i="52"/>
  <c r="N4" i="61"/>
  <c r="N4" i="69"/>
  <c r="N4" i="68"/>
  <c r="N4" i="66"/>
  <c r="N4" i="63"/>
  <c r="N4" i="70"/>
  <c r="N4" i="64"/>
  <c r="N4" i="47"/>
  <c r="N4" i="44"/>
  <c r="N4" i="42"/>
  <c r="N4" i="41"/>
  <c r="N4" i="56"/>
  <c r="N4" i="55"/>
  <c r="N4" i="65"/>
  <c r="N4" i="54"/>
  <c r="N4" i="53"/>
  <c r="N4" i="50"/>
  <c r="N4" i="58"/>
  <c r="N4" i="72"/>
  <c r="N4" i="60"/>
  <c r="N4" i="46"/>
  <c r="K24" i="53"/>
  <c r="M3" i="69" l="1"/>
  <c r="M24" i="69" s="1"/>
  <c r="L3" i="69"/>
  <c r="L24" i="69" s="1"/>
  <c r="K24" i="69"/>
  <c r="M3" i="68"/>
  <c r="M24" i="68" s="1"/>
  <c r="L3" i="68"/>
  <c r="L24" i="68" s="1"/>
  <c r="K24" i="68"/>
  <c r="M3" i="67"/>
  <c r="M24" i="67" s="1"/>
  <c r="L3" i="67"/>
  <c r="L24" i="67" s="1"/>
  <c r="K24" i="67"/>
  <c r="M3" i="66"/>
  <c r="M24" i="66" s="1"/>
  <c r="L3" i="66"/>
  <c r="L24" i="66" s="1"/>
  <c r="K24" i="66"/>
  <c r="M3" i="63"/>
  <c r="M24" i="63" s="1"/>
  <c r="L3" i="63"/>
  <c r="L24" i="63" s="1"/>
  <c r="K24" i="63"/>
  <c r="M3" i="70"/>
  <c r="M24" i="70" s="1"/>
  <c r="L3" i="70"/>
  <c r="L24" i="70" s="1"/>
  <c r="K24" i="70"/>
  <c r="M3" i="64"/>
  <c r="M24" i="64" s="1"/>
  <c r="L3" i="64"/>
  <c r="L24" i="64" s="1"/>
  <c r="K24" i="64"/>
  <c r="M3" i="48"/>
  <c r="M24" i="48" s="1"/>
  <c r="L3" i="48"/>
  <c r="L24" i="48" s="1"/>
  <c r="K24" i="48"/>
  <c r="M3" i="47"/>
  <c r="M24" i="47" s="1"/>
  <c r="L3" i="47"/>
  <c r="L24" i="47" s="1"/>
  <c r="K24" i="47"/>
  <c r="M3" i="45"/>
  <c r="M24" i="45" s="1"/>
  <c r="L3" i="45"/>
  <c r="L24" i="45" s="1"/>
  <c r="K24" i="45"/>
  <c r="M3" i="44"/>
  <c r="M24" i="44" s="1"/>
  <c r="L24" i="44"/>
  <c r="K24" i="44"/>
  <c r="M3" i="43"/>
  <c r="M24" i="43" s="1"/>
  <c r="L24" i="43"/>
  <c r="K24" i="43"/>
  <c r="M3" i="46"/>
  <c r="M24" i="46" s="1"/>
  <c r="L24" i="46"/>
  <c r="K24" i="46"/>
  <c r="M3" i="42"/>
  <c r="M24" i="42" s="1"/>
  <c r="L24" i="42"/>
  <c r="K24" i="42"/>
  <c r="M3" i="41"/>
  <c r="M24" i="41" s="1"/>
  <c r="L24" i="41"/>
  <c r="K24" i="41"/>
  <c r="M3" i="56"/>
  <c r="M24" i="56" s="1"/>
  <c r="L24" i="56"/>
  <c r="K24" i="56"/>
  <c r="M3" i="55"/>
  <c r="M24" i="55" s="1"/>
  <c r="L24" i="55"/>
  <c r="K24" i="55"/>
  <c r="M3" i="57"/>
  <c r="M24" i="57" s="1"/>
  <c r="L24" i="57"/>
  <c r="K24" i="57"/>
  <c r="M3" i="65"/>
  <c r="M24" i="65" s="1"/>
  <c r="L24" i="65"/>
  <c r="K24" i="65"/>
  <c r="M3" i="52"/>
  <c r="M24" i="52" s="1"/>
  <c r="L24" i="52"/>
  <c r="K24" i="52"/>
  <c r="M3" i="53"/>
  <c r="M24" i="53" s="1"/>
  <c r="L24" i="53"/>
  <c r="M3" i="51"/>
  <c r="M24" i="51" s="1"/>
  <c r="L24" i="51"/>
  <c r="K24" i="51"/>
  <c r="M3" i="50"/>
  <c r="M24" i="50" s="1"/>
  <c r="L24" i="50"/>
  <c r="K24" i="50"/>
  <c r="N3" i="70" l="1"/>
  <c r="N24" i="70" s="1"/>
  <c r="N3" i="66"/>
  <c r="N24" i="66" s="1"/>
  <c r="N3" i="68"/>
  <c r="N24" i="68" s="1"/>
  <c r="N3" i="55"/>
  <c r="N24" i="55" s="1"/>
  <c r="N3" i="50"/>
  <c r="N24" i="50" s="1"/>
  <c r="L24" i="54"/>
  <c r="K24" i="54"/>
  <c r="M3" i="54"/>
  <c r="M24" i="54" s="1"/>
  <c r="N3" i="69"/>
  <c r="N24" i="69" s="1"/>
  <c r="N3" i="67"/>
  <c r="N24" i="67" s="1"/>
  <c r="N3" i="63"/>
  <c r="N24" i="63" s="1"/>
  <c r="N3" i="64"/>
  <c r="N24" i="64" s="1"/>
  <c r="N3" i="48"/>
  <c r="N24" i="48" s="1"/>
  <c r="N3" i="47"/>
  <c r="N24" i="47" s="1"/>
  <c r="N3" i="45"/>
  <c r="N24" i="45" s="1"/>
  <c r="N3" i="44"/>
  <c r="N24" i="44" s="1"/>
  <c r="N3" i="43"/>
  <c r="N24" i="43" s="1"/>
  <c r="N3" i="46"/>
  <c r="N24" i="46" s="1"/>
  <c r="N3" i="42"/>
  <c r="N24" i="42" s="1"/>
  <c r="N3" i="41"/>
  <c r="N24" i="41" s="1"/>
  <c r="N3" i="56"/>
  <c r="N24" i="56" s="1"/>
  <c r="N3" i="57"/>
  <c r="N24" i="57" s="1"/>
  <c r="N3" i="65"/>
  <c r="N24" i="65" s="1"/>
  <c r="N3" i="52"/>
  <c r="N24" i="52" s="1"/>
  <c r="N3" i="53"/>
  <c r="N24" i="53" s="1"/>
  <c r="N3" i="51"/>
  <c r="N24" i="51" s="1"/>
  <c r="N3" i="54" l="1"/>
  <c r="N24" i="54" s="1"/>
  <c r="M3" i="49"/>
  <c r="M24" i="49" s="1"/>
  <c r="L24" i="49"/>
  <c r="K24" i="49"/>
  <c r="M3" i="58"/>
  <c r="M24" i="58" s="1"/>
  <c r="L24" i="58"/>
  <c r="K24" i="58"/>
  <c r="M3" i="72"/>
  <c r="M24" i="72" s="1"/>
  <c r="L24" i="72"/>
  <c r="K24" i="72"/>
  <c r="M3" i="61"/>
  <c r="M24" i="61" s="1"/>
  <c r="L24" i="61"/>
  <c r="K24" i="61"/>
  <c r="N3" i="61" l="1"/>
  <c r="N24" i="61" s="1"/>
  <c r="N3" i="72"/>
  <c r="N24" i="72" s="1"/>
  <c r="N3" i="49"/>
  <c r="N24" i="49" s="1"/>
  <c r="N3" i="58"/>
  <c r="N24" i="58" s="1"/>
  <c r="M3" i="60"/>
  <c r="M24" i="60" s="1"/>
  <c r="L24" i="60"/>
  <c r="K24" i="60"/>
  <c r="M3" i="59"/>
  <c r="M24" i="59" s="1"/>
  <c r="L24" i="59"/>
  <c r="K24" i="59"/>
  <c r="N3" i="59" l="1"/>
  <c r="N24" i="59" s="1"/>
  <c r="N3" i="60"/>
  <c r="N24" i="60" s="1"/>
</calcChain>
</file>

<file path=xl/sharedStrings.xml><?xml version="1.0" encoding="utf-8"?>
<sst xmlns="http://schemas.openxmlformats.org/spreadsheetml/2006/main" count="480" uniqueCount="52">
  <si>
    <t>ALT</t>
  </si>
  <si>
    <t>ALP</t>
  </si>
  <si>
    <t>LD</t>
  </si>
  <si>
    <t>CPK</t>
  </si>
  <si>
    <t>r-GT</t>
  </si>
  <si>
    <t>千葉大</t>
  </si>
  <si>
    <t>がんｾﾝﾀｰ</t>
  </si>
  <si>
    <t>順大浦安</t>
  </si>
  <si>
    <t>千葉青葉</t>
  </si>
  <si>
    <t>R</t>
  </si>
  <si>
    <t>AMY</t>
  </si>
  <si>
    <t>CHE</t>
  </si>
  <si>
    <t>月</t>
    <rPh sb="0" eb="1">
      <t>ツキ</t>
    </rPh>
    <phoneticPr fontId="1"/>
  </si>
  <si>
    <t>平均値</t>
    <rPh sb="0" eb="3">
      <t>ヘイキンチ</t>
    </rPh>
    <phoneticPr fontId="1"/>
  </si>
  <si>
    <t>ＭＩＮ</t>
    <phoneticPr fontId="1"/>
  </si>
  <si>
    <t>ＭＡＸ</t>
    <phoneticPr fontId="1"/>
  </si>
  <si>
    <t>施設平均</t>
    <rPh sb="0" eb="2">
      <t>シセツ</t>
    </rPh>
    <rPh sb="2" eb="4">
      <t>ヘイキン</t>
    </rPh>
    <phoneticPr fontId="1"/>
  </si>
  <si>
    <t>Mg</t>
    <phoneticPr fontId="1"/>
  </si>
  <si>
    <t>千葉MC</t>
    <phoneticPr fontId="1"/>
  </si>
  <si>
    <t>IgM</t>
    <phoneticPr fontId="1"/>
  </si>
  <si>
    <t>IgA</t>
    <phoneticPr fontId="1"/>
  </si>
  <si>
    <t>IgG</t>
    <phoneticPr fontId="1"/>
  </si>
  <si>
    <t>AST</t>
    <phoneticPr fontId="1"/>
  </si>
  <si>
    <t>ＭＡＸ</t>
    <phoneticPr fontId="1"/>
  </si>
  <si>
    <t>ＭＩＮ</t>
    <phoneticPr fontId="1"/>
  </si>
  <si>
    <t>ＭＡＸ</t>
    <phoneticPr fontId="1"/>
  </si>
  <si>
    <t>ＭＡＸ</t>
    <phoneticPr fontId="1"/>
  </si>
  <si>
    <t>ＭＩＮ</t>
    <phoneticPr fontId="1"/>
  </si>
  <si>
    <t>ＭＩＮ</t>
    <phoneticPr fontId="1"/>
  </si>
  <si>
    <t>ＭＡＸ</t>
    <phoneticPr fontId="1"/>
  </si>
  <si>
    <t>TCH</t>
    <phoneticPr fontId="1"/>
  </si>
  <si>
    <t>TG</t>
    <phoneticPr fontId="1"/>
  </si>
  <si>
    <t>HDL</t>
    <phoneticPr fontId="1"/>
  </si>
  <si>
    <t>TBIL</t>
    <phoneticPr fontId="1"/>
  </si>
  <si>
    <t>TP</t>
    <phoneticPr fontId="1"/>
  </si>
  <si>
    <t>ALB</t>
    <phoneticPr fontId="1"/>
  </si>
  <si>
    <t>BUN</t>
    <phoneticPr fontId="1"/>
  </si>
  <si>
    <t>CRE</t>
    <phoneticPr fontId="1"/>
  </si>
  <si>
    <t>UA</t>
    <phoneticPr fontId="1"/>
  </si>
  <si>
    <t>GLU</t>
    <phoneticPr fontId="1"/>
  </si>
  <si>
    <t>K</t>
    <phoneticPr fontId="1"/>
  </si>
  <si>
    <t>CL</t>
    <phoneticPr fontId="1"/>
  </si>
  <si>
    <t>Ca</t>
    <phoneticPr fontId="1"/>
  </si>
  <si>
    <t>IP</t>
    <phoneticPr fontId="1"/>
  </si>
  <si>
    <t>Fe</t>
    <phoneticPr fontId="1"/>
  </si>
  <si>
    <t>CRP</t>
    <phoneticPr fontId="1"/>
  </si>
  <si>
    <t>LDL</t>
    <phoneticPr fontId="1"/>
  </si>
  <si>
    <t>Na</t>
    <phoneticPr fontId="1"/>
  </si>
  <si>
    <t>船橋医療C</t>
    <rPh sb="2" eb="4">
      <t>イリョウ</t>
    </rPh>
    <phoneticPr fontId="1"/>
  </si>
  <si>
    <t>サンリツ</t>
    <phoneticPr fontId="1"/>
  </si>
  <si>
    <t>新東京</t>
    <rPh sb="0" eb="1">
      <t>シン</t>
    </rPh>
    <rPh sb="1" eb="3">
      <t>トウキョウ</t>
    </rPh>
    <phoneticPr fontId="1"/>
  </si>
  <si>
    <t>千葉総急C</t>
    <rPh sb="0" eb="2">
      <t>チバ</t>
    </rPh>
    <rPh sb="2" eb="3">
      <t>ソウ</t>
    </rPh>
    <rPh sb="3" eb="4">
      <t>キュウ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</si>
</sst>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"/>
    <numFmt numFmtId="177" formatCode="0.000_);[Red]\(0.000\)"/>
    <numFmt numFmtId="178" formatCode="0.00_);[Red]\(0.00\)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Times New Roman"/>
      <family val="1"/>
    </font>
    <font>
      <b/>
      <sz val="16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1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76" fontId="0" fillId="0" borderId="0" xfId="0" applyNumberForma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/>
    </xf>
    <xf numFmtId="176" fontId="6" fillId="0" borderId="3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/>
    </xf>
    <xf numFmtId="178" fontId="6" fillId="0" borderId="3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176" fontId="6" fillId="3" borderId="3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76" fontId="6" fillId="4" borderId="2" xfId="0" applyNumberFormat="1" applyFont="1" applyFill="1" applyBorder="1" applyAlignment="1">
      <alignment horizontal="center" vertical="center"/>
    </xf>
    <xf numFmtId="176" fontId="6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76" fontId="6" fillId="4" borderId="3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4" borderId="1" xfId="0" applyFill="1" applyBorder="1"/>
    <xf numFmtId="0" fontId="0" fillId="3" borderId="1" xfId="0" applyFill="1" applyBorder="1"/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00000"/>
      <color rgb="FF00FF00"/>
      <color rgb="FF00FFFF"/>
      <color rgb="FF800080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9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1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3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5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7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9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1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3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5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7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9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075703351253768E-2"/>
          <c:y val="0.10970509339190022"/>
          <c:w val="0.67395013290289218"/>
          <c:h val="0.67088884035817054"/>
        </c:manualLayout>
      </c:layout>
      <c:lineChart>
        <c:grouping val="standard"/>
        <c:varyColors val="0"/>
        <c:ser>
          <c:idx val="0"/>
          <c:order val="0"/>
          <c:tx>
            <c:strRef>
              <c:f>Na!$B$2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Na!$A$3:$A$23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Na!$B$3:$B$23</c:f>
              <c:numCache>
                <c:formatCode>0.000</c:formatCode>
                <c:ptCount val="21"/>
                <c:pt idx="0">
                  <c:v>0.12588642031212613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1A-41A6-8CE0-D245F3032DF7}"/>
            </c:ext>
          </c:extLst>
        </c:ser>
        <c:ser>
          <c:idx val="1"/>
          <c:order val="1"/>
          <c:tx>
            <c:strRef>
              <c:f>Na!$C$2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Na!$A$3:$A$23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Na!$C$3:$C$23</c:f>
              <c:numCache>
                <c:formatCode>0.000</c:formatCode>
                <c:ptCount val="21"/>
                <c:pt idx="0">
                  <c:v>0.43318038756844834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1A-41A6-8CE0-D245F3032DF7}"/>
            </c:ext>
          </c:extLst>
        </c:ser>
        <c:ser>
          <c:idx val="2"/>
          <c:order val="2"/>
          <c:tx>
            <c:strRef>
              <c:f>Na!$D$2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Na!$A$3:$A$23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Na!$D$3:$D$23</c:f>
              <c:numCache>
                <c:formatCode>0.000</c:formatCode>
                <c:ptCount val="21"/>
                <c:pt idx="0">
                  <c:v>0.29426768763858102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1A-41A6-8CE0-D245F3032DF7}"/>
            </c:ext>
          </c:extLst>
        </c:ser>
        <c:ser>
          <c:idx val="4"/>
          <c:order val="3"/>
          <c:tx>
            <c:strRef>
              <c:f>Na!$E$2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Na!$A$3:$A$23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Na!$E$3:$E$23</c:f>
              <c:numCache>
                <c:formatCode>0.000</c:formatCode>
                <c:ptCount val="21"/>
                <c:pt idx="0">
                  <c:v>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91A-41A6-8CE0-D245F3032DF7}"/>
            </c:ext>
          </c:extLst>
        </c:ser>
        <c:ser>
          <c:idx val="5"/>
          <c:order val="4"/>
          <c:tx>
            <c:strRef>
              <c:f>Na!#REF!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Na!$A$3:$A$23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Na!#REF!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91A-41A6-8CE0-D245F3032DF7}"/>
            </c:ext>
          </c:extLst>
        </c:ser>
        <c:ser>
          <c:idx val="6"/>
          <c:order val="5"/>
          <c:tx>
            <c:strRef>
              <c:f>Na!$F$2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Na!$A$3:$A$23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Na!$F$3:$F$23</c:f>
              <c:numCache>
                <c:formatCode>0.000</c:formatCode>
                <c:ptCount val="21"/>
                <c:pt idx="0">
                  <c:v>0.43832561758923039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91A-41A6-8CE0-D245F3032DF7}"/>
            </c:ext>
          </c:extLst>
        </c:ser>
        <c:ser>
          <c:idx val="7"/>
          <c:order val="6"/>
          <c:tx>
            <c:strRef>
              <c:f>Na!$G$2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Na!$A$3:$A$23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Na!$G$3:$G$23</c:f>
              <c:numCache>
                <c:formatCode>0.000</c:formatCode>
                <c:ptCount val="21"/>
                <c:pt idx="0">
                  <c:v>0.51300000000000001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91A-41A6-8CE0-D245F3032DF7}"/>
            </c:ext>
          </c:extLst>
        </c:ser>
        <c:ser>
          <c:idx val="8"/>
          <c:order val="7"/>
          <c:tx>
            <c:strRef>
              <c:f>Na!$H$2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Na!$A$3:$A$23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Na!$H$3:$H$23</c:f>
              <c:numCache>
                <c:formatCode>0.000</c:formatCode>
                <c:ptCount val="21"/>
                <c:pt idx="0">
                  <c:v>0.39400000000000002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91A-41A6-8CE0-D245F3032DF7}"/>
            </c:ext>
          </c:extLst>
        </c:ser>
        <c:ser>
          <c:idx val="3"/>
          <c:order val="8"/>
          <c:tx>
            <c:strRef>
              <c:f>Na!$I$2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Na!$A$3:$A$23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Na!$I$3:$I$23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91A-41A6-8CE0-D245F3032DF7}"/>
            </c:ext>
          </c:extLst>
        </c:ser>
        <c:ser>
          <c:idx val="14"/>
          <c:order val="9"/>
          <c:tx>
            <c:strRef>
              <c:f>Na!$J$2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Na!$A$3:$A$23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Na!$J$3:$J$23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91A-41A6-8CE0-D245F3032DF7}"/>
            </c:ext>
          </c:extLst>
        </c:ser>
        <c:ser>
          <c:idx val="9"/>
          <c:order val="10"/>
          <c:tx>
            <c:strRef>
              <c:f>Na!$K$2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Na!$A$3:$A$23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Na!$K$3:$K$23</c:f>
              <c:numCache>
                <c:formatCode>0.000</c:formatCode>
                <c:ptCount val="21"/>
                <c:pt idx="0">
                  <c:v>0.39838001615834084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91A-41A6-8CE0-D245F3032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398016"/>
        <c:axId val="143400320"/>
      </c:lineChart>
      <c:catAx>
        <c:axId val="1433980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34003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3400320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3398016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261848593825857"/>
          <c:y val="0.14098376792832706"/>
          <c:w val="0.19082462228839217"/>
          <c:h val="0.832786885245901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277930836878198E-2"/>
          <c:y val="0.1106385277562508"/>
          <c:w val="0.6666677969492546"/>
          <c:h val="0.6723418225187664"/>
        </c:manualLayout>
      </c:layout>
      <c:lineChart>
        <c:grouping val="standard"/>
        <c:varyColors val="0"/>
        <c:ser>
          <c:idx val="0"/>
          <c:order val="0"/>
          <c:tx>
            <c:strRef>
              <c:f>ALB!$B$2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ALB!$A$3:$A$23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ALB!$B$3:$B$23</c:f>
              <c:numCache>
                <c:formatCode>0.000</c:formatCode>
                <c:ptCount val="21"/>
                <c:pt idx="0">
                  <c:v>0.44591642072789855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0B-4FBD-95A5-B4AC582B5B74}"/>
            </c:ext>
          </c:extLst>
        </c:ser>
        <c:ser>
          <c:idx val="1"/>
          <c:order val="1"/>
          <c:tx>
            <c:strRef>
              <c:f>ALB!$C$2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ALB!$A$3:$A$23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ALB!$C$3:$C$23</c:f>
              <c:numCache>
                <c:formatCode>0.000</c:formatCode>
                <c:ptCount val="21"/>
                <c:pt idx="0">
                  <c:v>1.2209493515549565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0B-4FBD-95A5-B4AC582B5B74}"/>
            </c:ext>
          </c:extLst>
        </c:ser>
        <c:ser>
          <c:idx val="2"/>
          <c:order val="2"/>
          <c:tx>
            <c:strRef>
              <c:f>ALB!$D$2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ALB!$A$3:$A$23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ALB!$D$3:$D$23</c:f>
              <c:numCache>
                <c:formatCode>0.000</c:formatCode>
                <c:ptCount val="21"/>
                <c:pt idx="0">
                  <c:v>0.91920210480722397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0B-4FBD-95A5-B4AC582B5B74}"/>
            </c:ext>
          </c:extLst>
        </c:ser>
        <c:ser>
          <c:idx val="4"/>
          <c:order val="3"/>
          <c:tx>
            <c:strRef>
              <c:f>ALB!$E$2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ALB!$A$3:$A$23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ALB!$E$3:$E$23</c:f>
              <c:numCache>
                <c:formatCode>0.000</c:formatCode>
                <c:ptCount val="21"/>
                <c:pt idx="0">
                  <c:v>0.88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E0B-4FBD-95A5-B4AC582B5B74}"/>
            </c:ext>
          </c:extLst>
        </c:ser>
        <c:ser>
          <c:idx val="6"/>
          <c:order val="4"/>
          <c:tx>
            <c:strRef>
              <c:f>ALB!$F$2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ALB!$A$3:$A$23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ALB!$F$3:$F$23</c:f>
              <c:numCache>
                <c:formatCode>0.000</c:formatCode>
                <c:ptCount val="21"/>
                <c:pt idx="0">
                  <c:v>0.6670585658777809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E0B-4FBD-95A5-B4AC582B5B74}"/>
            </c:ext>
          </c:extLst>
        </c:ser>
        <c:ser>
          <c:idx val="7"/>
          <c:order val="5"/>
          <c:tx>
            <c:strRef>
              <c:f>ALB!$G$2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ALB!$A$3:$A$23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ALB!$G$3:$G$23</c:f>
              <c:numCache>
                <c:formatCode>0.000</c:formatCode>
                <c:ptCount val="21"/>
                <c:pt idx="0">
                  <c:v>0.79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E0B-4FBD-95A5-B4AC582B5B74}"/>
            </c:ext>
          </c:extLst>
        </c:ser>
        <c:ser>
          <c:idx val="8"/>
          <c:order val="6"/>
          <c:tx>
            <c:strRef>
              <c:f>ALB!$H$2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ALB!$A$3:$A$23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ALB!$H$3:$H$23</c:f>
              <c:numCache>
                <c:formatCode>0.000</c:formatCode>
                <c:ptCount val="21"/>
                <c:pt idx="0">
                  <c:v>1.454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E0B-4FBD-95A5-B4AC582B5B74}"/>
            </c:ext>
          </c:extLst>
        </c:ser>
        <c:ser>
          <c:idx val="3"/>
          <c:order val="7"/>
          <c:tx>
            <c:strRef>
              <c:f>ALB!$I$2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ALB!$A$3:$A$23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ALB!$I$3:$I$23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E0B-4FBD-95A5-B4AC582B5B74}"/>
            </c:ext>
          </c:extLst>
        </c:ser>
        <c:ser>
          <c:idx val="14"/>
          <c:order val="8"/>
          <c:tx>
            <c:strRef>
              <c:f>ALB!$J$2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ALB!$A$3:$A$23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ALB!$J$3:$J$23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E0B-4FBD-95A5-B4AC582B5B74}"/>
            </c:ext>
          </c:extLst>
        </c:ser>
        <c:ser>
          <c:idx val="9"/>
          <c:order val="9"/>
          <c:tx>
            <c:strRef>
              <c:f>ALB!$K$2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ALB!$A$3:$A$23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ALB!$K$3:$K$23</c:f>
              <c:numCache>
                <c:formatCode>0.000</c:formatCode>
                <c:ptCount val="21"/>
                <c:pt idx="0">
                  <c:v>0.91101806328112278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E0B-4FBD-95A5-B4AC582B5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26624"/>
        <c:axId val="24828544"/>
      </c:lineChart>
      <c:catAx>
        <c:axId val="248266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48285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828544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4826624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555657626130051"/>
          <c:y val="0.14521503439521374"/>
          <c:w val="0.1708336249635436"/>
          <c:h val="0.8316857941776888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TBIL!$F$2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TBIL!$A$3:$A$17</c:f>
              <c:numCache>
                <c:formatCode>General</c:formatCode>
                <c:ptCount val="1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</c:numCache>
            </c:numRef>
          </c:cat>
          <c:val>
            <c:numRef>
              <c:f>TBIL!$F$3:$F$17</c:f>
              <c:numCache>
                <c:formatCode>0.000</c:formatCode>
                <c:ptCount val="15"/>
                <c:pt idx="0">
                  <c:v>0.19029495718363482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EE-49E3-AE28-DCD1CD584A25}"/>
            </c:ext>
          </c:extLst>
        </c:ser>
        <c:ser>
          <c:idx val="1"/>
          <c:order val="1"/>
          <c:tx>
            <c:strRef>
              <c:f>TBIL!$H$2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TBIL!$A$3:$A$17</c:f>
              <c:numCache>
                <c:formatCode>General</c:formatCode>
                <c:ptCount val="1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</c:numCache>
            </c:numRef>
          </c:cat>
          <c:val>
            <c:numRef>
              <c:f>TBIL!$H$3:$H$17</c:f>
              <c:numCache>
                <c:formatCode>0.000</c:formatCode>
                <c:ptCount val="15"/>
                <c:pt idx="0">
                  <c:v>1.9039999999999999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EE-49E3-AE28-DCD1CD584A25}"/>
            </c:ext>
          </c:extLst>
        </c:ser>
        <c:ser>
          <c:idx val="2"/>
          <c:order val="2"/>
          <c:tx>
            <c:strRef>
              <c:f>TBIL!#REF!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TBIL!$A$3:$A$17</c:f>
              <c:numCache>
                <c:formatCode>General</c:formatCode>
                <c:ptCount val="1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</c:numCache>
            </c:numRef>
          </c:cat>
          <c:val>
            <c:numRef>
              <c:f>TBIL!#REF!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EE-49E3-AE28-DCD1CD584A25}"/>
            </c:ext>
          </c:extLst>
        </c:ser>
        <c:ser>
          <c:idx val="3"/>
          <c:order val="3"/>
          <c:tx>
            <c:strRef>
              <c:f>TBIL!#REF!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TBIL!$A$3:$A$17</c:f>
              <c:numCache>
                <c:formatCode>General</c:formatCode>
                <c:ptCount val="1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</c:numCache>
            </c:numRef>
          </c:cat>
          <c:val>
            <c:numRef>
              <c:f>TBIL!#REF!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4EE-49E3-AE28-DCD1CD584A25}"/>
            </c:ext>
          </c:extLst>
        </c:ser>
        <c:ser>
          <c:idx val="4"/>
          <c:order val="4"/>
          <c:tx>
            <c:strRef>
              <c:f>TBIL!#REF!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TBIL!$A$3:$A$17</c:f>
              <c:numCache>
                <c:formatCode>General</c:formatCode>
                <c:ptCount val="1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</c:numCache>
            </c:numRef>
          </c:cat>
          <c:val>
            <c:numRef>
              <c:f>TBIL!#REF!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4EE-49E3-AE28-DCD1CD584A25}"/>
            </c:ext>
          </c:extLst>
        </c:ser>
        <c:ser>
          <c:idx val="5"/>
          <c:order val="5"/>
          <c:tx>
            <c:strRef>
              <c:f>TBIL!#REF!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TBIL!$A$3:$A$17</c:f>
              <c:numCache>
                <c:formatCode>General</c:formatCode>
                <c:ptCount val="1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</c:numCache>
            </c:numRef>
          </c:cat>
          <c:val>
            <c:numRef>
              <c:f>TBIL!#REF!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4EE-49E3-AE28-DCD1CD584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244480"/>
        <c:axId val="58246656"/>
      </c:lineChart>
      <c:catAx>
        <c:axId val="582444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8246656"/>
        <c:crosses val="autoZero"/>
        <c:auto val="0"/>
        <c:lblAlgn val="ctr"/>
        <c:lblOffset val="100"/>
        <c:tickLblSkip val="42"/>
        <c:tickMarkSkip val="1"/>
        <c:noMultiLvlLbl val="0"/>
      </c:catAx>
      <c:valAx>
        <c:axId val="58246656"/>
        <c:scaling>
          <c:orientation val="minMax"/>
          <c:min val="2.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8244480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864853710984245E-2"/>
          <c:y val="8.2397305116548025E-2"/>
          <c:w val="0.66903972718782734"/>
          <c:h val="0.70412242554140891"/>
        </c:manualLayout>
      </c:layout>
      <c:lineChart>
        <c:grouping val="standard"/>
        <c:varyColors val="0"/>
        <c:ser>
          <c:idx val="1"/>
          <c:order val="0"/>
          <c:tx>
            <c:strRef>
              <c:f>TBIL!$B$2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TBIL!$A$3:$A$23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TBIL!$B$3:$B$23</c:f>
              <c:numCache>
                <c:formatCode>0.000</c:formatCode>
                <c:ptCount val="21"/>
                <c:pt idx="0">
                  <c:v>0.6234034082015808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25-428B-8F9F-09D46773670F}"/>
            </c:ext>
          </c:extLst>
        </c:ser>
        <c:ser>
          <c:idx val="2"/>
          <c:order val="1"/>
          <c:tx>
            <c:strRef>
              <c:f>TBIL!$C$2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TBIL!$A$3:$A$23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TBIL!$C$3:$C$23</c:f>
              <c:numCache>
                <c:formatCode>0.000</c:formatCode>
                <c:ptCount val="21"/>
                <c:pt idx="0">
                  <c:v>1.6995875944569365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25-428B-8F9F-09D46773670F}"/>
            </c:ext>
          </c:extLst>
        </c:ser>
        <c:ser>
          <c:idx val="4"/>
          <c:order val="2"/>
          <c:tx>
            <c:strRef>
              <c:f>TBIL!$D$2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TBIL!$A$3:$A$23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TBIL!$D$3:$D$23</c:f>
              <c:numCache>
                <c:formatCode>0.000</c:formatCode>
                <c:ptCount val="21"/>
                <c:pt idx="0">
                  <c:v>1.18952851564579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25-428B-8F9F-09D46773670F}"/>
            </c:ext>
          </c:extLst>
        </c:ser>
        <c:ser>
          <c:idx val="5"/>
          <c:order val="3"/>
          <c:tx>
            <c:strRef>
              <c:f>TBIL!$E$2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TBIL!$A$3:$A$23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TBIL!$E$3:$E$23</c:f>
              <c:numCache>
                <c:formatCode>0.000</c:formatCode>
                <c:ptCount val="21"/>
                <c:pt idx="0">
                  <c:v>1.87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25-428B-8F9F-09D46773670F}"/>
            </c:ext>
          </c:extLst>
        </c:ser>
        <c:ser>
          <c:idx val="7"/>
          <c:order val="4"/>
          <c:tx>
            <c:strRef>
              <c:f>TBIL!$F$2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TBIL!$A$3:$A$23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TBIL!$F$3:$F$23</c:f>
              <c:numCache>
                <c:formatCode>0.000</c:formatCode>
                <c:ptCount val="21"/>
                <c:pt idx="0">
                  <c:v>0.19029495718363482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825-428B-8F9F-09D46773670F}"/>
            </c:ext>
          </c:extLst>
        </c:ser>
        <c:ser>
          <c:idx val="8"/>
          <c:order val="5"/>
          <c:tx>
            <c:strRef>
              <c:f>TBIL!$G$2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TBIL!$A$3:$A$23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TBIL!$G$3:$G$23</c:f>
              <c:numCache>
                <c:formatCode>0.000</c:formatCode>
                <c:ptCount val="21"/>
                <c:pt idx="0">
                  <c:v>0.84099999999999997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825-428B-8F9F-09D46773670F}"/>
            </c:ext>
          </c:extLst>
        </c:ser>
        <c:ser>
          <c:idx val="3"/>
          <c:order val="6"/>
          <c:tx>
            <c:strRef>
              <c:f>TBIL!$H$2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TBIL!$A$3:$A$23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TBIL!$H$3:$H$23</c:f>
              <c:numCache>
                <c:formatCode>0.000</c:formatCode>
                <c:ptCount val="21"/>
                <c:pt idx="0">
                  <c:v>1.9039999999999999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825-428B-8F9F-09D46773670F}"/>
            </c:ext>
          </c:extLst>
        </c:ser>
        <c:ser>
          <c:idx val="14"/>
          <c:order val="7"/>
          <c:tx>
            <c:strRef>
              <c:f>TBIL!$I$2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TBIL!$A$3:$A$23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TBIL!$I$3:$I$23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825-428B-8F9F-09D46773670F}"/>
            </c:ext>
          </c:extLst>
        </c:ser>
        <c:ser>
          <c:idx val="9"/>
          <c:order val="8"/>
          <c:tx>
            <c:strRef>
              <c:f>TBIL!$J$2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TBIL!$A$3:$A$23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TBIL!$J$3:$J$23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825-428B-8F9F-09D46773670F}"/>
            </c:ext>
          </c:extLst>
        </c:ser>
        <c:ser>
          <c:idx val="10"/>
          <c:order val="9"/>
          <c:tx>
            <c:strRef>
              <c:f>TBIL!$K$2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TBIL!$A$3:$A$23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TBIL!$K$3:$K$23</c:f>
              <c:numCache>
                <c:formatCode>0.000</c:formatCode>
                <c:ptCount val="21"/>
                <c:pt idx="0">
                  <c:v>1.1882592107839918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825-428B-8F9F-09D467736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9456"/>
        <c:axId val="139861376"/>
      </c:lineChart>
      <c:catAx>
        <c:axId val="1398594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398613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39861376"/>
        <c:scaling>
          <c:orientation val="minMax"/>
          <c:max val="6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39859456"/>
        <c:crosses val="autoZero"/>
        <c:crossBetween val="between"/>
        <c:majorUnit val="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164131400542436"/>
          <c:y val="0.13614835528736738"/>
          <c:w val="0.20489563619909329"/>
          <c:h val="0.8189506166453013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752230802827288E-2"/>
          <c:y val="0.10970509339190022"/>
          <c:w val="0.68006811411895751"/>
          <c:h val="0.67088884035817054"/>
        </c:manualLayout>
      </c:layout>
      <c:lineChart>
        <c:grouping val="standard"/>
        <c:varyColors val="0"/>
        <c:ser>
          <c:idx val="0"/>
          <c:order val="0"/>
          <c:tx>
            <c:strRef>
              <c:f>CRP!$B$2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CRP!$A$3:$A$23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CRP!$B$3:$B$23</c:f>
              <c:numCache>
                <c:formatCode>0.000_);[Red]\(0.000\)</c:formatCode>
                <c:ptCount val="21"/>
                <c:pt idx="0">
                  <c:v>0.61466261888827833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C0-4CF7-8B22-88D489E67F1D}"/>
            </c:ext>
          </c:extLst>
        </c:ser>
        <c:ser>
          <c:idx val="1"/>
          <c:order val="1"/>
          <c:tx>
            <c:strRef>
              <c:f>CRP!$C$2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CRP!$A$3:$A$23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CRP!$C$3:$C$23</c:f>
              <c:numCache>
                <c:formatCode>0.000</c:formatCode>
                <c:ptCount val="21"/>
                <c:pt idx="0">
                  <c:v>1.2327496880030064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C0-4CF7-8B22-88D489E67F1D}"/>
            </c:ext>
          </c:extLst>
        </c:ser>
        <c:ser>
          <c:idx val="2"/>
          <c:order val="2"/>
          <c:tx>
            <c:strRef>
              <c:f>CRP!$D$2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CRP!$A$3:$A$23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CRP!$D$3:$D$23</c:f>
              <c:numCache>
                <c:formatCode>0.000</c:formatCode>
                <c:ptCount val="21"/>
                <c:pt idx="0">
                  <c:v>0.98127188275390798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C0-4CF7-8B22-88D489E67F1D}"/>
            </c:ext>
          </c:extLst>
        </c:ser>
        <c:ser>
          <c:idx val="4"/>
          <c:order val="3"/>
          <c:tx>
            <c:strRef>
              <c:f>CRP!$E$2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CRP!$A$3:$A$23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CRP!$E$3:$E$23</c:f>
              <c:numCache>
                <c:formatCode>0.000</c:formatCode>
                <c:ptCount val="21"/>
                <c:pt idx="0">
                  <c:v>1.22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1C0-4CF7-8B22-88D489E67F1D}"/>
            </c:ext>
          </c:extLst>
        </c:ser>
        <c:ser>
          <c:idx val="6"/>
          <c:order val="4"/>
          <c:tx>
            <c:strRef>
              <c:f>CRP!$F$2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CRP!$A$3:$A$23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CRP!$F$3:$F$23</c:f>
              <c:numCache>
                <c:formatCode>0.000</c:formatCode>
                <c:ptCount val="21"/>
                <c:pt idx="0">
                  <c:v>0.23375409069659256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1C0-4CF7-8B22-88D489E67F1D}"/>
            </c:ext>
          </c:extLst>
        </c:ser>
        <c:ser>
          <c:idx val="7"/>
          <c:order val="5"/>
          <c:tx>
            <c:strRef>
              <c:f>CRP!$G$2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CRP!$A$3:$A$23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CRP!$G$3:$G$23</c:f>
              <c:numCache>
                <c:formatCode>0.000</c:formatCode>
                <c:ptCount val="21"/>
                <c:pt idx="0">
                  <c:v>1.341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1C0-4CF7-8B22-88D489E67F1D}"/>
            </c:ext>
          </c:extLst>
        </c:ser>
        <c:ser>
          <c:idx val="8"/>
          <c:order val="6"/>
          <c:tx>
            <c:strRef>
              <c:f>CRP!$H$2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CRP!$A$3:$A$23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CRP!$H$3:$H$23</c:f>
              <c:numCache>
                <c:formatCode>0.000</c:formatCode>
                <c:ptCount val="21"/>
                <c:pt idx="0">
                  <c:v>1.2450000000000001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1C0-4CF7-8B22-88D489E67F1D}"/>
            </c:ext>
          </c:extLst>
        </c:ser>
        <c:ser>
          <c:idx val="3"/>
          <c:order val="7"/>
          <c:tx>
            <c:strRef>
              <c:f>CRP!$I$2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CRP!$A$3:$A$23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CRP!$I$3:$I$23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1C0-4CF7-8B22-88D489E67F1D}"/>
            </c:ext>
          </c:extLst>
        </c:ser>
        <c:ser>
          <c:idx val="14"/>
          <c:order val="8"/>
          <c:tx>
            <c:strRef>
              <c:f>CRP!$J$2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CRP!$A$3:$A$23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CRP!$J$3:$J$23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1C0-4CF7-8B22-88D489E67F1D}"/>
            </c:ext>
          </c:extLst>
        </c:ser>
        <c:ser>
          <c:idx val="9"/>
          <c:order val="9"/>
          <c:tx>
            <c:strRef>
              <c:f>CRP!$K$2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CRP!$A$3:$A$23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CRP!$K$3:$K$23</c:f>
              <c:numCache>
                <c:formatCode>0.000</c:formatCode>
                <c:ptCount val="21"/>
                <c:pt idx="0">
                  <c:v>0.98120546862025504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1C0-4CF7-8B22-88D489E67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415360"/>
        <c:axId val="140417280"/>
      </c:lineChart>
      <c:catAx>
        <c:axId val="1404153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04172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0417280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0415360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441922563418723"/>
          <c:y val="0.15409857858676984"/>
          <c:w val="0.16421895861148364"/>
          <c:h val="0.8262296758359748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965059561848745E-2"/>
          <c:y val="0.10970509339190022"/>
          <c:w val="0.66842219781763557"/>
          <c:h val="0.67088884035817054"/>
        </c:manualLayout>
      </c:layout>
      <c:lineChart>
        <c:grouping val="standard"/>
        <c:varyColors val="0"/>
        <c:ser>
          <c:idx val="0"/>
          <c:order val="0"/>
          <c:tx>
            <c:strRef>
              <c:f>UA!$B$2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UA!$A$3:$A$23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UA!$B$3:$B$23</c:f>
              <c:numCache>
                <c:formatCode>0.000</c:formatCode>
                <c:ptCount val="21"/>
                <c:pt idx="0">
                  <c:v>0.63116945697024174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63-498F-86E7-A5D45EBCE795}"/>
            </c:ext>
          </c:extLst>
        </c:ser>
        <c:ser>
          <c:idx val="1"/>
          <c:order val="1"/>
          <c:tx>
            <c:strRef>
              <c:f>UA!$C$2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UA!$A$3:$A$23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UA!$C$3:$C$23</c:f>
              <c:numCache>
                <c:formatCode>0.000</c:formatCode>
                <c:ptCount val="21"/>
                <c:pt idx="0">
                  <c:v>0.40630065683837063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63-498F-86E7-A5D45EBCE795}"/>
            </c:ext>
          </c:extLst>
        </c:ser>
        <c:ser>
          <c:idx val="2"/>
          <c:order val="2"/>
          <c:tx>
            <c:strRef>
              <c:f>UA!$D$2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UA!$A$3:$A$23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UA!$D$3:$D$23</c:f>
              <c:numCache>
                <c:formatCode>0.000</c:formatCode>
                <c:ptCount val="21"/>
                <c:pt idx="0">
                  <c:v>0.60889244510652296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63-498F-86E7-A5D45EBCE795}"/>
            </c:ext>
          </c:extLst>
        </c:ser>
        <c:ser>
          <c:idx val="4"/>
          <c:order val="3"/>
          <c:tx>
            <c:strRef>
              <c:f>UA!$E$2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UA!$A$3:$A$23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UA!$E$3:$E$23</c:f>
              <c:numCache>
                <c:formatCode>0.000</c:formatCode>
                <c:ptCount val="21"/>
                <c:pt idx="0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563-498F-86E7-A5D45EBCE795}"/>
            </c:ext>
          </c:extLst>
        </c:ser>
        <c:ser>
          <c:idx val="6"/>
          <c:order val="4"/>
          <c:tx>
            <c:strRef>
              <c:f>UA!$F$2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UA!$A$3:$A$23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UA!$F$3:$F$23</c:f>
              <c:numCache>
                <c:formatCode>0.000</c:formatCode>
                <c:ptCount val="21"/>
                <c:pt idx="0">
                  <c:v>0.33383780062822577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563-498F-86E7-A5D45EBCE795}"/>
            </c:ext>
          </c:extLst>
        </c:ser>
        <c:ser>
          <c:idx val="7"/>
          <c:order val="5"/>
          <c:tx>
            <c:strRef>
              <c:f>UA!$G$2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UA!$A$3:$A$23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UA!$G$3:$G$23</c:f>
              <c:numCache>
                <c:formatCode>0.000</c:formatCode>
                <c:ptCount val="21"/>
                <c:pt idx="0">
                  <c:v>0.89400000000000002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563-498F-86E7-A5D45EBCE795}"/>
            </c:ext>
          </c:extLst>
        </c:ser>
        <c:ser>
          <c:idx val="8"/>
          <c:order val="6"/>
          <c:tx>
            <c:strRef>
              <c:f>UA!$H$2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UA!$A$3:$A$23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UA!$H$3:$H$23</c:f>
              <c:numCache>
                <c:formatCode>0.000</c:formatCode>
                <c:ptCount val="21"/>
                <c:pt idx="0">
                  <c:v>0.76800000000000002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563-498F-86E7-A5D45EBCE795}"/>
            </c:ext>
          </c:extLst>
        </c:ser>
        <c:ser>
          <c:idx val="3"/>
          <c:order val="7"/>
          <c:tx>
            <c:strRef>
              <c:f>UA!$I$2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UA!$A$3:$A$23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UA!$I$3:$I$23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563-498F-86E7-A5D45EBCE795}"/>
            </c:ext>
          </c:extLst>
        </c:ser>
        <c:ser>
          <c:idx val="14"/>
          <c:order val="8"/>
          <c:tx>
            <c:strRef>
              <c:f>UA!$J$2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UA!$A$3:$A$23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UA!$J$3:$J$23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563-498F-86E7-A5D45EBCE795}"/>
            </c:ext>
          </c:extLst>
        </c:ser>
        <c:ser>
          <c:idx val="9"/>
          <c:order val="9"/>
          <c:tx>
            <c:strRef>
              <c:f>UA!$K$2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UA!$A$3:$A$23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UA!$K$3:$K$23</c:f>
              <c:numCache>
                <c:formatCode>0.000</c:formatCode>
                <c:ptCount val="21"/>
                <c:pt idx="0">
                  <c:v>0.61031433707762306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563-498F-86E7-A5D45EBCE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491776"/>
        <c:axId val="140506240"/>
      </c:lineChart>
      <c:catAx>
        <c:axId val="1404917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05062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0506240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0491776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477579853711279"/>
          <c:y val="0.15409816443954291"/>
          <c:w val="0.1727528869550492"/>
          <c:h val="0.8262296203202611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947244866148635E-2"/>
          <c:y val="0.10970509339190022"/>
          <c:w val="0.66490414342231563"/>
          <c:h val="0.67088884035817054"/>
        </c:manualLayout>
      </c:layout>
      <c:lineChart>
        <c:grouping val="standard"/>
        <c:varyColors val="0"/>
        <c:ser>
          <c:idx val="0"/>
          <c:order val="0"/>
          <c:tx>
            <c:strRef>
              <c:f>BUN!$B$2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BUN!$A$3:$A$23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BUN!$B$3:$B$23</c:f>
              <c:numCache>
                <c:formatCode>0.000</c:formatCode>
                <c:ptCount val="21"/>
                <c:pt idx="0">
                  <c:v>0.42707864520285771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0A-458E-B38B-BE3FC18BF4BA}"/>
            </c:ext>
          </c:extLst>
        </c:ser>
        <c:ser>
          <c:idx val="1"/>
          <c:order val="1"/>
          <c:tx>
            <c:strRef>
              <c:f>BUN!$C$2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BUN!$A$3:$A$23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BUN!$C$3:$C$23</c:f>
              <c:numCache>
                <c:formatCode>0.000</c:formatCode>
                <c:ptCount val="21"/>
                <c:pt idx="0">
                  <c:v>1.202492110128752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0A-458E-B38B-BE3FC18BF4BA}"/>
            </c:ext>
          </c:extLst>
        </c:ser>
        <c:ser>
          <c:idx val="2"/>
          <c:order val="2"/>
          <c:tx>
            <c:strRef>
              <c:f>BUN!$D$2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BUN!$A$3:$A$23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BUN!$D$3:$D$23</c:f>
              <c:numCache>
                <c:formatCode>0.000</c:formatCode>
                <c:ptCount val="21"/>
                <c:pt idx="0">
                  <c:v>0.76365543654079204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0A-458E-B38B-BE3FC18BF4BA}"/>
            </c:ext>
          </c:extLst>
        </c:ser>
        <c:ser>
          <c:idx val="4"/>
          <c:order val="3"/>
          <c:tx>
            <c:strRef>
              <c:f>BUN!$E$2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BUN!$A$3:$A$23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BUN!$E$3:$E$23</c:f>
              <c:numCache>
                <c:formatCode>0.000</c:formatCode>
                <c:ptCount val="21"/>
                <c:pt idx="0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0A-458E-B38B-BE3FC18BF4BA}"/>
            </c:ext>
          </c:extLst>
        </c:ser>
        <c:ser>
          <c:idx val="6"/>
          <c:order val="4"/>
          <c:tx>
            <c:strRef>
              <c:f>BUN!$F$2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BUN!$A$3:$A$23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BUN!$F$3:$F$23</c:f>
              <c:numCache>
                <c:formatCode>0.000</c:formatCode>
                <c:ptCount val="21"/>
                <c:pt idx="0">
                  <c:v>0.31527658354829297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C0A-458E-B38B-BE3FC18BF4BA}"/>
            </c:ext>
          </c:extLst>
        </c:ser>
        <c:ser>
          <c:idx val="7"/>
          <c:order val="5"/>
          <c:tx>
            <c:strRef>
              <c:f>BUN!$G$2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BUN!$A$3:$A$23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BUN!$G$3:$G$23</c:f>
              <c:numCache>
                <c:formatCode>0.000</c:formatCode>
                <c:ptCount val="21"/>
                <c:pt idx="0">
                  <c:v>0.73199999999999998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C0A-458E-B38B-BE3FC18BF4BA}"/>
            </c:ext>
          </c:extLst>
        </c:ser>
        <c:ser>
          <c:idx val="8"/>
          <c:order val="6"/>
          <c:tx>
            <c:strRef>
              <c:f>BUN!$H$2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BUN!$A$3:$A$23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BUN!$H$3:$H$23</c:f>
              <c:numCache>
                <c:formatCode>0.000</c:formatCode>
                <c:ptCount val="21"/>
                <c:pt idx="0">
                  <c:v>0.60899999999999999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C0A-458E-B38B-BE3FC18BF4BA}"/>
            </c:ext>
          </c:extLst>
        </c:ser>
        <c:ser>
          <c:idx val="3"/>
          <c:order val="7"/>
          <c:tx>
            <c:strRef>
              <c:f>BUN!$I$2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BUN!$A$3:$A$23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BUN!$I$3:$I$23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C0A-458E-B38B-BE3FC18BF4BA}"/>
            </c:ext>
          </c:extLst>
        </c:ser>
        <c:ser>
          <c:idx val="14"/>
          <c:order val="8"/>
          <c:tx>
            <c:strRef>
              <c:f>BUN!$J$2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BUN!$A$3:$A$23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BUN!$J$3:$J$23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C0A-458E-B38B-BE3FC18BF4BA}"/>
            </c:ext>
          </c:extLst>
        </c:ser>
        <c:ser>
          <c:idx val="9"/>
          <c:order val="9"/>
          <c:tx>
            <c:strRef>
              <c:f>BUN!$K$2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BUN!$A$3:$A$23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BUN!$K$3:$K$23</c:f>
              <c:numCache>
                <c:formatCode>0.000</c:formatCode>
                <c:ptCount val="21"/>
                <c:pt idx="0">
                  <c:v>0.66421468220295643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C0A-458E-B38B-BE3FC18BF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547968"/>
        <c:axId val="140558336"/>
      </c:lineChart>
      <c:catAx>
        <c:axId val="1405479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0558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0558336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0547968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281690140845052"/>
          <c:y val="0.14473723357870502"/>
          <c:w val="0.17323943661971841"/>
          <c:h val="0.83223815264134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623764515533563E-2"/>
          <c:y val="0.10970509339190022"/>
          <c:w val="0.67421660140648965"/>
          <c:h val="0.67088884035817054"/>
        </c:manualLayout>
      </c:layout>
      <c:lineChart>
        <c:grouping val="standard"/>
        <c:varyColors val="0"/>
        <c:ser>
          <c:idx val="0"/>
          <c:order val="0"/>
          <c:tx>
            <c:strRef>
              <c:f>CRE!$B$2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CRE!$A$3:$A$23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CRE!$B$3:$B$23</c:f>
              <c:numCache>
                <c:formatCode>0.000</c:formatCode>
                <c:ptCount val="21"/>
                <c:pt idx="0">
                  <c:v>0.33466649245979291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60-4CA0-9DE0-5E298C557F0F}"/>
            </c:ext>
          </c:extLst>
        </c:ser>
        <c:ser>
          <c:idx val="1"/>
          <c:order val="1"/>
          <c:tx>
            <c:strRef>
              <c:f>CRE!$C$2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CRE!$A$3:$A$23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CRE!$C$3:$C$23</c:f>
              <c:numCache>
                <c:formatCode>0.000</c:formatCode>
                <c:ptCount val="21"/>
                <c:pt idx="0">
                  <c:v>0.53009935073961345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60-4CA0-9DE0-5E298C557F0F}"/>
            </c:ext>
          </c:extLst>
        </c:ser>
        <c:ser>
          <c:idx val="2"/>
          <c:order val="2"/>
          <c:tx>
            <c:strRef>
              <c:f>CRE!$D$2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CRE!$A$3:$A$23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CRE!$D$3:$D$23</c:f>
              <c:numCache>
                <c:formatCode>0.000</c:formatCode>
                <c:ptCount val="21"/>
                <c:pt idx="0">
                  <c:v>0.38964461159682101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60-4CA0-9DE0-5E298C557F0F}"/>
            </c:ext>
          </c:extLst>
        </c:ser>
        <c:ser>
          <c:idx val="4"/>
          <c:order val="3"/>
          <c:tx>
            <c:strRef>
              <c:f>CRE!$E$2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CRE!$A$3:$A$23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CRE!$E$3:$E$23</c:f>
              <c:numCache>
                <c:formatCode>0.000</c:formatCode>
                <c:ptCount val="21"/>
                <c:pt idx="0">
                  <c:v>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60-4CA0-9DE0-5E298C557F0F}"/>
            </c:ext>
          </c:extLst>
        </c:ser>
        <c:ser>
          <c:idx val="6"/>
          <c:order val="4"/>
          <c:tx>
            <c:strRef>
              <c:f>CRE!$F$2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CRE!$A$3:$A$23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CRE!$F$3:$F$23</c:f>
              <c:numCache>
                <c:formatCode>0.000</c:formatCode>
                <c:ptCount val="21"/>
                <c:pt idx="0">
                  <c:v>0.68294190912045416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60-4CA0-9DE0-5E298C557F0F}"/>
            </c:ext>
          </c:extLst>
        </c:ser>
        <c:ser>
          <c:idx val="7"/>
          <c:order val="5"/>
          <c:tx>
            <c:strRef>
              <c:f>CRE!$G$2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CRE!$A$3:$A$23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CRE!$G$3:$G$23</c:f>
              <c:numCache>
                <c:formatCode>0.000</c:formatCode>
                <c:ptCount val="21"/>
                <c:pt idx="0">
                  <c:v>0.748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60-4CA0-9DE0-5E298C557F0F}"/>
            </c:ext>
          </c:extLst>
        </c:ser>
        <c:ser>
          <c:idx val="8"/>
          <c:order val="6"/>
          <c:tx>
            <c:strRef>
              <c:f>CRE!$H$2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CRE!$A$3:$A$23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CRE!$H$3:$H$23</c:f>
              <c:numCache>
                <c:formatCode>0.000</c:formatCode>
                <c:ptCount val="21"/>
                <c:pt idx="0">
                  <c:v>0.72599999999999998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60-4CA0-9DE0-5E298C557F0F}"/>
            </c:ext>
          </c:extLst>
        </c:ser>
        <c:ser>
          <c:idx val="3"/>
          <c:order val="7"/>
          <c:tx>
            <c:strRef>
              <c:f>CRE!$I$2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CRE!$A$3:$A$23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CRE!$I$3:$I$23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60-4CA0-9DE0-5E298C557F0F}"/>
            </c:ext>
          </c:extLst>
        </c:ser>
        <c:ser>
          <c:idx val="14"/>
          <c:order val="8"/>
          <c:tx>
            <c:strRef>
              <c:f>CRE!$J$2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CRE!$A$3:$A$23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CRE!$J$3:$J$23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60-4CA0-9DE0-5E298C557F0F}"/>
            </c:ext>
          </c:extLst>
        </c:ser>
        <c:ser>
          <c:idx val="9"/>
          <c:order val="9"/>
          <c:tx>
            <c:strRef>
              <c:f>CRE!$K$2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CRE!$A$3:$A$23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CRE!$K$3:$K$23</c:f>
              <c:numCache>
                <c:formatCode>0.000</c:formatCode>
                <c:ptCount val="21"/>
                <c:pt idx="0">
                  <c:v>0.57447890913095445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60-4CA0-9DE0-5E298C557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046528"/>
        <c:axId val="141048448"/>
      </c:lineChart>
      <c:catAx>
        <c:axId val="1410465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10484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1048448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1046528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667593880390065"/>
          <c:y val="0.15081967213114791"/>
          <c:w val="0.17107093184979141"/>
          <c:h val="0.8295081967213112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657342657344849E-2"/>
          <c:y val="0.11353735999198278"/>
          <c:w val="0.71503496503496256"/>
          <c:h val="0.69432462456635624"/>
        </c:manualLayout>
      </c:layout>
      <c:lineChart>
        <c:grouping val="standard"/>
        <c:varyColors val="0"/>
        <c:ser>
          <c:idx val="0"/>
          <c:order val="0"/>
          <c:tx>
            <c:strRef>
              <c:f>AST!$B$2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AST!$A$3:$A$23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AST!$B$3:$B$23</c:f>
              <c:numCache>
                <c:formatCode>0.000</c:formatCode>
                <c:ptCount val="21"/>
                <c:pt idx="0">
                  <c:v>0.8781064223389673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2A-42F2-9393-FDA106D6C16A}"/>
            </c:ext>
          </c:extLst>
        </c:ser>
        <c:ser>
          <c:idx val="1"/>
          <c:order val="1"/>
          <c:tx>
            <c:strRef>
              <c:f>AST!$C$2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AST!$A$3:$A$23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AST!$C$3:$C$23</c:f>
              <c:numCache>
                <c:formatCode>0.000</c:formatCode>
                <c:ptCount val="21"/>
                <c:pt idx="0">
                  <c:v>0.50575664515477947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2A-42F2-9393-FDA106D6C16A}"/>
            </c:ext>
          </c:extLst>
        </c:ser>
        <c:ser>
          <c:idx val="2"/>
          <c:order val="2"/>
          <c:tx>
            <c:strRef>
              <c:f>AST!$D$2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AST!$A$3:$A$23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AST!$D$3:$D$23</c:f>
              <c:numCache>
                <c:formatCode>0.000</c:formatCode>
                <c:ptCount val="21"/>
                <c:pt idx="0">
                  <c:v>0.55752777045420199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2A-42F2-9393-FDA106D6C16A}"/>
            </c:ext>
          </c:extLst>
        </c:ser>
        <c:ser>
          <c:idx val="4"/>
          <c:order val="3"/>
          <c:tx>
            <c:strRef>
              <c:f>AST!$E$2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AST!$A$3:$A$23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AST!$E$3:$E$23</c:f>
              <c:numCache>
                <c:formatCode>0.000</c:formatCode>
                <c:ptCount val="21"/>
                <c:pt idx="0">
                  <c:v>0.99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2A-42F2-9393-FDA106D6C16A}"/>
            </c:ext>
          </c:extLst>
        </c:ser>
        <c:ser>
          <c:idx val="6"/>
          <c:order val="4"/>
          <c:tx>
            <c:strRef>
              <c:f>AST!$F$2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AST!$A$3:$A$23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AST!$F$3:$F$23</c:f>
              <c:numCache>
                <c:formatCode>0.000</c:formatCode>
                <c:ptCount val="21"/>
                <c:pt idx="0">
                  <c:v>0.65977518687468595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C2A-42F2-9393-FDA106D6C16A}"/>
            </c:ext>
          </c:extLst>
        </c:ser>
        <c:ser>
          <c:idx val="7"/>
          <c:order val="5"/>
          <c:tx>
            <c:strRef>
              <c:f>AST!$G$2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AST!$A$3:$A$23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AST!$G$3:$G$23</c:f>
              <c:numCache>
                <c:formatCode>0.000</c:formatCode>
                <c:ptCount val="21"/>
                <c:pt idx="0">
                  <c:v>0.76700000000000002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C2A-42F2-9393-FDA106D6C16A}"/>
            </c:ext>
          </c:extLst>
        </c:ser>
        <c:ser>
          <c:idx val="8"/>
          <c:order val="6"/>
          <c:tx>
            <c:strRef>
              <c:f>AST!$H$2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AST!$A$3:$A$23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AST!$H$3:$H$23</c:f>
              <c:numCache>
                <c:formatCode>0.000</c:formatCode>
                <c:ptCount val="21"/>
                <c:pt idx="0">
                  <c:v>0.68500000000000005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C2A-42F2-9393-FDA106D6C16A}"/>
            </c:ext>
          </c:extLst>
        </c:ser>
        <c:ser>
          <c:idx val="3"/>
          <c:order val="7"/>
          <c:tx>
            <c:strRef>
              <c:f>AST!$I$2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AST!$A$3:$A$23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AST!$I$3:$I$23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C2A-42F2-9393-FDA106D6C16A}"/>
            </c:ext>
          </c:extLst>
        </c:ser>
        <c:ser>
          <c:idx val="14"/>
          <c:order val="8"/>
          <c:tx>
            <c:strRef>
              <c:f>AST!$J$2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AST!$A$3:$A$23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AST!$J$3:$J$23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C2A-42F2-9393-FDA106D6C16A}"/>
            </c:ext>
          </c:extLst>
        </c:ser>
        <c:ser>
          <c:idx val="9"/>
          <c:order val="9"/>
          <c:tx>
            <c:strRef>
              <c:f>AST!$K$2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AST!$A$3:$A$23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AST!$K$3:$K$23</c:f>
              <c:numCache>
                <c:formatCode>0.000</c:formatCode>
                <c:ptCount val="21"/>
                <c:pt idx="0">
                  <c:v>0.72045228926037652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C2A-42F2-9393-FDA106D6C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355456"/>
        <c:axId val="142386304"/>
      </c:lineChart>
      <c:catAx>
        <c:axId val="1423554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23863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2386304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2355456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843581267823828"/>
          <c:y val="0.14915289826059877"/>
          <c:w val="0.16620110770672494"/>
          <c:h val="0.803391254059344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657342657344779E-2"/>
          <c:y val="0.11353735999198278"/>
          <c:w val="0.71503496503496256"/>
          <c:h val="0.69432462456635624"/>
        </c:manualLayout>
      </c:layout>
      <c:lineChart>
        <c:grouping val="standard"/>
        <c:varyColors val="0"/>
        <c:ser>
          <c:idx val="0"/>
          <c:order val="0"/>
          <c:tx>
            <c:strRef>
              <c:f>ALT!$B$2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ALT!$A$3:$A$23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ALT!$B$3:$B$23</c:f>
              <c:numCache>
                <c:formatCode>0.000</c:formatCode>
                <c:ptCount val="21"/>
                <c:pt idx="0">
                  <c:v>0.6091983682782417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04-4218-9768-2F4D46980827}"/>
            </c:ext>
          </c:extLst>
        </c:ser>
        <c:ser>
          <c:idx val="1"/>
          <c:order val="1"/>
          <c:tx>
            <c:strRef>
              <c:f>ALT!$C$2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ALT!$A$3:$A$23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ALT!$C$3:$C$23</c:f>
              <c:numCache>
                <c:formatCode>0.000</c:formatCode>
                <c:ptCount val="21"/>
                <c:pt idx="0">
                  <c:v>1.0023233066512025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04-4218-9768-2F4D46980827}"/>
            </c:ext>
          </c:extLst>
        </c:ser>
        <c:ser>
          <c:idx val="2"/>
          <c:order val="2"/>
          <c:tx>
            <c:strRef>
              <c:f>ALT!$D$2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ALT!$A$3:$A$23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ALT!$D$3:$D$23</c:f>
              <c:numCache>
                <c:formatCode>0.000</c:formatCode>
                <c:ptCount val="21"/>
                <c:pt idx="0">
                  <c:v>0.96489700715127502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04-4218-9768-2F4D46980827}"/>
            </c:ext>
          </c:extLst>
        </c:ser>
        <c:ser>
          <c:idx val="4"/>
          <c:order val="3"/>
          <c:tx>
            <c:strRef>
              <c:f>ALT!$E$2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ALT!$A$3:$A$23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ALT!$E$3:$E$23</c:f>
              <c:numCache>
                <c:formatCode>0.000</c:formatCode>
                <c:ptCount val="21"/>
                <c:pt idx="0">
                  <c:v>1.39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704-4218-9768-2F4D46980827}"/>
            </c:ext>
          </c:extLst>
        </c:ser>
        <c:ser>
          <c:idx val="6"/>
          <c:order val="4"/>
          <c:tx>
            <c:strRef>
              <c:f>ALT!$F$2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ALT!$A$3:$A$23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ALT!$F$3:$F$23</c:f>
              <c:numCache>
                <c:formatCode>0.000</c:formatCode>
                <c:ptCount val="21"/>
                <c:pt idx="0">
                  <c:v>0.92650136357499591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704-4218-9768-2F4D46980827}"/>
            </c:ext>
          </c:extLst>
        </c:ser>
        <c:ser>
          <c:idx val="7"/>
          <c:order val="5"/>
          <c:tx>
            <c:strRef>
              <c:f>ALT!$G$2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ALT!$A$3:$A$23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ALT!$G$3:$G$23</c:f>
              <c:numCache>
                <c:formatCode>0.000</c:formatCode>
                <c:ptCount val="21"/>
                <c:pt idx="0">
                  <c:v>1.2350000000000001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704-4218-9768-2F4D46980827}"/>
            </c:ext>
          </c:extLst>
        </c:ser>
        <c:ser>
          <c:idx val="8"/>
          <c:order val="6"/>
          <c:tx>
            <c:strRef>
              <c:f>ALT!$H$2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ALT!$A$3:$A$23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ALT!$H$3:$H$23</c:f>
              <c:numCache>
                <c:formatCode>0.000</c:formatCode>
                <c:ptCount val="21"/>
                <c:pt idx="0">
                  <c:v>1.3180000000000001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704-4218-9768-2F4D46980827}"/>
            </c:ext>
          </c:extLst>
        </c:ser>
        <c:ser>
          <c:idx val="3"/>
          <c:order val="7"/>
          <c:tx>
            <c:strRef>
              <c:f>ALT!$I$2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ALT!$A$3:$A$23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ALT!$I$3:$I$23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704-4218-9768-2F4D46980827}"/>
            </c:ext>
          </c:extLst>
        </c:ser>
        <c:ser>
          <c:idx val="14"/>
          <c:order val="8"/>
          <c:tx>
            <c:strRef>
              <c:f>ALT!$J$2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ALT!$A$3:$A$23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ALT!$J$3:$J$23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704-4218-9768-2F4D46980827}"/>
            </c:ext>
          </c:extLst>
        </c:ser>
        <c:ser>
          <c:idx val="9"/>
          <c:order val="9"/>
          <c:tx>
            <c:strRef>
              <c:f>ALT!$K$2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ALT!$A$3:$A$23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ALT!$K$3:$K$23</c:f>
              <c:numCache>
                <c:formatCode>0.000</c:formatCode>
                <c:ptCount val="21"/>
                <c:pt idx="0">
                  <c:v>1.063702863665102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704-4218-9768-2F4D46980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284480"/>
        <c:axId val="143294848"/>
      </c:lineChart>
      <c:catAx>
        <c:axId val="1432844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32948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3294848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3284480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843581267823806"/>
          <c:y val="0.14915301127899552"/>
          <c:w val="0.16620110770672494"/>
          <c:h val="0.8033911470525644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328646748681923E-2"/>
          <c:y val="0.10638319976562452"/>
          <c:w val="0.67838312829525449"/>
          <c:h val="0.6723418225187664"/>
        </c:manualLayout>
      </c:layout>
      <c:lineChart>
        <c:grouping val="standard"/>
        <c:varyColors val="0"/>
        <c:ser>
          <c:idx val="0"/>
          <c:order val="0"/>
          <c:tx>
            <c:strRef>
              <c:f>rGT!$B$2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rGT!$A$3:$A$23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rGT!$B$3:$B$23</c:f>
              <c:numCache>
                <c:formatCode>0.000</c:formatCode>
                <c:ptCount val="21"/>
                <c:pt idx="0">
                  <c:v>0.56124397777237423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48-4C66-AF2A-599697EA50B6}"/>
            </c:ext>
          </c:extLst>
        </c:ser>
        <c:ser>
          <c:idx val="1"/>
          <c:order val="1"/>
          <c:tx>
            <c:strRef>
              <c:f>rGT!$C$2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rGT!$A$3:$A$23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rGT!$C$3:$C$23</c:f>
              <c:numCache>
                <c:formatCode>0.000</c:formatCode>
                <c:ptCount val="21"/>
                <c:pt idx="0">
                  <c:v>0.88912890797590394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48-4C66-AF2A-599697EA50B6}"/>
            </c:ext>
          </c:extLst>
        </c:ser>
        <c:ser>
          <c:idx val="2"/>
          <c:order val="2"/>
          <c:tx>
            <c:strRef>
              <c:f>rGT!$D$2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rGT!$A$3:$A$23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rGT!$D$3:$D$23</c:f>
              <c:numCache>
                <c:formatCode>0.000</c:formatCode>
                <c:ptCount val="21"/>
                <c:pt idx="0">
                  <c:v>0.60815461676314897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48-4C66-AF2A-599697EA50B6}"/>
            </c:ext>
          </c:extLst>
        </c:ser>
        <c:ser>
          <c:idx val="4"/>
          <c:order val="3"/>
          <c:tx>
            <c:strRef>
              <c:f>rGT!$E$2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rGT!$A$3:$A$23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rGT!$E$3:$E$23</c:f>
              <c:numCache>
                <c:formatCode>0.000</c:formatCode>
                <c:ptCount val="21"/>
                <c:pt idx="0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C48-4C66-AF2A-599697EA50B6}"/>
            </c:ext>
          </c:extLst>
        </c:ser>
        <c:ser>
          <c:idx val="6"/>
          <c:order val="4"/>
          <c:tx>
            <c:strRef>
              <c:f>rGT!$F$2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rGT!$A$3:$A$23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rGT!$F$3:$F$23</c:f>
              <c:numCache>
                <c:formatCode>0.000</c:formatCode>
                <c:ptCount val="21"/>
                <c:pt idx="0">
                  <c:v>0.54824867862508053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C48-4C66-AF2A-599697EA50B6}"/>
            </c:ext>
          </c:extLst>
        </c:ser>
        <c:ser>
          <c:idx val="7"/>
          <c:order val="5"/>
          <c:tx>
            <c:strRef>
              <c:f>rGT!$G$2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rGT!$A$3:$A$23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rGT!$G$3:$G$23</c:f>
              <c:numCache>
                <c:formatCode>0.000</c:formatCode>
                <c:ptCount val="21"/>
                <c:pt idx="0">
                  <c:v>1.133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C48-4C66-AF2A-599697EA50B6}"/>
            </c:ext>
          </c:extLst>
        </c:ser>
        <c:ser>
          <c:idx val="8"/>
          <c:order val="6"/>
          <c:tx>
            <c:strRef>
              <c:f>rGT!$H$2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rGT!$A$3:$A$23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rGT!$H$3:$H$23</c:f>
              <c:numCache>
                <c:formatCode>0.000</c:formatCode>
                <c:ptCount val="21"/>
                <c:pt idx="0">
                  <c:v>1.139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C48-4C66-AF2A-599697EA50B6}"/>
            </c:ext>
          </c:extLst>
        </c:ser>
        <c:ser>
          <c:idx val="3"/>
          <c:order val="7"/>
          <c:tx>
            <c:strRef>
              <c:f>rGT!$I$2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rGT!$A$3:$A$23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rGT!$I$3:$I$23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C48-4C66-AF2A-599697EA50B6}"/>
            </c:ext>
          </c:extLst>
        </c:ser>
        <c:ser>
          <c:idx val="14"/>
          <c:order val="8"/>
          <c:tx>
            <c:strRef>
              <c:f>rGT!$J$2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rGT!$A$3:$A$23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rGT!$J$3:$J$23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C48-4C66-AF2A-599697EA50B6}"/>
            </c:ext>
          </c:extLst>
        </c:ser>
        <c:ser>
          <c:idx val="9"/>
          <c:order val="9"/>
          <c:tx>
            <c:strRef>
              <c:f>rGT!$K$2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rGT!$A$3:$A$23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rGT!$K$3:$K$23</c:f>
              <c:numCache>
                <c:formatCode>0.000</c:formatCode>
                <c:ptCount val="21"/>
                <c:pt idx="0">
                  <c:v>0.83268231159092976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C48-4C66-AF2A-599697EA5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524992"/>
        <c:axId val="143526912"/>
      </c:lineChart>
      <c:catAx>
        <c:axId val="1435249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35269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3526912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3524992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618034560025165"/>
          <c:y val="0.1461798463310898"/>
          <c:w val="0.1699439257856484"/>
          <c:h val="0.8372107446965166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542231465421519E-2"/>
          <c:y val="0.10970509339190022"/>
          <c:w val="0.67676878940575913"/>
          <c:h val="0.67088884035817054"/>
        </c:manualLayout>
      </c:layout>
      <c:lineChart>
        <c:grouping val="standard"/>
        <c:varyColors val="0"/>
        <c:ser>
          <c:idx val="0"/>
          <c:order val="0"/>
          <c:tx>
            <c:strRef>
              <c:f>K!$B$2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K!$B$3:$B$23</c:f>
              <c:numCache>
                <c:formatCode>0.000</c:formatCode>
                <c:ptCount val="21"/>
                <c:pt idx="0">
                  <c:v>0.15100962039595714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F6-41FB-A58E-5E2D1A4DBEED}"/>
            </c:ext>
          </c:extLst>
        </c:ser>
        <c:ser>
          <c:idx val="1"/>
          <c:order val="1"/>
          <c:tx>
            <c:strRef>
              <c:f>K!$C$2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K!$C$3:$C$23</c:f>
              <c:numCache>
                <c:formatCode>0.000</c:formatCode>
                <c:ptCount val="21"/>
                <c:pt idx="0">
                  <c:v>0.49066081280909873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F6-41FB-A58E-5E2D1A4DBEED}"/>
            </c:ext>
          </c:extLst>
        </c:ser>
        <c:ser>
          <c:idx val="2"/>
          <c:order val="2"/>
          <c:tx>
            <c:strRef>
              <c:f>K!$D$2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K!$D$3:$D$23</c:f>
              <c:numCache>
                <c:formatCode>0.000</c:formatCode>
                <c:ptCount val="21"/>
                <c:pt idx="0">
                  <c:v>0.32506305178343797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F6-41FB-A58E-5E2D1A4DBEED}"/>
            </c:ext>
          </c:extLst>
        </c:ser>
        <c:ser>
          <c:idx val="4"/>
          <c:order val="3"/>
          <c:tx>
            <c:strRef>
              <c:f>K!$E$2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K!$E$3:$E$23</c:f>
              <c:numCache>
                <c:formatCode>0.000</c:formatCode>
                <c:ptCount val="21"/>
                <c:pt idx="0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9F6-41FB-A58E-5E2D1A4DBEED}"/>
            </c:ext>
          </c:extLst>
        </c:ser>
        <c:ser>
          <c:idx val="6"/>
          <c:order val="4"/>
          <c:tx>
            <c:strRef>
              <c:f>K!$F$2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K!$F$3:$F$23</c:f>
              <c:numCache>
                <c:formatCode>0.000</c:formatCode>
                <c:ptCount val="21"/>
                <c:pt idx="0">
                  <c:v>0.45273451647953478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9F6-41FB-A58E-5E2D1A4DBEED}"/>
            </c:ext>
          </c:extLst>
        </c:ser>
        <c:ser>
          <c:idx val="7"/>
          <c:order val="5"/>
          <c:tx>
            <c:strRef>
              <c:f>K!$G$2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K!$G$3:$G$23</c:f>
              <c:numCache>
                <c:formatCode>0.000</c:formatCode>
                <c:ptCount val="21"/>
                <c:pt idx="0">
                  <c:v>0.66900000000000004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9F6-41FB-A58E-5E2D1A4DBEED}"/>
            </c:ext>
          </c:extLst>
        </c:ser>
        <c:ser>
          <c:idx val="8"/>
          <c:order val="6"/>
          <c:tx>
            <c:strRef>
              <c:f>K!$H$2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K!$H$3:$H$23</c:f>
              <c:numCache>
                <c:formatCode>0.000</c:formatCode>
                <c:ptCount val="21"/>
                <c:pt idx="0">
                  <c:v>0.33700000000000002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9F6-41FB-A58E-5E2D1A4DBEED}"/>
            </c:ext>
          </c:extLst>
        </c:ser>
        <c:ser>
          <c:idx val="3"/>
          <c:order val="7"/>
          <c:tx>
            <c:strRef>
              <c:f>K!$I$2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K!$I$3:$I$23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9F6-41FB-A58E-5E2D1A4DBEED}"/>
            </c:ext>
          </c:extLst>
        </c:ser>
        <c:ser>
          <c:idx val="14"/>
          <c:order val="8"/>
          <c:tx>
            <c:strRef>
              <c:f>K!$J$2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K!$J$3:$J$23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9F6-41FB-A58E-5E2D1A4DBEED}"/>
            </c:ext>
          </c:extLst>
        </c:ser>
        <c:ser>
          <c:idx val="9"/>
          <c:order val="9"/>
          <c:tx>
            <c:strRef>
              <c:f>K!$K$2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K!$K$3:$K$23</c:f>
              <c:numCache>
                <c:formatCode>0.000</c:formatCode>
                <c:ptCount val="21"/>
                <c:pt idx="0">
                  <c:v>0.40935257163828981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9F6-41FB-A58E-5E2D1A4DB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466112"/>
        <c:axId val="191054592"/>
      </c:lineChart>
      <c:catAx>
        <c:axId val="1894661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91054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054592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89466112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233243967828461"/>
          <c:y val="0.14754087777862721"/>
          <c:w val="0.16487935656836494"/>
          <c:h val="0.829508107603054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061889250814328E-2"/>
          <c:y val="0.11353735999198278"/>
          <c:w val="0.73127035830619824"/>
          <c:h val="0.69432462456635624"/>
        </c:manualLayout>
      </c:layout>
      <c:lineChart>
        <c:grouping val="standard"/>
        <c:varyColors val="0"/>
        <c:ser>
          <c:idx val="0"/>
          <c:order val="0"/>
          <c:tx>
            <c:strRef>
              <c:f>ALP!$B$2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ALP!$A$3:$A$23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ALP!$B$3:$B$23</c:f>
              <c:numCache>
                <c:formatCode>0.000</c:formatCode>
                <c:ptCount val="21"/>
                <c:pt idx="0">
                  <c:v>0.99359694851061697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BC2-B78C-10F3C766F542}"/>
            </c:ext>
          </c:extLst>
        </c:ser>
        <c:ser>
          <c:idx val="1"/>
          <c:order val="1"/>
          <c:tx>
            <c:strRef>
              <c:f>ALP!$C$2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ALP!$A$3:$A$23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ALP!$C$3:$C$23</c:f>
              <c:numCache>
                <c:formatCode>0.000</c:formatCode>
                <c:ptCount val="21"/>
                <c:pt idx="0">
                  <c:v>0.57951186578211711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AC-4BC2-B78C-10F3C766F542}"/>
            </c:ext>
          </c:extLst>
        </c:ser>
        <c:ser>
          <c:idx val="2"/>
          <c:order val="2"/>
          <c:tx>
            <c:strRef>
              <c:f>ALP!$D$2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ALP!$A$3:$A$23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ALP!$D$3:$D$23</c:f>
              <c:numCache>
                <c:formatCode>0.000</c:formatCode>
                <c:ptCount val="21"/>
                <c:pt idx="0">
                  <c:v>0.94680020950451804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AC-4BC2-B78C-10F3C766F542}"/>
            </c:ext>
          </c:extLst>
        </c:ser>
        <c:ser>
          <c:idx val="4"/>
          <c:order val="3"/>
          <c:tx>
            <c:strRef>
              <c:f>ALP!$E$2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ALP!$A$3:$A$23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ALP!$E$3:$E$23</c:f>
              <c:numCache>
                <c:formatCode>0.000</c:formatCode>
                <c:ptCount val="21"/>
                <c:pt idx="0">
                  <c:v>1.57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2AC-4BC2-B78C-10F3C766F542}"/>
            </c:ext>
          </c:extLst>
        </c:ser>
        <c:ser>
          <c:idx val="6"/>
          <c:order val="4"/>
          <c:tx>
            <c:strRef>
              <c:f>ALP!$F$2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ALP!$A$3:$A$23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ALP!$F$3:$F$23</c:f>
              <c:numCache>
                <c:formatCode>0.000</c:formatCode>
                <c:ptCount val="21"/>
                <c:pt idx="0">
                  <c:v>0.72091316377781767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2AC-4BC2-B78C-10F3C766F542}"/>
            </c:ext>
          </c:extLst>
        </c:ser>
        <c:ser>
          <c:idx val="7"/>
          <c:order val="5"/>
          <c:tx>
            <c:strRef>
              <c:f>ALP!$G$2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ALP!$A$3:$A$23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ALP!$G$3:$G$23</c:f>
              <c:numCache>
                <c:formatCode>0.000</c:formatCode>
                <c:ptCount val="21"/>
                <c:pt idx="0">
                  <c:v>1.2689999999999999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2AC-4BC2-B78C-10F3C766F542}"/>
            </c:ext>
          </c:extLst>
        </c:ser>
        <c:ser>
          <c:idx val="8"/>
          <c:order val="6"/>
          <c:tx>
            <c:strRef>
              <c:f>ALP!$H$2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ALP!$A$3:$A$23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ALP!$H$3:$H$23</c:f>
              <c:numCache>
                <c:formatCode>0.000</c:formatCode>
                <c:ptCount val="21"/>
                <c:pt idx="0">
                  <c:v>0.98399999999999999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2AC-4BC2-B78C-10F3C766F542}"/>
            </c:ext>
          </c:extLst>
        </c:ser>
        <c:ser>
          <c:idx val="3"/>
          <c:order val="7"/>
          <c:tx>
            <c:strRef>
              <c:f>ALP!$I$2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ALP!$A$3:$A$23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ALP!$I$3:$I$23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2AC-4BC2-B78C-10F3C766F542}"/>
            </c:ext>
          </c:extLst>
        </c:ser>
        <c:ser>
          <c:idx val="14"/>
          <c:order val="8"/>
          <c:tx>
            <c:strRef>
              <c:f>ALP!$J$2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ALP!$A$3:$A$23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ALP!$J$3:$J$23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2AC-4BC2-B78C-10F3C766F542}"/>
            </c:ext>
          </c:extLst>
        </c:ser>
        <c:ser>
          <c:idx val="9"/>
          <c:order val="9"/>
          <c:tx>
            <c:strRef>
              <c:f>ALP!$K$2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ALP!$A$3:$A$23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ALP!$K$3:$K$23</c:f>
              <c:numCache>
                <c:formatCode>0.000</c:formatCode>
                <c:ptCount val="21"/>
                <c:pt idx="0">
                  <c:v>1.0091174553678672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2AC-4BC2-B78C-10F3C766F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199680"/>
        <c:axId val="144201600"/>
      </c:lineChart>
      <c:catAx>
        <c:axId val="1441996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42016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4201600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4199680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1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2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3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4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5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6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7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8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9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ayout>
        <c:manualLayout>
          <c:xMode val="edge"/>
          <c:yMode val="edge"/>
          <c:x val="0.82003119538459479"/>
          <c:y val="0.13898346894553809"/>
          <c:w val="0.17581443131064659"/>
          <c:h val="0.831620200734941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873462214411252E-2"/>
          <c:y val="0.11255458838350746"/>
          <c:w val="0.71353251318101929"/>
          <c:h val="0.69697264345171961"/>
        </c:manualLayout>
      </c:layout>
      <c:lineChart>
        <c:grouping val="standard"/>
        <c:varyColors val="0"/>
        <c:ser>
          <c:idx val="0"/>
          <c:order val="0"/>
          <c:tx>
            <c:strRef>
              <c:f>LD!$C$2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LD!$A$3:$A$23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LD!$C$3:$C$23</c:f>
              <c:numCache>
                <c:formatCode>0.000</c:formatCode>
                <c:ptCount val="21"/>
                <c:pt idx="0">
                  <c:v>0.58269186750817614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6F-4D04-8B24-5230BF0B2014}"/>
            </c:ext>
          </c:extLst>
        </c:ser>
        <c:ser>
          <c:idx val="1"/>
          <c:order val="1"/>
          <c:tx>
            <c:strRef>
              <c:f>LD!$D$2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LD!$A$3:$A$23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LD!$D$3:$D$23</c:f>
              <c:numCache>
                <c:formatCode>0.000</c:formatCode>
                <c:ptCount val="21"/>
                <c:pt idx="0">
                  <c:v>0.48037541029087699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6F-4D04-8B24-5230BF0B2014}"/>
            </c:ext>
          </c:extLst>
        </c:ser>
        <c:ser>
          <c:idx val="2"/>
          <c:order val="2"/>
          <c:tx>
            <c:strRef>
              <c:f>LD!$E$2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LD!$A$3:$A$23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LD!$E$3:$E$23</c:f>
              <c:numCache>
                <c:formatCode>0.000</c:formatCode>
                <c:ptCount val="21"/>
                <c:pt idx="0">
                  <c:v>0.73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6F-4D04-8B24-5230BF0B2014}"/>
            </c:ext>
          </c:extLst>
        </c:ser>
        <c:ser>
          <c:idx val="4"/>
          <c:order val="3"/>
          <c:tx>
            <c:strRef>
              <c:f>LD!$F$2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LD!$A$3:$A$23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LD!$F$3:$F$23</c:f>
              <c:numCache>
                <c:formatCode>0.000</c:formatCode>
                <c:ptCount val="21"/>
                <c:pt idx="0">
                  <c:v>0.50279275536479573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76F-4D04-8B24-5230BF0B2014}"/>
            </c:ext>
          </c:extLst>
        </c:ser>
        <c:ser>
          <c:idx val="6"/>
          <c:order val="4"/>
          <c:tx>
            <c:strRef>
              <c:f>LD!$G$2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LD!$A$3:$A$23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LD!$G$3:$G$23</c:f>
              <c:numCache>
                <c:formatCode>0.000</c:formatCode>
                <c:ptCount val="21"/>
                <c:pt idx="0">
                  <c:v>0.61499999999999999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76F-4D04-8B24-5230BF0B2014}"/>
            </c:ext>
          </c:extLst>
        </c:ser>
        <c:ser>
          <c:idx val="7"/>
          <c:order val="5"/>
          <c:tx>
            <c:strRef>
              <c:f>LD!$H$2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LD!$A$3:$A$23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LD!$H$3:$H$23</c:f>
              <c:numCache>
                <c:formatCode>0.000</c:formatCode>
                <c:ptCount val="21"/>
                <c:pt idx="0">
                  <c:v>0.58699999999999997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76F-4D04-8B24-5230BF0B2014}"/>
            </c:ext>
          </c:extLst>
        </c:ser>
        <c:ser>
          <c:idx val="8"/>
          <c:order val="6"/>
          <c:tx>
            <c:strRef>
              <c:f>LD!$I$2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LD!$A$3:$A$23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LD!$I$3:$I$23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76F-4D04-8B24-5230BF0B2014}"/>
            </c:ext>
          </c:extLst>
        </c:ser>
        <c:ser>
          <c:idx val="3"/>
          <c:order val="7"/>
          <c:tx>
            <c:strRef>
              <c:f>LD!$J$2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LD!$A$3:$A$23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LD!$J$3:$J$23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76F-4D04-8B24-5230BF0B2014}"/>
            </c:ext>
          </c:extLst>
        </c:ser>
        <c:ser>
          <c:idx val="14"/>
          <c:order val="8"/>
          <c:tx>
            <c:strRef>
              <c:f>LD!$K$2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LD!$A$3:$A$23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LD!$K$3:$K$23</c:f>
              <c:numCache>
                <c:formatCode>0.000</c:formatCode>
                <c:ptCount val="21"/>
                <c:pt idx="0">
                  <c:v>0.54631006203453403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76F-4D04-8B24-5230BF0B2014}"/>
            </c:ext>
          </c:extLst>
        </c:ser>
        <c:ser>
          <c:idx val="9"/>
          <c:order val="9"/>
          <c:tx>
            <c:strRef>
              <c:f>LD!$L$2</c:f>
              <c:strCache>
                <c:ptCount val="1"/>
                <c:pt idx="0">
                  <c:v>ＭＩＮ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LD!$A$3:$A$23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LD!$L$3</c:f>
              <c:numCache>
                <c:formatCode>0.000</c:formatCode>
                <c:ptCount val="1"/>
                <c:pt idx="0">
                  <c:v>0.32631040107788944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76F-4D04-8B24-5230BF0B2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849920"/>
        <c:axId val="145097856"/>
      </c:lineChart>
      <c:catAx>
        <c:axId val="144849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0978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5097856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4849920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907438040833169"/>
          <c:y val="0.14189187760925837"/>
          <c:w val="0.16830293272164498"/>
          <c:h val="0.831081047754936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389018400435382E-2"/>
          <c:y val="0.10683805270955492"/>
          <c:w val="0.68055670938569657"/>
          <c:h val="0.67094297101600564"/>
        </c:manualLayout>
      </c:layout>
      <c:lineChart>
        <c:grouping val="standard"/>
        <c:varyColors val="0"/>
        <c:ser>
          <c:idx val="0"/>
          <c:order val="0"/>
          <c:tx>
            <c:strRef>
              <c:f>CPK!$B$2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CPK!$A$3:$A$23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CPK!$B$3:$B$23</c:f>
              <c:numCache>
                <c:formatCode>0.000</c:formatCode>
                <c:ptCount val="21"/>
                <c:pt idx="0">
                  <c:v>0.50014487038746769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75-4322-8435-02A9238E9E42}"/>
            </c:ext>
          </c:extLst>
        </c:ser>
        <c:ser>
          <c:idx val="1"/>
          <c:order val="1"/>
          <c:tx>
            <c:strRef>
              <c:f>CPK!$C$2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CPK!$A$3:$A$23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CPK!$C$3:$C$23</c:f>
              <c:numCache>
                <c:formatCode>0.000</c:formatCode>
                <c:ptCount val="21"/>
                <c:pt idx="0">
                  <c:v>0.55828412824721196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75-4322-8435-02A9238E9E42}"/>
            </c:ext>
          </c:extLst>
        </c:ser>
        <c:ser>
          <c:idx val="2"/>
          <c:order val="2"/>
          <c:tx>
            <c:strRef>
              <c:f>CPK!$D$2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CPK!$A$3:$A$23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CPK!$D$3:$D$23</c:f>
              <c:numCache>
                <c:formatCode>0.000</c:formatCode>
                <c:ptCount val="21"/>
                <c:pt idx="0">
                  <c:v>0.43122155362984799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75-4322-8435-02A9238E9E42}"/>
            </c:ext>
          </c:extLst>
        </c:ser>
        <c:ser>
          <c:idx val="4"/>
          <c:order val="3"/>
          <c:tx>
            <c:strRef>
              <c:f>CPK!$E$2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CPK!$A$3:$A$23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CPK!$E$3:$E$23</c:f>
              <c:numCache>
                <c:formatCode>0.000</c:formatCode>
                <c:ptCount val="21"/>
                <c:pt idx="0">
                  <c:v>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375-4322-8435-02A9238E9E42}"/>
            </c:ext>
          </c:extLst>
        </c:ser>
        <c:ser>
          <c:idx val="6"/>
          <c:order val="4"/>
          <c:tx>
            <c:strRef>
              <c:f>CPK!$F$2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CPK!$A$3:$A$23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CPK!$F$3:$F$23</c:f>
              <c:numCache>
                <c:formatCode>0.000</c:formatCode>
                <c:ptCount val="21"/>
                <c:pt idx="0">
                  <c:v>0.44824172687093455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375-4322-8435-02A9238E9E42}"/>
            </c:ext>
          </c:extLst>
        </c:ser>
        <c:ser>
          <c:idx val="7"/>
          <c:order val="5"/>
          <c:tx>
            <c:strRef>
              <c:f>CPK!$G$2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CPK!$A$3:$A$23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CPK!$G$3:$G$23</c:f>
              <c:numCache>
                <c:formatCode>0.000</c:formatCode>
                <c:ptCount val="21"/>
                <c:pt idx="0">
                  <c:v>0.61699999999999999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375-4322-8435-02A9238E9E42}"/>
            </c:ext>
          </c:extLst>
        </c:ser>
        <c:ser>
          <c:idx val="8"/>
          <c:order val="6"/>
          <c:tx>
            <c:strRef>
              <c:f>CPK!$H$2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CPK!$A$3:$A$23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CPK!$H$3:$H$23</c:f>
              <c:numCache>
                <c:formatCode>0.000</c:formatCode>
                <c:ptCount val="21"/>
                <c:pt idx="0">
                  <c:v>0.46800000000000003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375-4322-8435-02A9238E9E42}"/>
            </c:ext>
          </c:extLst>
        </c:ser>
        <c:ser>
          <c:idx val="3"/>
          <c:order val="7"/>
          <c:tx>
            <c:strRef>
              <c:f>CPK!$I$2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CPK!$A$3:$A$23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CPK!$I$3:$I$23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375-4322-8435-02A9238E9E42}"/>
            </c:ext>
          </c:extLst>
        </c:ser>
        <c:ser>
          <c:idx val="14"/>
          <c:order val="8"/>
          <c:tx>
            <c:strRef>
              <c:f>CPK!$J$2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CPK!$A$3:$A$23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CPK!$J$3:$J$23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375-4322-8435-02A9238E9E42}"/>
            </c:ext>
          </c:extLst>
        </c:ser>
        <c:ser>
          <c:idx val="9"/>
          <c:order val="9"/>
          <c:tx>
            <c:strRef>
              <c:f>CPK!$K$2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CPK!$A$3:$A$23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CPK!$K$3:$K$23</c:f>
              <c:numCache>
                <c:formatCode>0.000</c:formatCode>
                <c:ptCount val="21"/>
                <c:pt idx="0">
                  <c:v>0.57755603987649462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375-4322-8435-02A9238E9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389440"/>
        <c:axId val="145403904"/>
      </c:lineChart>
      <c:catAx>
        <c:axId val="145389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4039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5403904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389440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774666652146065"/>
          <c:y val="0.13621292436484655"/>
          <c:w val="0.17012477174793006"/>
          <c:h val="0.8405328255536685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769776276478525E-2"/>
          <c:y val="0.10970509339190022"/>
          <c:w val="0.67190341388426245"/>
          <c:h val="0.67088884035817054"/>
        </c:manualLayout>
      </c:layout>
      <c:lineChart>
        <c:grouping val="standard"/>
        <c:varyColors val="0"/>
        <c:ser>
          <c:idx val="0"/>
          <c:order val="0"/>
          <c:tx>
            <c:strRef>
              <c:f>AMY!$B$2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AMY!$A$3:$A$23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AMY!$B$3:$B$23</c:f>
              <c:numCache>
                <c:formatCode>0.000</c:formatCode>
                <c:ptCount val="21"/>
                <c:pt idx="0">
                  <c:v>0.41417847135919034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B-4CBD-8496-029E57EBBF54}"/>
            </c:ext>
          </c:extLst>
        </c:ser>
        <c:ser>
          <c:idx val="1"/>
          <c:order val="1"/>
          <c:tx>
            <c:strRef>
              <c:f>AMY!$C$2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AMY!$A$3:$A$23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AMY!$C$3:$C$23</c:f>
              <c:numCache>
                <c:formatCode>0.000</c:formatCode>
                <c:ptCount val="21"/>
                <c:pt idx="0">
                  <c:v>0.54272813479923299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AB-4CBD-8496-029E57EBBF54}"/>
            </c:ext>
          </c:extLst>
        </c:ser>
        <c:ser>
          <c:idx val="2"/>
          <c:order val="2"/>
          <c:tx>
            <c:strRef>
              <c:f>AMY!$D$2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AMY!$A$3:$A$23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AMY!$D$3:$D$23</c:f>
              <c:numCache>
                <c:formatCode>0.000</c:formatCode>
                <c:ptCount val="21"/>
                <c:pt idx="0">
                  <c:v>0.32829868176888699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AB-4CBD-8496-029E57EBBF54}"/>
            </c:ext>
          </c:extLst>
        </c:ser>
        <c:ser>
          <c:idx val="4"/>
          <c:order val="3"/>
          <c:tx>
            <c:strRef>
              <c:f>AMY!$E$2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AMY!$A$3:$A$23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AMY!$E$3:$E$23</c:f>
              <c:numCache>
                <c:formatCode>0.000</c:formatCode>
                <c:ptCount val="21"/>
                <c:pt idx="0">
                  <c:v>0.67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AB-4CBD-8496-029E57EBBF54}"/>
            </c:ext>
          </c:extLst>
        </c:ser>
        <c:ser>
          <c:idx val="7"/>
          <c:order val="4"/>
          <c:tx>
            <c:strRef>
              <c:f>AMY!$F$2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AMY!$A$3:$A$23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AMY!$F$3:$F$23</c:f>
              <c:numCache>
                <c:formatCode>0.000</c:formatCode>
                <c:ptCount val="21"/>
                <c:pt idx="0">
                  <c:v>0.46698972120767546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8AB-4CBD-8496-029E57EBBF54}"/>
            </c:ext>
          </c:extLst>
        </c:ser>
        <c:ser>
          <c:idx val="8"/>
          <c:order val="5"/>
          <c:tx>
            <c:strRef>
              <c:f>AMY!$G$2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AMY!$A$3:$A$23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AMY!$G$3:$G$23</c:f>
              <c:numCache>
                <c:formatCode>0.000</c:formatCode>
                <c:ptCount val="21"/>
                <c:pt idx="0">
                  <c:v>0.48699999999999999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8AB-4CBD-8496-029E57EBBF54}"/>
            </c:ext>
          </c:extLst>
        </c:ser>
        <c:ser>
          <c:idx val="3"/>
          <c:order val="6"/>
          <c:tx>
            <c:strRef>
              <c:f>AMY!$H$2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AMY!$A$3:$A$23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AMY!$H$3:$H$23</c:f>
              <c:numCache>
                <c:formatCode>0.000</c:formatCode>
                <c:ptCount val="21"/>
                <c:pt idx="0">
                  <c:v>0.53900000000000003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8AB-4CBD-8496-029E57EBBF54}"/>
            </c:ext>
          </c:extLst>
        </c:ser>
        <c:ser>
          <c:idx val="9"/>
          <c:order val="7"/>
          <c:tx>
            <c:strRef>
              <c:f>AMY!$I$2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AMY!$A$3:$A$23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AMY!$I$3:$I$23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8AB-4CBD-8496-029E57EBBF54}"/>
            </c:ext>
          </c:extLst>
        </c:ser>
        <c:ser>
          <c:idx val="5"/>
          <c:order val="8"/>
          <c:tx>
            <c:strRef>
              <c:f>AMY!$J$2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AMY!$A$3:$A$23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AMY!$J$3:$J$23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8AB-4CBD-8496-029E57EBBF54}"/>
            </c:ext>
          </c:extLst>
        </c:ser>
        <c:ser>
          <c:idx val="10"/>
          <c:order val="9"/>
          <c:tx>
            <c:strRef>
              <c:f>AMY!$K$2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AMY!$A$3:$A$23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AMY!$K$3:$K$23</c:f>
              <c:numCache>
                <c:formatCode>0.000</c:formatCode>
                <c:ptCount val="21"/>
                <c:pt idx="0">
                  <c:v>0.49259928701928368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8AB-4CBD-8496-029E57EBB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568128"/>
        <c:axId val="145570048"/>
      </c:lineChart>
      <c:catAx>
        <c:axId val="1455681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570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5570048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568128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197830076254396"/>
          <c:y val="0.14098369625620921"/>
          <c:w val="0.17688036906250221"/>
          <c:h val="0.8393440885036006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47826086956521E-2"/>
          <c:y val="0.11158798283261798"/>
          <c:w val="0.67304347826088817"/>
          <c:h val="0.66523605150214593"/>
        </c:manualLayout>
      </c:layout>
      <c:lineChart>
        <c:grouping val="standard"/>
        <c:varyColors val="0"/>
        <c:ser>
          <c:idx val="6"/>
          <c:order val="0"/>
          <c:tx>
            <c:strRef>
              <c:f>CHE!$B$2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CHE!$B$3:$B$23</c:f>
              <c:numCache>
                <c:formatCode>0.000</c:formatCode>
                <c:ptCount val="21"/>
                <c:pt idx="0">
                  <c:v>0.46714512064758851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A5-451A-B4A0-2CDFDFB3B073}"/>
            </c:ext>
          </c:extLst>
        </c:ser>
        <c:ser>
          <c:idx val="1"/>
          <c:order val="1"/>
          <c:tx>
            <c:strRef>
              <c:f>CHE!$C$2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CHE!$C$3:$C$23</c:f>
              <c:numCache>
                <c:formatCode>0.000</c:formatCode>
                <c:ptCount val="21"/>
                <c:pt idx="0">
                  <c:v>0.75158917129753944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A5-451A-B4A0-2CDFDFB3B073}"/>
            </c:ext>
          </c:extLst>
        </c:ser>
        <c:ser>
          <c:idx val="2"/>
          <c:order val="2"/>
          <c:tx>
            <c:strRef>
              <c:f>CHE!$D$2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CHE!$A$3:$A$23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CHE!$D$3:$D$23</c:f>
              <c:numCache>
                <c:formatCode>0.000</c:formatCode>
                <c:ptCount val="21"/>
                <c:pt idx="0">
                  <c:v>0.48909210689565003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A5-451A-B4A0-2CDFDFB3B073}"/>
            </c:ext>
          </c:extLst>
        </c:ser>
        <c:ser>
          <c:idx val="7"/>
          <c:order val="3"/>
          <c:tx>
            <c:strRef>
              <c:f>CHE!$E$2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CHE!$A$3:$A$23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CHE!$E$3:$E$23</c:f>
              <c:numCache>
                <c:formatCode>0.000</c:formatCode>
                <c:ptCount val="21"/>
                <c:pt idx="0">
                  <c:v>0.87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A5-451A-B4A0-2CDFDFB3B073}"/>
            </c:ext>
          </c:extLst>
        </c:ser>
        <c:ser>
          <c:idx val="8"/>
          <c:order val="4"/>
          <c:tx>
            <c:strRef>
              <c:f>CHE!#REF!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CHE!$A$3:$A$23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CHE!#REF!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5A5-451A-B4A0-2CDFDFB3B073}"/>
            </c:ext>
          </c:extLst>
        </c:ser>
        <c:ser>
          <c:idx val="5"/>
          <c:order val="5"/>
          <c:tx>
            <c:strRef>
              <c:f>CHE!$F$2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CHE!$A$3:$A$23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CHE!$F$3:$F$23</c:f>
              <c:numCache>
                <c:formatCode>0.000</c:formatCode>
                <c:ptCount val="21"/>
                <c:pt idx="0">
                  <c:v>0.22514372261095003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5A5-451A-B4A0-2CDFDFB3B073}"/>
            </c:ext>
          </c:extLst>
        </c:ser>
        <c:ser>
          <c:idx val="0"/>
          <c:order val="6"/>
          <c:tx>
            <c:strRef>
              <c:f>CHE!$G$2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CHE!$G$3:$G$23</c:f>
              <c:numCache>
                <c:formatCode>0.000</c:formatCode>
                <c:ptCount val="21"/>
                <c:pt idx="0">
                  <c:v>0.46600000000000003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5A5-451A-B4A0-2CDFDFB3B073}"/>
            </c:ext>
          </c:extLst>
        </c:ser>
        <c:ser>
          <c:idx val="9"/>
          <c:order val="7"/>
          <c:tx>
            <c:strRef>
              <c:f>CHE!$H$2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CHE!$A$3:$A$23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CHE!$H$3:$H$23</c:f>
              <c:numCache>
                <c:formatCode>0.000</c:formatCode>
                <c:ptCount val="21"/>
                <c:pt idx="0">
                  <c:v>0.48899999999999999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5A5-451A-B4A0-2CDFDFB3B073}"/>
            </c:ext>
          </c:extLst>
        </c:ser>
        <c:ser>
          <c:idx val="10"/>
          <c:order val="8"/>
          <c:tx>
            <c:strRef>
              <c:f>CHE!$I$2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CHE!$A$3:$A$23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CHE!$I$3:$I$23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5A5-451A-B4A0-2CDFDFB3B073}"/>
            </c:ext>
          </c:extLst>
        </c:ser>
        <c:ser>
          <c:idx val="4"/>
          <c:order val="9"/>
          <c:tx>
            <c:strRef>
              <c:f>CHE!$J$2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CHE!$A$3:$A$23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CHE!$J$3:$J$23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5A5-451A-B4A0-2CDFDFB3B073}"/>
            </c:ext>
          </c:extLst>
        </c:ser>
        <c:ser>
          <c:idx val="3"/>
          <c:order val="10"/>
          <c:tx>
            <c:strRef>
              <c:f>CHE!$K$2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CHE!$A$3:$A$23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CHE!$K$3:$K$23</c:f>
              <c:numCache>
                <c:formatCode>0.000</c:formatCode>
                <c:ptCount val="21"/>
                <c:pt idx="0">
                  <c:v>0.53685287449310404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5A5-451A-B4A0-2CDFDFB3B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660928"/>
        <c:axId val="145679488"/>
      </c:lineChart>
      <c:catAx>
        <c:axId val="1456609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6794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5679488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660928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694561096530548"/>
          <c:y val="0.14381283734881978"/>
          <c:w val="0.16805584718576841"/>
          <c:h val="0.8428095325293799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200" verticalDpi="200"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777364650997267E-2"/>
          <c:y val="0.10970509339190022"/>
          <c:w val="0.67504298027079668"/>
          <c:h val="0.6708888403581712"/>
        </c:manualLayout>
      </c:layout>
      <c:lineChart>
        <c:grouping val="standard"/>
        <c:varyColors val="0"/>
        <c:ser>
          <c:idx val="0"/>
          <c:order val="0"/>
          <c:tx>
            <c:strRef>
              <c:f>Fe!$B$2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Fe!$A$3:$A$23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Fe!$B$3:$B$23</c:f>
              <c:numCache>
                <c:formatCode>0.000</c:formatCode>
                <c:ptCount val="21"/>
                <c:pt idx="0">
                  <c:v>0.94664075360683009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94-4870-A918-FB877D4BE63B}"/>
            </c:ext>
          </c:extLst>
        </c:ser>
        <c:ser>
          <c:idx val="1"/>
          <c:order val="1"/>
          <c:tx>
            <c:strRef>
              <c:f>Fe!$C$2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Fe!$A$3:$A$23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Fe!$C$3:$C$23</c:f>
              <c:numCache>
                <c:formatCode>0.000</c:formatCode>
                <c:ptCount val="21"/>
                <c:pt idx="0">
                  <c:v>0.72027414930970002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94-4870-A918-FB877D4BE63B}"/>
            </c:ext>
          </c:extLst>
        </c:ser>
        <c:ser>
          <c:idx val="2"/>
          <c:order val="2"/>
          <c:tx>
            <c:strRef>
              <c:f>Fe!$D$2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Fe!$A$3:$A$23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Fe!$D$3:$D$23</c:f>
              <c:numCache>
                <c:formatCode>0.000</c:formatCode>
                <c:ptCount val="21"/>
                <c:pt idx="0">
                  <c:v>0.98941343860553299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94-4870-A918-FB877D4BE63B}"/>
            </c:ext>
          </c:extLst>
        </c:ser>
        <c:ser>
          <c:idx val="4"/>
          <c:order val="3"/>
          <c:tx>
            <c:strRef>
              <c:f>Fe!$E$2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Fe!$A$3:$A$23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Fe!$E$3:$E$23</c:f>
              <c:numCache>
                <c:formatCode>0.000</c:formatCode>
                <c:ptCount val="21"/>
                <c:pt idx="0">
                  <c:v>0.55000000000000004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894-4870-A918-FB877D4BE63B}"/>
            </c:ext>
          </c:extLst>
        </c:ser>
        <c:ser>
          <c:idx val="6"/>
          <c:order val="4"/>
          <c:tx>
            <c:strRef>
              <c:f>Fe!$F$2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Fe!$A$3:$A$23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Fe!$F$3:$F$23</c:f>
              <c:numCache>
                <c:formatCode>0.000</c:formatCode>
                <c:ptCount val="21"/>
                <c:pt idx="0">
                  <c:v>0.1669449081803005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894-4870-A918-FB877D4BE63B}"/>
            </c:ext>
          </c:extLst>
        </c:ser>
        <c:ser>
          <c:idx val="7"/>
          <c:order val="5"/>
          <c:tx>
            <c:strRef>
              <c:f>Fe!$G$2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Fe!$A$3:$A$23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Fe!$G$3:$G$23</c:f>
              <c:numCache>
                <c:formatCode>0.000</c:formatCode>
                <c:ptCount val="21"/>
                <c:pt idx="0">
                  <c:v>0.83599999999999997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894-4870-A918-FB877D4BE63B}"/>
            </c:ext>
          </c:extLst>
        </c:ser>
        <c:ser>
          <c:idx val="8"/>
          <c:order val="6"/>
          <c:tx>
            <c:strRef>
              <c:f>Fe!$H$2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Fe!$A$3:$A$23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Fe!$H$3:$H$23</c:f>
              <c:numCache>
                <c:formatCode>0.000</c:formatCode>
                <c:ptCount val="21"/>
                <c:pt idx="0">
                  <c:v>1.222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894-4870-A918-FB877D4BE63B}"/>
            </c:ext>
          </c:extLst>
        </c:ser>
        <c:ser>
          <c:idx val="3"/>
          <c:order val="7"/>
          <c:tx>
            <c:strRef>
              <c:f>Fe!$I$2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Fe!$A$3:$A$23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Fe!$I$3:$I$23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894-4870-A918-FB877D4BE63B}"/>
            </c:ext>
          </c:extLst>
        </c:ser>
        <c:ser>
          <c:idx val="14"/>
          <c:order val="8"/>
          <c:tx>
            <c:strRef>
              <c:f>Fe!$J$2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Fe!$A$3:$A$23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Fe!$J$3:$J$23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894-4870-A918-FB877D4BE63B}"/>
            </c:ext>
          </c:extLst>
        </c:ser>
        <c:ser>
          <c:idx val="9"/>
          <c:order val="9"/>
          <c:tx>
            <c:strRef>
              <c:f>Fe!$K$2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Fe!$A$3:$A$23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Fe!$K$3:$K$23</c:f>
              <c:numCache>
                <c:formatCode>0.000</c:formatCode>
                <c:ptCount val="21"/>
                <c:pt idx="0">
                  <c:v>0.77589617852890924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894-4870-A918-FB877D4BE6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786752"/>
        <c:axId val="145797120"/>
      </c:lineChart>
      <c:catAx>
        <c:axId val="1457867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7971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5797120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786752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333445319335074"/>
          <c:y val="0.13770506841984559"/>
          <c:w val="0.16133361329833787"/>
          <c:h val="0.8393442567252006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752230802827288E-2"/>
          <c:y val="0.10970509339190022"/>
          <c:w val="0.68006811411895751"/>
          <c:h val="0.67088884035817387"/>
        </c:manualLayout>
      </c:layout>
      <c:lineChart>
        <c:grouping val="standard"/>
        <c:varyColors val="0"/>
        <c:ser>
          <c:idx val="0"/>
          <c:order val="0"/>
          <c:tx>
            <c:strRef>
              <c:f>Mg!$B$2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Mg!$A$3:$A$23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Mg!$B$3:$B$23</c:f>
              <c:numCache>
                <c:formatCode>0.000</c:formatCode>
                <c:ptCount val="21"/>
                <c:pt idx="0">
                  <c:v>1.5445713967343437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24-45F3-A27C-83F2087B1567}"/>
            </c:ext>
          </c:extLst>
        </c:ser>
        <c:ser>
          <c:idx val="1"/>
          <c:order val="1"/>
          <c:tx>
            <c:strRef>
              <c:f>Mg!$C$2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Mg!$A$3:$A$23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Mg!$C$3:$C$23</c:f>
              <c:numCache>
                <c:formatCode>0.000</c:formatCode>
                <c:ptCount val="21"/>
                <c:pt idx="0">
                  <c:v>1.9918388186457918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24-45F3-A27C-83F2087B1567}"/>
            </c:ext>
          </c:extLst>
        </c:ser>
        <c:ser>
          <c:idx val="2"/>
          <c:order val="2"/>
          <c:tx>
            <c:strRef>
              <c:f>Mg!$D$2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Mg!$A$3:$A$23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Mg!$D$3:$D$23</c:f>
              <c:numCache>
                <c:formatCode>0.000</c:formatCode>
                <c:ptCount val="21"/>
                <c:pt idx="0">
                  <c:v>1.6993758064486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24-45F3-A27C-83F2087B1567}"/>
            </c:ext>
          </c:extLst>
        </c:ser>
        <c:ser>
          <c:idx val="4"/>
          <c:order val="3"/>
          <c:tx>
            <c:strRef>
              <c:f>Mg!$E$2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</a:ln>
          </c:spPr>
          <c:marker>
            <c:symbol val="circle"/>
            <c:size val="7"/>
            <c:spPr>
              <a:solidFill>
                <a:srgbClr val="00FFFF"/>
              </a:solidFill>
              <a:ln w="12700">
                <a:solidFill>
                  <a:srgbClr val="00FFFF"/>
                </a:solidFill>
              </a:ln>
            </c:spPr>
          </c:marker>
          <c:cat>
            <c:numRef>
              <c:f>Mg!$A$3:$A$23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Mg!$E$3:$E$23</c:f>
              <c:numCache>
                <c:formatCode>0.000</c:formatCode>
                <c:ptCount val="21"/>
                <c:pt idx="0">
                  <c:v>0.89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C3-4121-AE73-94E2F756329D}"/>
            </c:ext>
          </c:extLst>
        </c:ser>
        <c:ser>
          <c:idx val="6"/>
          <c:order val="4"/>
          <c:tx>
            <c:strRef>
              <c:f>Mg!$G$2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</a:ln>
            </c:spPr>
          </c:marker>
          <c:cat>
            <c:numRef>
              <c:f>Mg!$A$3:$A$23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Mg!$G$3:$G$23</c:f>
              <c:numCache>
                <c:formatCode>0.000</c:formatCode>
                <c:ptCount val="21"/>
                <c:pt idx="0">
                  <c:v>0.875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C3-4121-AE73-94E2F756329D}"/>
            </c:ext>
          </c:extLst>
        </c:ser>
        <c:ser>
          <c:idx val="8"/>
          <c:order val="5"/>
          <c:tx>
            <c:strRef>
              <c:f>Mg!$H$2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Mg!$A$3:$A$23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Mg!$H$3:$H$23</c:f>
              <c:numCache>
                <c:formatCode>0.000</c:formatCode>
                <c:ptCount val="21"/>
                <c:pt idx="0">
                  <c:v>2.6030000000000002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824-45F3-A27C-83F2087B1567}"/>
            </c:ext>
          </c:extLst>
        </c:ser>
        <c:ser>
          <c:idx val="3"/>
          <c:order val="6"/>
          <c:tx>
            <c:strRef>
              <c:f>Mg!$I$2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Mg!$A$3:$A$23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Mg!$I$3:$I$23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824-45F3-A27C-83F2087B1567}"/>
            </c:ext>
          </c:extLst>
        </c:ser>
        <c:ser>
          <c:idx val="9"/>
          <c:order val="7"/>
          <c:tx>
            <c:strRef>
              <c:f>Mg!$K$2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Mg!$A$3:$A$23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Mg!$K$3:$K$23</c:f>
              <c:numCache>
                <c:formatCode>0.000</c:formatCode>
                <c:ptCount val="21"/>
                <c:pt idx="0">
                  <c:v>1.6006310036381226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824-45F3-A27C-83F2087B1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909248"/>
        <c:axId val="145911168"/>
      </c:lineChart>
      <c:catAx>
        <c:axId val="1459092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911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5911168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909248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399960270137906"/>
          <c:y val="0.16216538100094233"/>
          <c:w val="0.15235283134987865"/>
          <c:h val="0.728932290318554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kern="14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777364650997267E-2"/>
          <c:y val="0.10970509339190022"/>
          <c:w val="0.67504298027079634"/>
          <c:h val="0.67088884035817054"/>
        </c:manualLayout>
      </c:layout>
      <c:lineChart>
        <c:grouping val="standard"/>
        <c:varyColors val="0"/>
        <c:ser>
          <c:idx val="0"/>
          <c:order val="0"/>
          <c:tx>
            <c:strRef>
              <c:f>IP!$B$2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IP!$A$3:$A$23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IP!$B$3:$B$23</c:f>
              <c:numCache>
                <c:formatCode>0.000</c:formatCode>
                <c:ptCount val="21"/>
                <c:pt idx="0">
                  <c:v>0.71563823188075737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A3-4512-A208-3D13E1BB7FC2}"/>
            </c:ext>
          </c:extLst>
        </c:ser>
        <c:ser>
          <c:idx val="1"/>
          <c:order val="1"/>
          <c:tx>
            <c:strRef>
              <c:f>IP!$C$2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IP!$A$3:$A$23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IP!$C$3:$C$23</c:f>
              <c:numCache>
                <c:formatCode>0.000</c:formatCode>
                <c:ptCount val="21"/>
                <c:pt idx="0">
                  <c:v>0.45126941269524196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A3-4512-A208-3D13E1BB7FC2}"/>
            </c:ext>
          </c:extLst>
        </c:ser>
        <c:ser>
          <c:idx val="2"/>
          <c:order val="2"/>
          <c:tx>
            <c:strRef>
              <c:f>IP!$D$2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IP!$A$3:$A$23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IP!$D$3:$D$23</c:f>
              <c:numCache>
                <c:formatCode>0.000</c:formatCode>
                <c:ptCount val="21"/>
                <c:pt idx="0">
                  <c:v>0.56401547405775598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A3-4512-A208-3D13E1BB7FC2}"/>
            </c:ext>
          </c:extLst>
        </c:ser>
        <c:ser>
          <c:idx val="4"/>
          <c:order val="3"/>
          <c:tx>
            <c:strRef>
              <c:f>IP!$E$2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IP!$A$3:$A$23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IP!$E$3:$E$23</c:f>
              <c:numCache>
                <c:formatCode>0.000</c:formatCode>
                <c:ptCount val="21"/>
                <c:pt idx="0">
                  <c:v>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CA3-4512-A208-3D13E1BB7FC2}"/>
            </c:ext>
          </c:extLst>
        </c:ser>
        <c:ser>
          <c:idx val="6"/>
          <c:order val="4"/>
          <c:tx>
            <c:strRef>
              <c:f>IP!$F$2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IP!$A$3:$A$23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IP!$F$3:$F$23</c:f>
              <c:numCache>
                <c:formatCode>0.000</c:formatCode>
                <c:ptCount val="2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CA3-4512-A208-3D13E1BB7FC2}"/>
            </c:ext>
          </c:extLst>
        </c:ser>
        <c:ser>
          <c:idx val="7"/>
          <c:order val="5"/>
          <c:tx>
            <c:strRef>
              <c:f>IP!$G$2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IP!$A$3:$A$23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IP!$G$3:$G$23</c:f>
              <c:numCache>
                <c:formatCode>0.000</c:formatCode>
                <c:ptCount val="21"/>
                <c:pt idx="0">
                  <c:v>0.91500000000000004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CA3-4512-A208-3D13E1BB7FC2}"/>
            </c:ext>
          </c:extLst>
        </c:ser>
        <c:ser>
          <c:idx val="8"/>
          <c:order val="6"/>
          <c:tx>
            <c:strRef>
              <c:f>IP!$H$2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IP!$A$3:$A$23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IP!$H$3:$H$23</c:f>
              <c:numCache>
                <c:formatCode>0.000</c:formatCode>
                <c:ptCount val="21"/>
                <c:pt idx="0">
                  <c:v>1.3069999999999999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CA3-4512-A208-3D13E1BB7FC2}"/>
            </c:ext>
          </c:extLst>
        </c:ser>
        <c:ser>
          <c:idx val="3"/>
          <c:order val="7"/>
          <c:tx>
            <c:strRef>
              <c:f>IP!$I$2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IP!$A$3:$A$23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IP!$I$3:$I$23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CA3-4512-A208-3D13E1BB7FC2}"/>
            </c:ext>
          </c:extLst>
        </c:ser>
        <c:ser>
          <c:idx val="14"/>
          <c:order val="8"/>
          <c:tx>
            <c:strRef>
              <c:f>IP!$J$2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IP!$A$3:$A$23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IP!$J$3:$J$23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CA3-4512-A208-3D13E1BB7FC2}"/>
            </c:ext>
          </c:extLst>
        </c:ser>
        <c:ser>
          <c:idx val="9"/>
          <c:order val="9"/>
          <c:tx>
            <c:strRef>
              <c:f>IP!$K$2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IP!$A$3:$A$23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IP!$K$3:$K$23</c:f>
              <c:numCache>
                <c:formatCode>0.000</c:formatCode>
                <c:ptCount val="21"/>
                <c:pt idx="0">
                  <c:v>0.6261318740905365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CA3-4512-A208-3D13E1BB7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958784"/>
        <c:axId val="145969152"/>
      </c:lineChart>
      <c:catAx>
        <c:axId val="1459587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9691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5969152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958784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095602108091857"/>
          <c:y val="0.13770506841984559"/>
          <c:w val="0.17371206583261994"/>
          <c:h val="0.8393442567252006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752230802827288E-2"/>
          <c:y val="0.10970509339190022"/>
          <c:w val="0.68006811411895751"/>
          <c:h val="0.6708888403581712"/>
        </c:manualLayout>
      </c:layout>
      <c:lineChart>
        <c:grouping val="standard"/>
        <c:varyColors val="0"/>
        <c:ser>
          <c:idx val="0"/>
          <c:order val="0"/>
          <c:tx>
            <c:strRef>
              <c:f>IgG!$B$2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IgG!$A$3:$A$23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IgG!$B$3:$B$23</c:f>
              <c:numCache>
                <c:formatCode>0.000</c:formatCode>
                <c:ptCount val="21"/>
                <c:pt idx="0">
                  <c:v>0.2801017131895786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51-42BE-85E9-32D0D618C751}"/>
            </c:ext>
          </c:extLst>
        </c:ser>
        <c:ser>
          <c:idx val="1"/>
          <c:order val="1"/>
          <c:tx>
            <c:strRef>
              <c:f>IgG!$C$2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IgG!$A$3:$A$23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IgG!$C$3:$C$23</c:f>
              <c:numCache>
                <c:formatCode>0.000</c:formatCode>
                <c:ptCount val="21"/>
                <c:pt idx="0">
                  <c:v>1.1907077619850637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51-42BE-85E9-32D0D618C751}"/>
            </c:ext>
          </c:extLst>
        </c:ser>
        <c:ser>
          <c:idx val="2"/>
          <c:order val="2"/>
          <c:tx>
            <c:strRef>
              <c:f>IgG!$D$2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IgG!$A$3:$A$23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IgG!$D$3:$D$23</c:f>
              <c:numCache>
                <c:formatCode>0.000</c:formatCode>
                <c:ptCount val="21"/>
                <c:pt idx="0">
                  <c:v>0.54018553653627999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51-42BE-85E9-32D0D618C751}"/>
            </c:ext>
          </c:extLst>
        </c:ser>
        <c:ser>
          <c:idx val="6"/>
          <c:order val="3"/>
          <c:tx>
            <c:strRef>
              <c:f>IgG!$F$2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IgG!$A$3:$A$23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IgG!$F$3:$F$23</c:f>
              <c:numCache>
                <c:formatCode>0.000</c:formatCode>
                <c:ptCount val="21"/>
                <c:pt idx="0">
                  <c:v>0.3369129804387786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551-42BE-85E9-32D0D618C751}"/>
            </c:ext>
          </c:extLst>
        </c:ser>
        <c:ser>
          <c:idx val="7"/>
          <c:order val="4"/>
          <c:tx>
            <c:strRef>
              <c:f>IgG!$G$2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IgG!$A$3:$A$23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IgG!$G$3:$G$20</c:f>
              <c:numCache>
                <c:formatCode>0.000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551-42BE-85E9-32D0D618C751}"/>
            </c:ext>
          </c:extLst>
        </c:ser>
        <c:ser>
          <c:idx val="8"/>
          <c:order val="5"/>
          <c:tx>
            <c:strRef>
              <c:f>IgG!$H$2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IgG!$A$3:$A$23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IgG!$H$3:$H$23</c:f>
              <c:numCache>
                <c:formatCode>0.000</c:formatCode>
                <c:ptCount val="21"/>
                <c:pt idx="0">
                  <c:v>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551-42BE-85E9-32D0D618C751}"/>
            </c:ext>
          </c:extLst>
        </c:ser>
        <c:ser>
          <c:idx val="3"/>
          <c:order val="6"/>
          <c:tx>
            <c:strRef>
              <c:f>IgG!$I$2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IgG!$A$3:$A$23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IgG!$I$3:$I$23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551-42BE-85E9-32D0D618C751}"/>
            </c:ext>
          </c:extLst>
        </c:ser>
        <c:ser>
          <c:idx val="9"/>
          <c:order val="7"/>
          <c:tx>
            <c:strRef>
              <c:f>IgG!$K$2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IgG!$A$3:$A$23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IgG!$K$3:$K$23</c:f>
              <c:numCache>
                <c:formatCode>0.000</c:formatCode>
                <c:ptCount val="21"/>
                <c:pt idx="0">
                  <c:v>0.55158159842994015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551-42BE-85E9-32D0D618C751}"/>
            </c:ext>
          </c:extLst>
        </c:ser>
        <c:ser>
          <c:idx val="4"/>
          <c:order val="8"/>
          <c:tx>
            <c:strRef>
              <c:f>IgG!$B$2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val>
            <c:numRef>
              <c:f>IgG!$B$3:$B$23</c:f>
              <c:numCache>
                <c:formatCode>0.000</c:formatCode>
                <c:ptCount val="21"/>
                <c:pt idx="0">
                  <c:v>0.2801017131895786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85-4F72-84B6-8ABAD3A23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067456"/>
        <c:axId val="146069376"/>
      </c:lineChart>
      <c:catAx>
        <c:axId val="1460674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60693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6069376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6067456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4"/>
        <c:delete val="1"/>
      </c:legendEntry>
      <c:legendEntry>
        <c:idx val="8"/>
        <c:delete val="1"/>
      </c:legendEntry>
      <c:layout>
        <c:manualLayout>
          <c:xMode val="edge"/>
          <c:yMode val="edge"/>
          <c:x val="0.81441922563418723"/>
          <c:y val="0.15409823772028833"/>
          <c:w val="0.15522628519087903"/>
          <c:h val="0.795258323359648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752230802827288E-2"/>
          <c:y val="0.10970509339190022"/>
          <c:w val="0.68006811411895751"/>
          <c:h val="0.67088884035817187"/>
        </c:manualLayout>
      </c:layout>
      <c:lineChart>
        <c:grouping val="standard"/>
        <c:varyColors val="0"/>
        <c:ser>
          <c:idx val="0"/>
          <c:order val="0"/>
          <c:tx>
            <c:strRef>
              <c:f>IgA!$B$2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IgA!$A$3:$A$23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IgA!$B$3:$B$23</c:f>
              <c:numCache>
                <c:formatCode>0.000</c:formatCode>
                <c:ptCount val="21"/>
                <c:pt idx="0">
                  <c:v>0.96882905268414776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F-4A77-A214-B33B21139CD4}"/>
            </c:ext>
          </c:extLst>
        </c:ser>
        <c:ser>
          <c:idx val="1"/>
          <c:order val="1"/>
          <c:tx>
            <c:strRef>
              <c:f>IgA!$C$2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IgA!$A$3:$A$23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IgA!$C$3:$C$23</c:f>
              <c:numCache>
                <c:formatCode>0.000</c:formatCode>
                <c:ptCount val="21"/>
                <c:pt idx="0">
                  <c:v>1.0082366392208952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0F-4A77-A214-B33B21139CD4}"/>
            </c:ext>
          </c:extLst>
        </c:ser>
        <c:ser>
          <c:idx val="2"/>
          <c:order val="2"/>
          <c:tx>
            <c:strRef>
              <c:f>IgA!$D$2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IgA!$A$3:$A$23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IgA!$D$3:$D$23</c:f>
              <c:numCache>
                <c:formatCode>0.000</c:formatCode>
                <c:ptCount val="21"/>
                <c:pt idx="0">
                  <c:v>0.78734978657972399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0F-4A77-A214-B33B21139CD4}"/>
            </c:ext>
          </c:extLst>
        </c:ser>
        <c:ser>
          <c:idx val="6"/>
          <c:order val="3"/>
          <c:tx>
            <c:strRef>
              <c:f>IgA!$F$2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IgA!$A$3:$A$23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IgA!$F$3:$F$23</c:f>
              <c:numCache>
                <c:formatCode>0.000</c:formatCode>
                <c:ptCount val="21"/>
                <c:pt idx="0">
                  <c:v>1.154480483782298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0F-4A77-A214-B33B21139CD4}"/>
            </c:ext>
          </c:extLst>
        </c:ser>
        <c:ser>
          <c:idx val="7"/>
          <c:order val="4"/>
          <c:tx>
            <c:strRef>
              <c:f>IgA!$G$2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IgA!$A$3:$A$23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IgA!$G$3:$G$20</c:f>
              <c:numCache>
                <c:formatCode>0.000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0F-4A77-A214-B33B21139CD4}"/>
            </c:ext>
          </c:extLst>
        </c:ser>
        <c:ser>
          <c:idx val="8"/>
          <c:order val="5"/>
          <c:tx>
            <c:strRef>
              <c:f>IgA!$H$2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IgA!$A$3:$A$23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IgA!$H$3:$H$23</c:f>
              <c:numCache>
                <c:formatCode>0.000</c:formatCode>
                <c:ptCount val="21"/>
                <c:pt idx="0">
                  <c:v>1.2430000000000001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0F-4A77-A214-B33B21139CD4}"/>
            </c:ext>
          </c:extLst>
        </c:ser>
        <c:ser>
          <c:idx val="3"/>
          <c:order val="6"/>
          <c:tx>
            <c:strRef>
              <c:f>IgA!$I$2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IgA!$A$3:$A$23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IgA!$I$3:$I$23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0F-4A77-A214-B33B21139CD4}"/>
            </c:ext>
          </c:extLst>
        </c:ser>
        <c:ser>
          <c:idx val="9"/>
          <c:order val="7"/>
          <c:tx>
            <c:strRef>
              <c:f>IgA!$K$2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IgA!$A$3:$A$23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IgA!$K$3:$K$23</c:f>
              <c:numCache>
                <c:formatCode>0.000</c:formatCode>
                <c:ptCount val="21"/>
                <c:pt idx="0">
                  <c:v>1.0323791924534131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0F-4A77-A214-B33B21139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172160"/>
        <c:axId val="146186624"/>
      </c:lineChart>
      <c:catAx>
        <c:axId val="1461721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61866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6186624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6172160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79140013872767856"/>
          <c:y val="0.15409865029007294"/>
          <c:w val="0.18723802950925991"/>
          <c:h val="0.826229730992363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206969126288766E-2"/>
          <c:y val="0.10970509339190022"/>
          <c:w val="0.67069021980252841"/>
          <c:h val="0.67088884035817054"/>
        </c:manualLayout>
      </c:layout>
      <c:lineChart>
        <c:grouping val="standard"/>
        <c:varyColors val="0"/>
        <c:ser>
          <c:idx val="0"/>
          <c:order val="0"/>
          <c:tx>
            <c:strRef>
              <c:f>CL!$B$2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CL!$B$3:$B$23</c:f>
              <c:numCache>
                <c:formatCode>0.000</c:formatCode>
                <c:ptCount val="21"/>
                <c:pt idx="0">
                  <c:v>0.13421831363163023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AA-4ADF-AD89-A29F57D23EA7}"/>
            </c:ext>
          </c:extLst>
        </c:ser>
        <c:ser>
          <c:idx val="1"/>
          <c:order val="1"/>
          <c:tx>
            <c:strRef>
              <c:f>CL!$C$2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CL!$C$3:$C$23</c:f>
              <c:numCache>
                <c:formatCode>0.000</c:formatCode>
                <c:ptCount val="21"/>
                <c:pt idx="0">
                  <c:v>0.56918225725644445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AA-4ADF-AD89-A29F57D23EA7}"/>
            </c:ext>
          </c:extLst>
        </c:ser>
        <c:ser>
          <c:idx val="2"/>
          <c:order val="2"/>
          <c:tx>
            <c:strRef>
              <c:f>CL!$D$2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CL!$A$3:$A$23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CL!$D$3:$D$23</c:f>
              <c:numCache>
                <c:formatCode>0.000</c:formatCode>
                <c:ptCount val="21"/>
                <c:pt idx="0">
                  <c:v>0.137603118456844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AA-4ADF-AD89-A29F57D23EA7}"/>
            </c:ext>
          </c:extLst>
        </c:ser>
        <c:ser>
          <c:idx val="4"/>
          <c:order val="3"/>
          <c:tx>
            <c:strRef>
              <c:f>CL!$E$2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CL!$A$3:$A$23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CL!$E$3:$E$23</c:f>
              <c:numCache>
                <c:formatCode>0.000</c:formatCode>
                <c:ptCount val="21"/>
                <c:pt idx="0">
                  <c:v>0.69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7AA-4ADF-AD89-A29F57D23EA7}"/>
            </c:ext>
          </c:extLst>
        </c:ser>
        <c:ser>
          <c:idx val="6"/>
          <c:order val="4"/>
          <c:tx>
            <c:strRef>
              <c:f>CL!$F$2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CL!$A$3:$A$23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CL!$F$3:$F$23</c:f>
              <c:numCache>
                <c:formatCode>0.000</c:formatCode>
                <c:ptCount val="21"/>
                <c:pt idx="0">
                  <c:v>0.48877830948691209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7AA-4ADF-AD89-A29F57D23EA7}"/>
            </c:ext>
          </c:extLst>
        </c:ser>
        <c:ser>
          <c:idx val="7"/>
          <c:order val="5"/>
          <c:tx>
            <c:strRef>
              <c:f>CL!$G$2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CL!$G$3:$G$23</c:f>
              <c:numCache>
                <c:formatCode>0.000</c:formatCode>
                <c:ptCount val="21"/>
                <c:pt idx="0">
                  <c:v>0.57299999999999995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7AA-4ADF-AD89-A29F57D23EA7}"/>
            </c:ext>
          </c:extLst>
        </c:ser>
        <c:ser>
          <c:idx val="8"/>
          <c:order val="6"/>
          <c:tx>
            <c:strRef>
              <c:f>CL!$H$2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CL!$A$3:$A$23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CL!$H$3:$H$23</c:f>
              <c:numCache>
                <c:formatCode>0.000</c:formatCode>
                <c:ptCount val="21"/>
                <c:pt idx="0">
                  <c:v>0.438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7AA-4ADF-AD89-A29F57D23EA7}"/>
            </c:ext>
          </c:extLst>
        </c:ser>
        <c:ser>
          <c:idx val="3"/>
          <c:order val="7"/>
          <c:tx>
            <c:strRef>
              <c:f>CL!$I$2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CL!$I$3:$I$23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7AA-4ADF-AD89-A29F57D23EA7}"/>
            </c:ext>
          </c:extLst>
        </c:ser>
        <c:ser>
          <c:idx val="14"/>
          <c:order val="8"/>
          <c:tx>
            <c:strRef>
              <c:f>CL!$J$2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CL!$A$3:$A$23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CL!$J$3:$J$23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7AA-4ADF-AD89-A29F57D23EA7}"/>
            </c:ext>
          </c:extLst>
        </c:ser>
        <c:ser>
          <c:idx val="9"/>
          <c:order val="9"/>
          <c:tx>
            <c:strRef>
              <c:f>CL!$K$2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CL!$A$3:$A$23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CL!$K$3:$K$23</c:f>
              <c:numCache>
                <c:formatCode>0.000</c:formatCode>
                <c:ptCount val="21"/>
                <c:pt idx="0">
                  <c:v>0.43296885697597581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7AA-4ADF-AD89-A29F57D23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6822912"/>
        <c:axId val="330484736"/>
      </c:lineChart>
      <c:catAx>
        <c:axId val="3268229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3304847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30484736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326822912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689659660312285"/>
          <c:y val="0.14754064832804992"/>
          <c:w val="0.16689659660311063"/>
          <c:h val="0.8295081296656094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752230802827288E-2"/>
          <c:y val="0.10970509339190022"/>
          <c:w val="0.68006811411895751"/>
          <c:h val="0.67088884035817253"/>
        </c:manualLayout>
      </c:layout>
      <c:lineChart>
        <c:grouping val="standard"/>
        <c:varyColors val="0"/>
        <c:ser>
          <c:idx val="0"/>
          <c:order val="0"/>
          <c:tx>
            <c:strRef>
              <c:f>IgM!$B$2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IgM!$A$3:$A$23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44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IgM!$B$3:$B$23</c:f>
              <c:numCache>
                <c:formatCode>0.000</c:formatCode>
                <c:ptCount val="21"/>
                <c:pt idx="0">
                  <c:v>1.2221929946940848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8C-4A35-AB37-0E6D1727F080}"/>
            </c:ext>
          </c:extLst>
        </c:ser>
        <c:ser>
          <c:idx val="1"/>
          <c:order val="1"/>
          <c:tx>
            <c:strRef>
              <c:f>IgM!$C$2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IgM!$A$3:$A$23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44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IgM!$C$3:$C$23</c:f>
              <c:numCache>
                <c:formatCode>0.000</c:formatCode>
                <c:ptCount val="21"/>
                <c:pt idx="0">
                  <c:v>1.3426857444147151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8C-4A35-AB37-0E6D1727F080}"/>
            </c:ext>
          </c:extLst>
        </c:ser>
        <c:ser>
          <c:idx val="2"/>
          <c:order val="2"/>
          <c:tx>
            <c:strRef>
              <c:f>IgM!$D$2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IgM!$A$3:$A$23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44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IgM!$D$3:$D$23</c:f>
              <c:numCache>
                <c:formatCode>0.000</c:formatCode>
                <c:ptCount val="21"/>
                <c:pt idx="0">
                  <c:v>0.98060407220596602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8C-4A35-AB37-0E6D1727F080}"/>
            </c:ext>
          </c:extLst>
        </c:ser>
        <c:ser>
          <c:idx val="6"/>
          <c:order val="3"/>
          <c:tx>
            <c:strRef>
              <c:f>IgM!$F$2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IgM!$A$3:$A$23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44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IgM!$F$3:$F$23</c:f>
              <c:numCache>
                <c:formatCode>0.000</c:formatCode>
                <c:ptCount val="21"/>
                <c:pt idx="0">
                  <c:v>0.45662100456621002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8C-4A35-AB37-0E6D1727F080}"/>
            </c:ext>
          </c:extLst>
        </c:ser>
        <c:ser>
          <c:idx val="7"/>
          <c:order val="4"/>
          <c:tx>
            <c:strRef>
              <c:f>IgM!$G$2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IgM!$A$3:$A$23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44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IgM!$G$3:$G$20</c:f>
              <c:numCache>
                <c:formatCode>0.000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E8C-4A35-AB37-0E6D1727F080}"/>
            </c:ext>
          </c:extLst>
        </c:ser>
        <c:ser>
          <c:idx val="8"/>
          <c:order val="5"/>
          <c:tx>
            <c:strRef>
              <c:f>IgM!$H$2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IgM!$A$3:$A$23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44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IgM!$H$3:$H$23</c:f>
              <c:numCache>
                <c:formatCode>0.000</c:formatCode>
                <c:ptCount val="21"/>
                <c:pt idx="0">
                  <c:v>1.663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E8C-4A35-AB37-0E6D1727F080}"/>
            </c:ext>
          </c:extLst>
        </c:ser>
        <c:ser>
          <c:idx val="3"/>
          <c:order val="6"/>
          <c:tx>
            <c:strRef>
              <c:f>IgM!$I$2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IgM!$A$3:$A$23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44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IgM!$I$3:$I$23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E8C-4A35-AB37-0E6D1727F080}"/>
            </c:ext>
          </c:extLst>
        </c:ser>
        <c:ser>
          <c:idx val="9"/>
          <c:order val="7"/>
          <c:tx>
            <c:strRef>
              <c:f>IgM!$K$2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IgM!$A$3:$A$23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44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IgM!$K$3:$K$23</c:f>
              <c:numCache>
                <c:formatCode>0.000</c:formatCode>
                <c:ptCount val="21"/>
                <c:pt idx="0">
                  <c:v>1.1330207631761953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E8C-4A35-AB37-0E6D1727F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318080"/>
        <c:axId val="146320000"/>
      </c:lineChart>
      <c:catAx>
        <c:axId val="1463180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63200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6320000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6318080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81441922563418723"/>
          <c:y val="0.15409865029007294"/>
          <c:w val="0.16421895861148364"/>
          <c:h val="0.826229730992363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752230802827288E-2"/>
          <c:y val="0.10970509339190022"/>
          <c:w val="0.68006811411895751"/>
          <c:h val="0.6708888403581732"/>
        </c:manualLayout>
      </c:layout>
      <c:lineChart>
        <c:grouping val="standard"/>
        <c:varyColors val="0"/>
        <c:ser>
          <c:idx val="0"/>
          <c:order val="0"/>
          <c:tx>
            <c:strRef>
              <c:f>LDL!$B$2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44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LDL!$B$3:$B$23</c:f>
              <c:numCache>
                <c:formatCode>0.000</c:formatCode>
                <c:ptCount val="21"/>
                <c:pt idx="0">
                  <c:v>0.56705364192239116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43-493A-8FAE-D281C9AD109F}"/>
            </c:ext>
          </c:extLst>
        </c:ser>
        <c:ser>
          <c:idx val="1"/>
          <c:order val="1"/>
          <c:tx>
            <c:strRef>
              <c:f>LDL!$C$2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44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LDL!$C$3:$C$23</c:f>
              <c:numCache>
                <c:formatCode>0.000</c:formatCode>
                <c:ptCount val="21"/>
                <c:pt idx="0">
                  <c:v>0.45772461138729043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43-493A-8FAE-D281C9AD109F}"/>
            </c:ext>
          </c:extLst>
        </c:ser>
        <c:ser>
          <c:idx val="2"/>
          <c:order val="2"/>
          <c:tx>
            <c:strRef>
              <c:f>LDL!$D$2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44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LDL!$D$3:$D$23</c:f>
              <c:numCache>
                <c:formatCode>0.000</c:formatCode>
                <c:ptCount val="21"/>
                <c:pt idx="0">
                  <c:v>0.38875623525008501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43-493A-8FAE-D281C9AD109F}"/>
            </c:ext>
          </c:extLst>
        </c:ser>
        <c:ser>
          <c:idx val="4"/>
          <c:order val="3"/>
          <c:tx>
            <c:strRef>
              <c:f>LDL!$E$2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44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LDL!$E$3:$E$23</c:f>
              <c:numCache>
                <c:formatCode>0.000</c:formatCode>
                <c:ptCount val="21"/>
                <c:pt idx="0">
                  <c:v>0.74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43-493A-8FAE-D281C9AD109F}"/>
            </c:ext>
          </c:extLst>
        </c:ser>
        <c:ser>
          <c:idx val="6"/>
          <c:order val="4"/>
          <c:tx>
            <c:strRef>
              <c:f>LDL!$F$2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44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LDL!$F$3:$F$23</c:f>
              <c:numCache>
                <c:formatCode>0.000</c:formatCode>
                <c:ptCount val="21"/>
                <c:pt idx="0">
                  <c:v>0.1709869365980439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F43-493A-8FAE-D281C9AD109F}"/>
            </c:ext>
          </c:extLst>
        </c:ser>
        <c:ser>
          <c:idx val="7"/>
          <c:order val="5"/>
          <c:tx>
            <c:strRef>
              <c:f>LDL!$G$2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44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LDL!$G$3:$G$23</c:f>
              <c:numCache>
                <c:formatCode>0.000</c:formatCode>
                <c:ptCount val="21"/>
                <c:pt idx="0">
                  <c:v>0.96599999999999997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F43-493A-8FAE-D281C9AD109F}"/>
            </c:ext>
          </c:extLst>
        </c:ser>
        <c:ser>
          <c:idx val="8"/>
          <c:order val="6"/>
          <c:tx>
            <c:strRef>
              <c:f>LDL!$H$2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44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LDL!$H$3:$H$23</c:f>
              <c:numCache>
                <c:formatCode>0.000</c:formatCode>
                <c:ptCount val="21"/>
                <c:pt idx="0">
                  <c:v>1.028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F43-493A-8FAE-D281C9AD109F}"/>
            </c:ext>
          </c:extLst>
        </c:ser>
        <c:ser>
          <c:idx val="3"/>
          <c:order val="7"/>
          <c:tx>
            <c:strRef>
              <c:f>LDL!$I$2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44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LDL!$I$3:$I$23</c:f>
              <c:numCache>
                <c:formatCode>0.000</c:formatCode>
                <c:ptCount val="21"/>
                <c:pt idx="0">
                  <c:v>0.74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F43-493A-8FAE-D281C9AD109F}"/>
            </c:ext>
          </c:extLst>
        </c:ser>
        <c:ser>
          <c:idx val="10"/>
          <c:order val="8"/>
          <c:tx>
            <c:strRef>
              <c:f>LDL!$J$2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44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LDL!$J$3:$J$23</c:f>
              <c:numCache>
                <c:formatCode>0.000</c:formatCode>
                <c:ptCount val="21"/>
                <c:pt idx="0">
                  <c:v>1.3680000000000001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0C-428B-BD45-EBD7A01EEF07}"/>
            </c:ext>
          </c:extLst>
        </c:ser>
        <c:ser>
          <c:idx val="9"/>
          <c:order val="9"/>
          <c:tx>
            <c:strRef>
              <c:f>LDL!$K$2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44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LDL!$K$3:$K$23</c:f>
              <c:numCache>
                <c:formatCode>0.000</c:formatCode>
                <c:ptCount val="21"/>
                <c:pt idx="0">
                  <c:v>0.71405793612864565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F43-493A-8FAE-D281C9AD1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383232"/>
        <c:axId val="146385152"/>
      </c:lineChart>
      <c:catAx>
        <c:axId val="1463832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63851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6385152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6383232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441921706303599"/>
          <c:y val="0.16264331467326945"/>
          <c:w val="0.15733145858797434"/>
          <c:h val="0.807539331884691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248297548980683E-2"/>
          <c:y val="0.10074895921079494"/>
          <c:w val="0.67449664429530265"/>
          <c:h val="0.67088884035816998"/>
        </c:manualLayout>
      </c:layout>
      <c:lineChart>
        <c:grouping val="standard"/>
        <c:varyColors val="0"/>
        <c:ser>
          <c:idx val="0"/>
          <c:order val="0"/>
          <c:tx>
            <c:strRef>
              <c:f>Ca!$B$2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Ca!$B$3:$B$23</c:f>
              <c:numCache>
                <c:formatCode>0.000</c:formatCode>
                <c:ptCount val="21"/>
                <c:pt idx="0">
                  <c:v>0.41253081955865506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64-4EFC-B2DB-61FB398C6C42}"/>
            </c:ext>
          </c:extLst>
        </c:ser>
        <c:ser>
          <c:idx val="1"/>
          <c:order val="1"/>
          <c:tx>
            <c:strRef>
              <c:f>Ca!$C$2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Ca!$C$3:$C$23</c:f>
              <c:numCache>
                <c:formatCode>0.000</c:formatCode>
                <c:ptCount val="21"/>
                <c:pt idx="0">
                  <c:v>1.3338967565965654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64-4EFC-B2DB-61FB398C6C42}"/>
            </c:ext>
          </c:extLst>
        </c:ser>
        <c:ser>
          <c:idx val="2"/>
          <c:order val="2"/>
          <c:tx>
            <c:strRef>
              <c:f>Ca!$D$2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Ca!$A$3:$A$23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Ca!$D$3:$D$23</c:f>
              <c:numCache>
                <c:formatCode>0.000</c:formatCode>
                <c:ptCount val="21"/>
                <c:pt idx="0">
                  <c:v>0.39307426619033498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64-4EFC-B2DB-61FB398C6C42}"/>
            </c:ext>
          </c:extLst>
        </c:ser>
        <c:ser>
          <c:idx val="4"/>
          <c:order val="3"/>
          <c:tx>
            <c:strRef>
              <c:f>Ca!$E$2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Ca!$A$3:$A$23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Ca!$E$3:$E$23</c:f>
              <c:numCache>
                <c:formatCode>0.000</c:formatCode>
                <c:ptCount val="21"/>
                <c:pt idx="0">
                  <c:v>0.68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64-4EFC-B2DB-61FB398C6C42}"/>
            </c:ext>
          </c:extLst>
        </c:ser>
        <c:ser>
          <c:idx val="6"/>
          <c:order val="4"/>
          <c:tx>
            <c:strRef>
              <c:f>Ca!$F$2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Ca!$A$3:$A$23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Ca!$F$3:$F$23</c:f>
              <c:numCache>
                <c:formatCode>0.000</c:formatCode>
                <c:ptCount val="21"/>
                <c:pt idx="0">
                  <c:v>0.72791142235443351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564-4EFC-B2DB-61FB398C6C42}"/>
            </c:ext>
          </c:extLst>
        </c:ser>
        <c:ser>
          <c:idx val="7"/>
          <c:order val="5"/>
          <c:tx>
            <c:strRef>
              <c:f>Ca!$G$2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Ca!$G$3:$G$23</c:f>
              <c:numCache>
                <c:formatCode>0.000</c:formatCode>
                <c:ptCount val="21"/>
                <c:pt idx="0">
                  <c:v>0.82599999999999996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564-4EFC-B2DB-61FB398C6C42}"/>
            </c:ext>
          </c:extLst>
        </c:ser>
        <c:ser>
          <c:idx val="8"/>
          <c:order val="6"/>
          <c:tx>
            <c:strRef>
              <c:f>Ca!$H$2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Ca!$A$3:$A$23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Ca!$H$3:$H$23</c:f>
              <c:numCache>
                <c:formatCode>0.000</c:formatCode>
                <c:ptCount val="21"/>
                <c:pt idx="0">
                  <c:v>0.98299999999999998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564-4EFC-B2DB-61FB398C6C42}"/>
            </c:ext>
          </c:extLst>
        </c:ser>
        <c:ser>
          <c:idx val="3"/>
          <c:order val="7"/>
          <c:tx>
            <c:strRef>
              <c:f>Ca!$I$2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Ca!$I$3:$I$23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564-4EFC-B2DB-61FB398C6C42}"/>
            </c:ext>
          </c:extLst>
        </c:ser>
        <c:ser>
          <c:idx val="14"/>
          <c:order val="8"/>
          <c:tx>
            <c:strRef>
              <c:f>Ca!$J$2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Ca!$A$3:$A$23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Ca!$J$3:$J$23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564-4EFC-B2DB-61FB398C6C42}"/>
            </c:ext>
          </c:extLst>
        </c:ser>
        <c:ser>
          <c:idx val="9"/>
          <c:order val="9"/>
          <c:tx>
            <c:strRef>
              <c:f>Ca!$K$2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Ca!$A$3:$A$23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Ca!$K$3:$K$23</c:f>
              <c:numCache>
                <c:formatCode>0.000</c:formatCode>
                <c:ptCount val="21"/>
                <c:pt idx="0">
                  <c:v>0.76520189495714119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564-4EFC-B2DB-61FB398C6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41696"/>
        <c:axId val="22943616"/>
      </c:lineChart>
      <c:catAx>
        <c:axId val="229416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29436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943616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2941696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283478602607862"/>
          <c:y val="0.14754087777862721"/>
          <c:w val="0.16443864303058353"/>
          <c:h val="0.829508107603054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378685220816895E-2"/>
          <c:y val="0.10924392160402771"/>
          <c:w val="0.66723315075965517"/>
          <c:h val="0.67227028679402501"/>
        </c:manualLayout>
      </c:layout>
      <c:lineChart>
        <c:grouping val="standard"/>
        <c:varyColors val="0"/>
        <c:ser>
          <c:idx val="0"/>
          <c:order val="0"/>
          <c:tx>
            <c:strRef>
              <c:f>GLU!$B$2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GLU!$A$3:$A$23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GLU!$B$3:$B$23</c:f>
              <c:numCache>
                <c:formatCode>0.000</c:formatCode>
                <c:ptCount val="21"/>
                <c:pt idx="0">
                  <c:v>0.43413112576266261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86-4AB8-8CDF-E4948AC9C547}"/>
            </c:ext>
          </c:extLst>
        </c:ser>
        <c:ser>
          <c:idx val="1"/>
          <c:order val="1"/>
          <c:tx>
            <c:strRef>
              <c:f>GLU!$C$2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GLU!$A$3:$A$23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GLU!$C$3:$C$23</c:f>
              <c:numCache>
                <c:formatCode>0.000</c:formatCode>
                <c:ptCount val="21"/>
                <c:pt idx="0">
                  <c:v>0.43173531223904593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86-4AB8-8CDF-E4948AC9C547}"/>
            </c:ext>
          </c:extLst>
        </c:ser>
        <c:ser>
          <c:idx val="2"/>
          <c:order val="2"/>
          <c:tx>
            <c:strRef>
              <c:f>GLU!$D$2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GLU!$A$3:$A$23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GLU!$D$3:$D$23</c:f>
              <c:numCache>
                <c:formatCode>0.000</c:formatCode>
                <c:ptCount val="21"/>
                <c:pt idx="0">
                  <c:v>0.26750252761360299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86-4AB8-8CDF-E4948AC9C547}"/>
            </c:ext>
          </c:extLst>
        </c:ser>
        <c:ser>
          <c:idx val="4"/>
          <c:order val="3"/>
          <c:tx>
            <c:strRef>
              <c:f>GLU!$E$2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GLU!$A$3:$A$23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GLU!$E$3:$E$23</c:f>
              <c:numCache>
                <c:formatCode>0.000</c:formatCode>
                <c:ptCount val="21"/>
                <c:pt idx="0">
                  <c:v>0.65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F86-4AB8-8CDF-E4948AC9C547}"/>
            </c:ext>
          </c:extLst>
        </c:ser>
        <c:ser>
          <c:idx val="6"/>
          <c:order val="4"/>
          <c:tx>
            <c:strRef>
              <c:f>GLU!$F$2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GLU!$A$3:$A$23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GLU!$F$3:$F$23</c:f>
              <c:numCache>
                <c:formatCode>0.000</c:formatCode>
                <c:ptCount val="21"/>
                <c:pt idx="0">
                  <c:v>0.42567205765346322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F86-4AB8-8CDF-E4948AC9C547}"/>
            </c:ext>
          </c:extLst>
        </c:ser>
        <c:ser>
          <c:idx val="7"/>
          <c:order val="5"/>
          <c:tx>
            <c:strRef>
              <c:f>GLU!$G$2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GLU!$A$3:$A$23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GLU!$G$3:$G$23</c:f>
              <c:numCache>
                <c:formatCode>0.000</c:formatCode>
                <c:ptCount val="21"/>
                <c:pt idx="0">
                  <c:v>0.503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F86-4AB8-8CDF-E4948AC9C547}"/>
            </c:ext>
          </c:extLst>
        </c:ser>
        <c:ser>
          <c:idx val="8"/>
          <c:order val="6"/>
          <c:tx>
            <c:strRef>
              <c:f>GLU!$H$2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GLU!$A$3:$A$23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GLU!$H$3:$H$23</c:f>
              <c:numCache>
                <c:formatCode>0.000</c:formatCode>
                <c:ptCount val="21"/>
                <c:pt idx="0">
                  <c:v>0.58099999999999996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F86-4AB8-8CDF-E4948AC9C547}"/>
            </c:ext>
          </c:extLst>
        </c:ser>
        <c:ser>
          <c:idx val="3"/>
          <c:order val="7"/>
          <c:tx>
            <c:strRef>
              <c:f>GLU!$I$2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GLU!$A$3:$A$23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GLU!$I$3:$I$23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F86-4AB8-8CDF-E4948AC9C547}"/>
            </c:ext>
          </c:extLst>
        </c:ser>
        <c:ser>
          <c:idx val="14"/>
          <c:order val="8"/>
          <c:tx>
            <c:strRef>
              <c:f>GLU!$J$2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GLU!$A$3:$A$23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GLU!$J$3:$J$23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F86-4AB8-8CDF-E4948AC9C547}"/>
            </c:ext>
          </c:extLst>
        </c:ser>
        <c:ser>
          <c:idx val="9"/>
          <c:order val="9"/>
          <c:tx>
            <c:strRef>
              <c:f>GLU!$K$2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GLU!$A$3:$A$23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GLU!$K$3:$K$23</c:f>
              <c:numCache>
                <c:formatCode>0.000</c:formatCode>
                <c:ptCount val="21"/>
                <c:pt idx="0">
                  <c:v>0.4704344318955393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F86-4AB8-8CDF-E4948AC9C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97632"/>
        <c:axId val="22999808"/>
      </c:lineChart>
      <c:catAx>
        <c:axId val="229976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29998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999808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2997632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54658087093952"/>
          <c:y val="0.14098360655737999"/>
          <c:w val="0.19153077639488567"/>
          <c:h val="0.8393442622950928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769776276478525E-2"/>
          <c:y val="0.10526336598432356"/>
          <c:w val="0.67190341388426245"/>
          <c:h val="0.6761146968993188"/>
        </c:manualLayout>
      </c:layout>
      <c:lineChart>
        <c:grouping val="standard"/>
        <c:varyColors val="0"/>
        <c:ser>
          <c:idx val="0"/>
          <c:order val="0"/>
          <c:tx>
            <c:strRef>
              <c:f>TCH!$B$2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TCH!$A$3:$A$23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TCH!$B$3:$B$23</c:f>
              <c:numCache>
                <c:formatCode>0.000</c:formatCode>
                <c:ptCount val="21"/>
                <c:pt idx="0">
                  <c:v>0.34929840861438693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79-41B8-82E1-D8CFE297AF0B}"/>
            </c:ext>
          </c:extLst>
        </c:ser>
        <c:ser>
          <c:idx val="1"/>
          <c:order val="1"/>
          <c:tx>
            <c:strRef>
              <c:f>TCH!$C$2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TCH!$A$3:$A$23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TCH!$C$3:$C$23</c:f>
              <c:numCache>
                <c:formatCode>0.000</c:formatCode>
                <c:ptCount val="21"/>
                <c:pt idx="0">
                  <c:v>0.48489107106946011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79-41B8-82E1-D8CFE297AF0B}"/>
            </c:ext>
          </c:extLst>
        </c:ser>
        <c:ser>
          <c:idx val="2"/>
          <c:order val="2"/>
          <c:tx>
            <c:strRef>
              <c:f>TCH!$D$2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TCH!$A$3:$A$23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TCH!$D$3:$D$23</c:f>
              <c:numCache>
                <c:formatCode>0.000</c:formatCode>
                <c:ptCount val="21"/>
                <c:pt idx="0">
                  <c:v>0.32496465261140001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79-41B8-82E1-D8CFE297AF0B}"/>
            </c:ext>
          </c:extLst>
        </c:ser>
        <c:ser>
          <c:idx val="4"/>
          <c:order val="3"/>
          <c:tx>
            <c:strRef>
              <c:f>TCH!$E$2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TCH!$A$3:$A$23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TCH!$E$3:$E$23</c:f>
              <c:numCache>
                <c:formatCode>0.000</c:formatCode>
                <c:ptCount val="21"/>
                <c:pt idx="0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79-41B8-82E1-D8CFE297AF0B}"/>
            </c:ext>
          </c:extLst>
        </c:ser>
        <c:ser>
          <c:idx val="6"/>
          <c:order val="4"/>
          <c:tx>
            <c:strRef>
              <c:f>TCH!$F$2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TCH!$A$3:$A$23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TCH!$F$3:$F$23</c:f>
              <c:numCache>
                <c:formatCode>0.000</c:formatCode>
                <c:ptCount val="21"/>
                <c:pt idx="0">
                  <c:v>0.6963018321884934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79-41B8-82E1-D8CFE297AF0B}"/>
            </c:ext>
          </c:extLst>
        </c:ser>
        <c:ser>
          <c:idx val="7"/>
          <c:order val="5"/>
          <c:tx>
            <c:strRef>
              <c:f>TCH!$G$2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TCH!$A$3:$A$23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TCH!$G$3:$G$23</c:f>
              <c:numCache>
                <c:formatCode>0.000</c:formatCode>
                <c:ptCount val="21"/>
                <c:pt idx="0">
                  <c:v>0.86899999999999999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79-41B8-82E1-D8CFE297AF0B}"/>
            </c:ext>
          </c:extLst>
        </c:ser>
        <c:ser>
          <c:idx val="8"/>
          <c:order val="6"/>
          <c:tx>
            <c:strRef>
              <c:f>TCH!$H$2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TCH!$A$3:$A$23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TCH!$H$3:$H$23</c:f>
              <c:numCache>
                <c:formatCode>0.000</c:formatCode>
                <c:ptCount val="21"/>
                <c:pt idx="0">
                  <c:v>0.51100000000000001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C79-41B8-82E1-D8CFE297AF0B}"/>
            </c:ext>
          </c:extLst>
        </c:ser>
        <c:ser>
          <c:idx val="3"/>
          <c:order val="7"/>
          <c:tx>
            <c:strRef>
              <c:f>TCH!$I$2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TCH!$A$3:$A$23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TCH!$I$3:$I$23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C79-41B8-82E1-D8CFE297AF0B}"/>
            </c:ext>
          </c:extLst>
        </c:ser>
        <c:ser>
          <c:idx val="14"/>
          <c:order val="8"/>
          <c:tx>
            <c:strRef>
              <c:f>TCH!$J$2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TCH!$A$3:$A$23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TCH!$J$3:$J$23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C79-41B8-82E1-D8CFE297AF0B}"/>
            </c:ext>
          </c:extLst>
        </c:ser>
        <c:ser>
          <c:idx val="9"/>
          <c:order val="9"/>
          <c:tx>
            <c:strRef>
              <c:f>TCH!$K$2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TCH!$A$3:$A$23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TCH!$K$3:$K$23</c:f>
              <c:numCache>
                <c:formatCode>0.000</c:formatCode>
                <c:ptCount val="21"/>
                <c:pt idx="0">
                  <c:v>0.54792228064053439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C79-41B8-82E1-D8CFE297A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16960"/>
        <c:axId val="23018880"/>
      </c:lineChart>
      <c:catAx>
        <c:axId val="230169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30188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018880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3016960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058556831994666"/>
          <c:y val="0.13522046421313325"/>
          <c:w val="0.16713107662654667"/>
          <c:h val="0.8081787738915086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657342657344779E-2"/>
          <c:y val="9.8113388328030265E-2"/>
          <c:w val="0.6643356643356646"/>
          <c:h val="0.70188808573128958"/>
        </c:manualLayout>
      </c:layout>
      <c:lineChart>
        <c:grouping val="standard"/>
        <c:varyColors val="0"/>
        <c:ser>
          <c:idx val="1"/>
          <c:order val="0"/>
          <c:tx>
            <c:strRef>
              <c:f>TG!$B$2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TG!$A$3:$A$23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TG!$B$3:$B$23</c:f>
              <c:numCache>
                <c:formatCode>0.000</c:formatCode>
                <c:ptCount val="21"/>
                <c:pt idx="0">
                  <c:v>1.0896982823269281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02-4087-A545-9CE719F11A6F}"/>
            </c:ext>
          </c:extLst>
        </c:ser>
        <c:ser>
          <c:idx val="2"/>
          <c:order val="1"/>
          <c:tx>
            <c:strRef>
              <c:f>TG!$C$2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TG!$A$3:$A$23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TG!$C$3:$C$23</c:f>
              <c:numCache>
                <c:formatCode>0.000</c:formatCode>
                <c:ptCount val="21"/>
                <c:pt idx="0">
                  <c:v>0.97020808715970841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02-4087-A545-9CE719F11A6F}"/>
            </c:ext>
          </c:extLst>
        </c:ser>
        <c:ser>
          <c:idx val="4"/>
          <c:order val="2"/>
          <c:tx>
            <c:strRef>
              <c:f>TG!$D$2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TG!$A$3:$A$23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TG!$D$3:$D$23</c:f>
              <c:numCache>
                <c:formatCode>0.000</c:formatCode>
                <c:ptCount val="21"/>
                <c:pt idx="0">
                  <c:v>0.85853330229415703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02-4087-A545-9CE719F11A6F}"/>
            </c:ext>
          </c:extLst>
        </c:ser>
        <c:ser>
          <c:idx val="5"/>
          <c:order val="3"/>
          <c:tx>
            <c:strRef>
              <c:f>TG!$E$2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TG!$A$3:$A$23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TG!$E$3:$E$23</c:f>
              <c:numCache>
                <c:formatCode>0.000</c:formatCode>
                <c:ptCount val="2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02-4087-A545-9CE719F11A6F}"/>
            </c:ext>
          </c:extLst>
        </c:ser>
        <c:ser>
          <c:idx val="7"/>
          <c:order val="4"/>
          <c:tx>
            <c:strRef>
              <c:f>TG!$F$2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TG!$A$3:$A$23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TG!$F$3:$F$23</c:f>
              <c:numCache>
                <c:formatCode>0.000</c:formatCode>
                <c:ptCount val="21"/>
                <c:pt idx="0">
                  <c:v>0.46253469010175763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D02-4087-A545-9CE719F11A6F}"/>
            </c:ext>
          </c:extLst>
        </c:ser>
        <c:ser>
          <c:idx val="8"/>
          <c:order val="5"/>
          <c:tx>
            <c:strRef>
              <c:f>TG!$G$2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TG!$A$3:$A$23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TG!$G$3:$G$23</c:f>
              <c:numCache>
                <c:formatCode>0.000</c:formatCode>
                <c:ptCount val="21"/>
                <c:pt idx="0">
                  <c:v>1.246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D02-4087-A545-9CE719F11A6F}"/>
            </c:ext>
          </c:extLst>
        </c:ser>
        <c:ser>
          <c:idx val="3"/>
          <c:order val="6"/>
          <c:tx>
            <c:strRef>
              <c:f>TG!$H$2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TG!$A$3:$A$23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TG!$H$3:$H$23</c:f>
              <c:numCache>
                <c:formatCode>0.000</c:formatCode>
                <c:ptCount val="21"/>
                <c:pt idx="0">
                  <c:v>1.214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D02-4087-A545-9CE719F11A6F}"/>
            </c:ext>
          </c:extLst>
        </c:ser>
        <c:ser>
          <c:idx val="14"/>
          <c:order val="7"/>
          <c:tx>
            <c:strRef>
              <c:f>TG!$I$2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TG!$A$3:$A$23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TG!$I$3:$I$23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D02-4087-A545-9CE719F11A6F}"/>
            </c:ext>
          </c:extLst>
        </c:ser>
        <c:ser>
          <c:idx val="0"/>
          <c:order val="8"/>
          <c:tx>
            <c:strRef>
              <c:f>TG!$J$2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TG!$A$3:$A$23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TG!$J$3:$J$23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D02-4087-A545-9CE719F11A6F}"/>
            </c:ext>
          </c:extLst>
        </c:ser>
        <c:ser>
          <c:idx val="10"/>
          <c:order val="9"/>
          <c:tx>
            <c:strRef>
              <c:f>TG!$K$2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TG!$A$3:$A$23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TG!$K$3:$K$23</c:f>
              <c:numCache>
                <c:formatCode>0.000</c:formatCode>
                <c:ptCount val="21"/>
                <c:pt idx="0">
                  <c:v>0.97728205169750737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D02-4087-A545-9CE719F11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953792"/>
        <c:axId val="23955712"/>
      </c:lineChart>
      <c:catAx>
        <c:axId val="239537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39557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955712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3953792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406427273520062"/>
          <c:y val="0.12903216748482621"/>
          <c:w val="0.20079617684282319"/>
          <c:h val="0.8635822463888014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3635983225974E-2"/>
          <c:y val="0.10138336659128705"/>
          <c:w val="0.67682006930135263"/>
          <c:h val="0.70300751879699253"/>
        </c:manualLayout>
      </c:layout>
      <c:lineChart>
        <c:grouping val="standard"/>
        <c:varyColors val="0"/>
        <c:ser>
          <c:idx val="1"/>
          <c:order val="0"/>
          <c:tx>
            <c:strRef>
              <c:f>HDL!$B$2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HDL!$B$3:$B$23</c:f>
              <c:numCache>
                <c:formatCode>0.000</c:formatCode>
                <c:ptCount val="21"/>
                <c:pt idx="0">
                  <c:v>0.44499184525159169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CA-4B1E-B833-7881EF42FA07}"/>
            </c:ext>
          </c:extLst>
        </c:ser>
        <c:ser>
          <c:idx val="2"/>
          <c:order val="1"/>
          <c:tx>
            <c:strRef>
              <c:f>HDL!$C$2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HDL!$C$3:$C$23</c:f>
              <c:numCache>
                <c:formatCode>0.000</c:formatCode>
                <c:ptCount val="21"/>
                <c:pt idx="0">
                  <c:v>0.76222270610638709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CA-4B1E-B833-7881EF42FA07}"/>
            </c:ext>
          </c:extLst>
        </c:ser>
        <c:ser>
          <c:idx val="4"/>
          <c:order val="2"/>
          <c:tx>
            <c:strRef>
              <c:f>HDL!$D$2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HDL!$D$3:$D$23</c:f>
              <c:numCache>
                <c:formatCode>0.000</c:formatCode>
                <c:ptCount val="21"/>
                <c:pt idx="0">
                  <c:v>0.569927029202277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CA-4B1E-B833-7881EF42FA07}"/>
            </c:ext>
          </c:extLst>
        </c:ser>
        <c:ser>
          <c:idx val="5"/>
          <c:order val="3"/>
          <c:tx>
            <c:strRef>
              <c:f>HDL!$E$2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HDL!$E$3:$E$23</c:f>
              <c:numCache>
                <c:formatCode>0.000</c:formatCode>
                <c:ptCount val="21"/>
                <c:pt idx="0">
                  <c:v>0.82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FCA-4B1E-B833-7881EF42FA07}"/>
            </c:ext>
          </c:extLst>
        </c:ser>
        <c:ser>
          <c:idx val="7"/>
          <c:order val="4"/>
          <c:tx>
            <c:strRef>
              <c:f>HDL!$F$2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HDL!$F$3:$F$23</c:f>
              <c:numCache>
                <c:formatCode>0.000</c:formatCode>
                <c:ptCount val="21"/>
                <c:pt idx="0">
                  <c:v>0.34285714285714231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FCA-4B1E-B833-7881EF42FA07}"/>
            </c:ext>
          </c:extLst>
        </c:ser>
        <c:ser>
          <c:idx val="8"/>
          <c:order val="5"/>
          <c:tx>
            <c:strRef>
              <c:f>HDL!$G$2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HDL!$G$3:$G$23</c:f>
              <c:numCache>
                <c:formatCode>0.000</c:formatCode>
                <c:ptCount val="21"/>
                <c:pt idx="0">
                  <c:v>2.0190000000000001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FCA-4B1E-B833-7881EF42FA07}"/>
            </c:ext>
          </c:extLst>
        </c:ser>
        <c:ser>
          <c:idx val="3"/>
          <c:order val="6"/>
          <c:tx>
            <c:strRef>
              <c:f>HDL!$H$2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HDL!$H$3:$H$23</c:f>
              <c:numCache>
                <c:formatCode>0.000</c:formatCode>
                <c:ptCount val="21"/>
                <c:pt idx="0">
                  <c:v>1.4970000000000001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FCA-4B1E-B833-7881EF42FA07}"/>
            </c:ext>
          </c:extLst>
        </c:ser>
        <c:ser>
          <c:idx val="14"/>
          <c:order val="7"/>
          <c:tx>
            <c:strRef>
              <c:f>HDL!$I$2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HDL!$I$3:$I$23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FCA-4B1E-B833-7881EF42FA07}"/>
            </c:ext>
          </c:extLst>
        </c:ser>
        <c:ser>
          <c:idx val="9"/>
          <c:order val="8"/>
          <c:tx>
            <c:strRef>
              <c:f>HDL!$J$2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HDL!$J$3:$J$23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FCA-4B1E-B833-7881EF42FA07}"/>
            </c:ext>
          </c:extLst>
        </c:ser>
        <c:ser>
          <c:idx val="10"/>
          <c:order val="9"/>
          <c:tx>
            <c:strRef>
              <c:f>HDL!$K$2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HDL!$K$3:$K$23</c:f>
              <c:numCache>
                <c:formatCode>0.000</c:formatCode>
                <c:ptCount val="21"/>
                <c:pt idx="0">
                  <c:v>0.92228553191677121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FCA-4B1E-B833-7881EF42F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981056"/>
        <c:axId val="23983232"/>
      </c:lineChart>
      <c:catAx>
        <c:axId val="239810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39832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983232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3981056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946519235295565"/>
          <c:y val="0.12280725778842862"/>
          <c:w val="0.18897230215701283"/>
          <c:h val="0.7719319867625246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409326875040728E-2"/>
          <c:y val="0.1106385277562508"/>
          <c:w val="0.66726036621125551"/>
          <c:h val="0.66808649452813318"/>
        </c:manualLayout>
      </c:layout>
      <c:lineChart>
        <c:grouping val="standard"/>
        <c:varyColors val="0"/>
        <c:ser>
          <c:idx val="0"/>
          <c:order val="0"/>
          <c:tx>
            <c:strRef>
              <c:f>TP!$B$2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TP!$A$3:$A$23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TP!$B$3:$B$23</c:f>
              <c:numCache>
                <c:formatCode>0.000</c:formatCode>
                <c:ptCount val="21"/>
                <c:pt idx="0">
                  <c:v>0.29075023425136209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6A-4827-873E-D8799DF62795}"/>
            </c:ext>
          </c:extLst>
        </c:ser>
        <c:ser>
          <c:idx val="1"/>
          <c:order val="1"/>
          <c:tx>
            <c:strRef>
              <c:f>TP!$C$2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TP!$A$3:$A$23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TP!$C$3:$C$23</c:f>
              <c:numCache>
                <c:formatCode>0.000</c:formatCode>
                <c:ptCount val="21"/>
                <c:pt idx="0">
                  <c:v>0.70055168329381923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6A-4827-873E-D8799DF62795}"/>
            </c:ext>
          </c:extLst>
        </c:ser>
        <c:ser>
          <c:idx val="2"/>
          <c:order val="2"/>
          <c:tx>
            <c:strRef>
              <c:f>TP!$D$2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TP!$A$3:$A$23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TP!$D$3:$D$23</c:f>
              <c:numCache>
                <c:formatCode>0.000</c:formatCode>
                <c:ptCount val="21"/>
                <c:pt idx="0">
                  <c:v>0.42897636065165901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6A-4827-873E-D8799DF62795}"/>
            </c:ext>
          </c:extLst>
        </c:ser>
        <c:ser>
          <c:idx val="4"/>
          <c:order val="3"/>
          <c:tx>
            <c:strRef>
              <c:f>TP!$E$2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TP!$A$3:$A$23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TP!$E$3:$E$23</c:f>
              <c:numCache>
                <c:formatCode>0.000</c:formatCode>
                <c:ptCount val="21"/>
                <c:pt idx="0">
                  <c:v>0.48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96A-4827-873E-D8799DF62795}"/>
            </c:ext>
          </c:extLst>
        </c:ser>
        <c:ser>
          <c:idx val="6"/>
          <c:order val="4"/>
          <c:tx>
            <c:strRef>
              <c:f>TP!$F$2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TP!$A$3:$A$23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TP!$F$3:$F$23</c:f>
              <c:numCache>
                <c:formatCode>0.000</c:formatCode>
                <c:ptCount val="21"/>
                <c:pt idx="0">
                  <c:v>0.62439717022407781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96A-4827-873E-D8799DF62795}"/>
            </c:ext>
          </c:extLst>
        </c:ser>
        <c:ser>
          <c:idx val="7"/>
          <c:order val="5"/>
          <c:tx>
            <c:strRef>
              <c:f>TP!$G$2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TP!$A$3:$A$23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TP!$G$3:$G$23</c:f>
              <c:numCache>
                <c:formatCode>0.000</c:formatCode>
                <c:ptCount val="21"/>
                <c:pt idx="0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96A-4827-873E-D8799DF62795}"/>
            </c:ext>
          </c:extLst>
        </c:ser>
        <c:ser>
          <c:idx val="8"/>
          <c:order val="6"/>
          <c:tx>
            <c:strRef>
              <c:f>TP!$H$2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TP!$A$3:$A$23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TP!$H$3:$H$23</c:f>
              <c:numCache>
                <c:formatCode>0.000</c:formatCode>
                <c:ptCount val="21"/>
                <c:pt idx="0">
                  <c:v>0.79400000000000004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96A-4827-873E-D8799DF62795}"/>
            </c:ext>
          </c:extLst>
        </c:ser>
        <c:ser>
          <c:idx val="3"/>
          <c:order val="7"/>
          <c:tx>
            <c:strRef>
              <c:f>TP!$I$2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TP!$A$3:$A$23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TP!$I$3:$I$23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96A-4827-873E-D8799DF62795}"/>
            </c:ext>
          </c:extLst>
        </c:ser>
        <c:ser>
          <c:idx val="14"/>
          <c:order val="8"/>
          <c:tx>
            <c:strRef>
              <c:f>TP!$J$2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TP!$A$3:$A$23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TP!$J$3:$J$23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96A-4827-873E-D8799DF62795}"/>
            </c:ext>
          </c:extLst>
        </c:ser>
        <c:ser>
          <c:idx val="9"/>
          <c:order val="9"/>
          <c:tx>
            <c:strRef>
              <c:f>TP!$K$2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TP!$A$3:$A$23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TP!$K$3:$K$23</c:f>
              <c:numCache>
                <c:formatCode>0.000</c:formatCode>
                <c:ptCount val="21"/>
                <c:pt idx="0">
                  <c:v>0.54838220691727402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96A-4827-873E-D8799DF62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95008"/>
        <c:axId val="24797184"/>
      </c:lineChart>
      <c:catAx>
        <c:axId val="247950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47971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797184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4795008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255681818181823"/>
          <c:y val="0.13576141217642324"/>
          <c:w val="0.1704545454545453"/>
          <c:h val="0.8410594754087222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0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62933</xdr:colOff>
      <xdr:row>26</xdr:row>
      <xdr:rowOff>16329</xdr:rowOff>
    </xdr:from>
    <xdr:to>
      <xdr:col>10</xdr:col>
      <xdr:colOff>486796</xdr:colOff>
      <xdr:row>44</xdr:row>
      <xdr:rowOff>16327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0.86179</cdr:x>
      <cdr:y>0.0323</cdr:y>
    </cdr:from>
    <cdr:to>
      <cdr:x>0.94905</cdr:x>
      <cdr:y>0.14983</cdr:y>
    </cdr:to>
    <cdr:sp macro="" textlink="">
      <cdr:nvSpPr>
        <cdr:cNvPr id="1044481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41493" y="91220"/>
          <a:ext cx="611719" cy="3319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32004" rIns="27432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GLU</a:t>
          </a:r>
        </a:p>
      </cdr:txBody>
    </cdr:sp>
  </cdr:relSizeAnchor>
  <cdr:relSizeAnchor xmlns:cdr="http://schemas.openxmlformats.org/drawingml/2006/chartDrawing">
    <cdr:from>
      <cdr:x>0.00678</cdr:x>
      <cdr:y>0.15079</cdr:y>
    </cdr:from>
    <cdr:to>
      <cdr:x>0.10264</cdr:x>
      <cdr:y>0.2349</cdr:y>
    </cdr:to>
    <cdr:sp macro="" textlink="">
      <cdr:nvSpPr>
        <cdr:cNvPr id="852994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6632"/>
          <a:ext cx="581673" cy="2587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144235</xdr:colOff>
      <xdr:row>25</xdr:row>
      <xdr:rowOff>81643</xdr:rowOff>
    </xdr:from>
    <xdr:to>
      <xdr:col>10</xdr:col>
      <xdr:colOff>584766</xdr:colOff>
      <xdr:row>44</xdr:row>
      <xdr:rowOff>121103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0.86496</cdr:x>
      <cdr:y>0.01969</cdr:y>
    </cdr:from>
    <cdr:to>
      <cdr:x>0.94484</cdr:x>
      <cdr:y>0.11172</cdr:y>
    </cdr:to>
    <cdr:sp macro="" textlink="">
      <cdr:nvSpPr>
        <cdr:cNvPr id="1034241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20522" y="58362"/>
          <a:ext cx="639120" cy="2728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TCH</a:t>
          </a:r>
        </a:p>
      </cdr:txBody>
    </cdr:sp>
  </cdr:relSizeAnchor>
  <cdr:relSizeAnchor xmlns:cdr="http://schemas.openxmlformats.org/drawingml/2006/chartDrawing">
    <cdr:from>
      <cdr:x>0.00697</cdr:x>
      <cdr:y>0.14553</cdr:y>
    </cdr:from>
    <cdr:to>
      <cdr:x>0.08826</cdr:x>
      <cdr:y>0.22514</cdr:y>
    </cdr:to>
    <cdr:sp macro="" textlink="">
      <cdr:nvSpPr>
        <cdr:cNvPr id="256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842"/>
          <a:ext cx="461291" cy="2550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103413</xdr:colOff>
      <xdr:row>25</xdr:row>
      <xdr:rowOff>50348</xdr:rowOff>
    </xdr:from>
    <xdr:to>
      <xdr:col>10</xdr:col>
      <xdr:colOff>577282</xdr:colOff>
      <xdr:row>45</xdr:row>
      <xdr:rowOff>45244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0.85516</cdr:x>
      <cdr:y>0.03004</cdr:y>
    </cdr:from>
    <cdr:to>
      <cdr:x>0.93524</cdr:x>
      <cdr:y>0.12179</cdr:y>
    </cdr:to>
    <cdr:sp macro="" textlink="">
      <cdr:nvSpPr>
        <cdr:cNvPr id="817153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31448" y="84538"/>
          <a:ext cx="543016" cy="247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TG</a:t>
          </a:r>
        </a:p>
      </cdr:txBody>
    </cdr:sp>
  </cdr:relSizeAnchor>
  <cdr:relSizeAnchor xmlns:cdr="http://schemas.openxmlformats.org/drawingml/2006/chartDrawing">
    <cdr:from>
      <cdr:x>0.00698</cdr:x>
      <cdr:y>0.15182</cdr:y>
    </cdr:from>
    <cdr:to>
      <cdr:x>0.10037</cdr:x>
      <cdr:y>0.22639</cdr:y>
    </cdr:to>
    <cdr:sp macro="" textlink="">
      <cdr:nvSpPr>
        <cdr:cNvPr id="817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39549"/>
          <a:ext cx="541334" cy="251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102053</xdr:colOff>
      <xdr:row>25</xdr:row>
      <xdr:rowOff>9524</xdr:rowOff>
    </xdr:from>
    <xdr:to>
      <xdr:col>10</xdr:col>
      <xdr:colOff>559253</xdr:colOff>
      <xdr:row>44</xdr:row>
      <xdr:rowOff>97631</xdr:rowOff>
    </xdr:to>
    <xdr:graphicFrame macro="">
      <xdr:nvGraphicFramePr>
        <xdr:cNvPr id="2" name="Chart 10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0.86079</cdr:x>
      <cdr:y>0.02637</cdr:y>
    </cdr:from>
    <cdr:to>
      <cdr:x>0.93848</cdr:x>
      <cdr:y>0.11727</cdr:y>
    </cdr:to>
    <cdr:sp macro="" textlink="">
      <cdr:nvSpPr>
        <cdr:cNvPr id="838657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61063" y="83204"/>
          <a:ext cx="542353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HDL</a:t>
          </a:r>
        </a:p>
      </cdr:txBody>
    </cdr:sp>
  </cdr:relSizeAnchor>
  <cdr:relSizeAnchor xmlns:cdr="http://schemas.openxmlformats.org/drawingml/2006/chartDrawing">
    <cdr:from>
      <cdr:x>0.00676</cdr:x>
      <cdr:y>0.13546</cdr:y>
    </cdr:from>
    <cdr:to>
      <cdr:x>0.08813</cdr:x>
      <cdr:y>0.20896</cdr:y>
    </cdr:to>
    <cdr:sp macro="" textlink="">
      <cdr:nvSpPr>
        <cdr:cNvPr id="8386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6413"/>
          <a:ext cx="476298" cy="2507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59871</xdr:colOff>
      <xdr:row>25</xdr:row>
      <xdr:rowOff>16329</xdr:rowOff>
    </xdr:from>
    <xdr:to>
      <xdr:col>10</xdr:col>
      <xdr:colOff>619463</xdr:colOff>
      <xdr:row>44</xdr:row>
      <xdr:rowOff>28574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0.84996</cdr:x>
      <cdr:y>0.00869</cdr:y>
    </cdr:from>
    <cdr:to>
      <cdr:x>0.94298</cdr:x>
      <cdr:y>0.14407</cdr:y>
    </cdr:to>
    <cdr:sp macro="" textlink="">
      <cdr:nvSpPr>
        <cdr:cNvPr id="1039361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32102" y="26480"/>
          <a:ext cx="758651" cy="412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32004" rIns="27432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TP</a:t>
          </a:r>
        </a:p>
      </cdr:txBody>
    </cdr:sp>
  </cdr:relSizeAnchor>
  <cdr:relSizeAnchor xmlns:cdr="http://schemas.openxmlformats.org/drawingml/2006/chartDrawing">
    <cdr:from>
      <cdr:x>0.0071</cdr:x>
      <cdr:y>0.15577</cdr:y>
    </cdr:from>
    <cdr:to>
      <cdr:x>0.09457</cdr:x>
      <cdr:y>0.23888</cdr:y>
    </cdr:to>
    <cdr:sp macro="" textlink="">
      <cdr:nvSpPr>
        <cdr:cNvPr id="39938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378"/>
          <a:ext cx="484208" cy="2538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140154</xdr:colOff>
      <xdr:row>25</xdr:row>
      <xdr:rowOff>73479</xdr:rowOff>
    </xdr:from>
    <xdr:to>
      <xdr:col>10</xdr:col>
      <xdr:colOff>609261</xdr:colOff>
      <xdr:row>44</xdr:row>
      <xdr:rowOff>43542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0.86802</cdr:x>
      <cdr:y>0.00314</cdr:y>
    </cdr:from>
    <cdr:to>
      <cdr:x>0.91706</cdr:x>
      <cdr:y>0.146</cdr:y>
    </cdr:to>
    <cdr:sp macro="" textlink="">
      <cdr:nvSpPr>
        <cdr:cNvPr id="854017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09183" y="8876"/>
          <a:ext cx="350802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</a:t>
          </a:r>
        </a:p>
      </cdr:txBody>
    </cdr:sp>
  </cdr:relSizeAnchor>
  <cdr:relSizeAnchor xmlns:cdr="http://schemas.openxmlformats.org/drawingml/2006/chartDrawing">
    <cdr:from>
      <cdr:x>0.00671</cdr:x>
      <cdr:y>0.15209</cdr:y>
    </cdr:from>
    <cdr:to>
      <cdr:x>0.10461</cdr:x>
      <cdr:y>0.23506</cdr:y>
    </cdr:to>
    <cdr:sp macro="" textlink="">
      <cdr:nvSpPr>
        <cdr:cNvPr id="854018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589824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0.86118</cdr:x>
      <cdr:y>0.0268</cdr:y>
    </cdr:from>
    <cdr:to>
      <cdr:x>0.92022</cdr:x>
      <cdr:y>0.16041</cdr:y>
    </cdr:to>
    <cdr:sp macro="" textlink="">
      <cdr:nvSpPr>
        <cdr:cNvPr id="847873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17413" y="80912"/>
          <a:ext cx="481157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ALB</a:t>
          </a:r>
        </a:p>
      </cdr:txBody>
    </cdr:sp>
  </cdr:relSizeAnchor>
  <cdr:relSizeAnchor xmlns:cdr="http://schemas.openxmlformats.org/drawingml/2006/chartDrawing">
    <cdr:from>
      <cdr:x>0.00693</cdr:x>
      <cdr:y>0.15048</cdr:y>
    </cdr:from>
    <cdr:to>
      <cdr:x>0.09145</cdr:x>
      <cdr:y>0.23382</cdr:y>
    </cdr:to>
    <cdr:sp macro="" textlink="">
      <cdr:nvSpPr>
        <cdr:cNvPr id="8478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4699"/>
          <a:ext cx="475752" cy="2524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17</xdr:row>
      <xdr:rowOff>76200</xdr:rowOff>
    </xdr:from>
    <xdr:to>
      <xdr:col>10</xdr:col>
      <xdr:colOff>0</xdr:colOff>
      <xdr:row>32</xdr:row>
      <xdr:rowOff>161925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121104</xdr:colOff>
      <xdr:row>25</xdr:row>
      <xdr:rowOff>23133</xdr:rowOff>
    </xdr:from>
    <xdr:to>
      <xdr:col>10</xdr:col>
      <xdr:colOff>566398</xdr:colOff>
      <xdr:row>44</xdr:row>
      <xdr:rowOff>44903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</cdr:x>
      <cdr:y>0.04972</cdr:y>
    </cdr:from>
    <cdr:to>
      <cdr:x>1</cdr:x>
      <cdr:y>0.21956</cdr:y>
    </cdr:to>
    <cdr:sp macro="" textlink="">
      <cdr:nvSpPr>
        <cdr:cNvPr id="36865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0116" y="130946"/>
          <a:ext cx="380233" cy="4473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18288" tIns="27432" rIns="18288" bIns="27432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TBiL</a:t>
          </a:r>
          <a:endParaRPr lang="en-US" altLang="ja-JP" sz="875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r>
            <a:rPr lang="ja-JP" altLang="en-US" sz="1175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和光</a:t>
          </a: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0.85535</cdr:x>
      <cdr:y>0.02947</cdr:y>
    </cdr:from>
    <cdr:to>
      <cdr:x>0.9439</cdr:x>
      <cdr:y>0.13941</cdr:y>
    </cdr:to>
    <cdr:sp macro="" textlink="">
      <cdr:nvSpPr>
        <cdr:cNvPr id="840705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98648" y="90105"/>
          <a:ext cx="714207" cy="3361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TBiL</a:t>
          </a:r>
        </a:p>
      </cdr:txBody>
    </cdr:sp>
  </cdr:relSizeAnchor>
  <cdr:relSizeAnchor xmlns:cdr="http://schemas.openxmlformats.org/drawingml/2006/chartDrawing">
    <cdr:from>
      <cdr:x>0.0071</cdr:x>
      <cdr:y>0.11435</cdr:y>
    </cdr:from>
    <cdr:to>
      <cdr:x>0.10887</cdr:x>
      <cdr:y>0.18906</cdr:y>
    </cdr:to>
    <cdr:sp macro="" textlink="">
      <cdr:nvSpPr>
        <cdr:cNvPr id="8407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37919"/>
          <a:ext cx="583363" cy="2530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25</xdr:row>
      <xdr:rowOff>81643</xdr:rowOff>
    </xdr:from>
    <xdr:to>
      <xdr:col>10</xdr:col>
      <xdr:colOff>461962</xdr:colOff>
      <xdr:row>43</xdr:row>
      <xdr:rowOff>115660</xdr:rowOff>
    </xdr:to>
    <xdr:graphicFrame macro="">
      <xdr:nvGraphicFramePr>
        <xdr:cNvPr id="2" name="Chart 1029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0.87538</cdr:x>
      <cdr:y>0.02432</cdr:y>
    </cdr:from>
    <cdr:to>
      <cdr:x>0.93491</cdr:x>
      <cdr:y>0.16096</cdr:y>
    </cdr:to>
    <cdr:sp macro="" textlink="">
      <cdr:nvSpPr>
        <cdr:cNvPr id="860161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22767" y="71821"/>
          <a:ext cx="491224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CRP</a:t>
          </a:r>
        </a:p>
      </cdr:txBody>
    </cdr:sp>
  </cdr:relSizeAnchor>
  <cdr:relSizeAnchor xmlns:cdr="http://schemas.openxmlformats.org/drawingml/2006/chartDrawing">
    <cdr:from>
      <cdr:x>0.00669</cdr:x>
      <cdr:y>0.1492</cdr:y>
    </cdr:from>
    <cdr:to>
      <cdr:x>0.08778</cdr:x>
      <cdr:y>0.23241</cdr:y>
    </cdr:to>
    <cdr:sp macro="" textlink="">
      <cdr:nvSpPr>
        <cdr:cNvPr id="8601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479110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125185</xdr:colOff>
      <xdr:row>25</xdr:row>
      <xdr:rowOff>57150</xdr:rowOff>
    </xdr:from>
    <xdr:to>
      <xdr:col>10</xdr:col>
      <xdr:colOff>541904</xdr:colOff>
      <xdr:row>44</xdr:row>
      <xdr:rowOff>3400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0.86703</cdr:x>
      <cdr:y>0.02021</cdr:y>
    </cdr:from>
    <cdr:to>
      <cdr:x>0.94415</cdr:x>
      <cdr:y>0.1231</cdr:y>
    </cdr:to>
    <cdr:sp macro="" textlink="">
      <cdr:nvSpPr>
        <cdr:cNvPr id="1043457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77959" y="57076"/>
          <a:ext cx="522841" cy="2905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32004" rIns="27432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8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UA</a:t>
          </a:r>
        </a:p>
      </cdr:txBody>
    </cdr:sp>
  </cdr:relSizeAnchor>
  <cdr:relSizeAnchor xmlns:cdr="http://schemas.openxmlformats.org/drawingml/2006/chartDrawing">
    <cdr:from>
      <cdr:x>0.007</cdr:x>
      <cdr:y>0.15209</cdr:y>
    </cdr:from>
    <cdr:to>
      <cdr:x>0.09055</cdr:x>
      <cdr:y>0.23506</cdr:y>
    </cdr:to>
    <cdr:sp macro="" textlink="">
      <cdr:nvSpPr>
        <cdr:cNvPr id="851970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462686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123824</xdr:colOff>
      <xdr:row>25</xdr:row>
      <xdr:rowOff>21772</xdr:rowOff>
    </xdr:from>
    <xdr:to>
      <xdr:col>10</xdr:col>
      <xdr:colOff>550067</xdr:colOff>
      <xdr:row>44</xdr:row>
      <xdr:rowOff>53067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0.85664</cdr:x>
      <cdr:y>0.02892</cdr:y>
    </cdr:from>
    <cdr:to>
      <cdr:x>0.92299</cdr:x>
      <cdr:y>0.16047</cdr:y>
    </cdr:to>
    <cdr:sp macro="" textlink="">
      <cdr:nvSpPr>
        <cdr:cNvPr id="849921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72348" y="88712"/>
          <a:ext cx="532262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BUN</a:t>
          </a:r>
        </a:p>
      </cdr:txBody>
    </cdr:sp>
  </cdr:relSizeAnchor>
  <cdr:relSizeAnchor xmlns:cdr="http://schemas.openxmlformats.org/drawingml/2006/chartDrawing">
    <cdr:from>
      <cdr:x>0.00704</cdr:x>
      <cdr:y>0.15234</cdr:y>
    </cdr:from>
    <cdr:to>
      <cdr:x>0.09305</cdr:x>
      <cdr:y>0.23555</cdr:y>
    </cdr:to>
    <cdr:sp macro="" textlink="">
      <cdr:nvSpPr>
        <cdr:cNvPr id="8499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7725"/>
          <a:ext cx="490061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8164</xdr:colOff>
      <xdr:row>25</xdr:row>
      <xdr:rowOff>24493</xdr:rowOff>
    </xdr:from>
    <xdr:to>
      <xdr:col>10</xdr:col>
      <xdr:colOff>486795</xdr:colOff>
      <xdr:row>42</xdr:row>
      <xdr:rowOff>174511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96952</xdr:colOff>
      <xdr:row>25</xdr:row>
      <xdr:rowOff>55449</xdr:rowOff>
    </xdr:from>
    <xdr:to>
      <xdr:col>10</xdr:col>
      <xdr:colOff>594633</xdr:colOff>
      <xdr:row>44</xdr:row>
      <xdr:rowOff>36738</xdr:rowOff>
    </xdr:to>
    <xdr:graphicFrame macro="">
      <xdr:nvGraphicFramePr>
        <xdr:cNvPr id="2" name="Chart 205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0.85408</cdr:x>
      <cdr:y>0.02021</cdr:y>
    </cdr:from>
    <cdr:to>
      <cdr:x>0.93828</cdr:x>
      <cdr:y>0.15104</cdr:y>
    </cdr:to>
    <cdr:sp macro="" textlink="">
      <cdr:nvSpPr>
        <cdr:cNvPr id="1042433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22954" y="60974"/>
          <a:ext cx="682506" cy="3947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32004" rIns="27432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CRE</a:t>
          </a:r>
        </a:p>
      </cdr:txBody>
    </cdr:sp>
  </cdr:relSizeAnchor>
  <cdr:relSizeAnchor xmlns:cdr="http://schemas.openxmlformats.org/drawingml/2006/chartDrawing">
    <cdr:from>
      <cdr:x>0.00695</cdr:x>
      <cdr:y>0.15209</cdr:y>
    </cdr:from>
    <cdr:to>
      <cdr:x>0.09716</cdr:x>
      <cdr:y>0.23555</cdr:y>
    </cdr:to>
    <cdr:sp macro="" textlink="">
      <cdr:nvSpPr>
        <cdr:cNvPr id="850946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525063" cy="2562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25</xdr:row>
      <xdr:rowOff>39461</xdr:rowOff>
    </xdr:from>
    <xdr:to>
      <xdr:col>11</xdr:col>
      <xdr:colOff>13607</xdr:colOff>
      <xdr:row>44</xdr:row>
      <xdr:rowOff>4762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0.87369</cdr:x>
      <cdr:y>0.00657</cdr:y>
    </cdr:from>
    <cdr:to>
      <cdr:x>0.93152</cdr:x>
      <cdr:y>0.15441</cdr:y>
    </cdr:to>
    <cdr:sp macro="" textlink="">
      <cdr:nvSpPr>
        <cdr:cNvPr id="5121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1227" y="17929"/>
          <a:ext cx="481349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AST</a:t>
          </a:r>
        </a:p>
      </cdr:txBody>
    </cdr:sp>
  </cdr:relSizeAnchor>
  <cdr:relSizeAnchor xmlns:cdr="http://schemas.openxmlformats.org/drawingml/2006/chartDrawing">
    <cdr:from>
      <cdr:x>0.00698</cdr:x>
      <cdr:y>0.16118</cdr:y>
    </cdr:from>
    <cdr:to>
      <cdr:x>0.091</cdr:x>
      <cdr:y>0.24669</cdr:y>
    </cdr:to>
    <cdr:sp macro="" textlink="">
      <cdr:nvSpPr>
        <cdr:cNvPr id="5122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98412"/>
          <a:ext cx="475769" cy="2532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144236</xdr:colOff>
      <xdr:row>25</xdr:row>
      <xdr:rowOff>27896</xdr:rowOff>
    </xdr:from>
    <xdr:to>
      <xdr:col>10</xdr:col>
      <xdr:colOff>684779</xdr:colOff>
      <xdr:row>44</xdr:row>
      <xdr:rowOff>53748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0.87409</cdr:x>
      <cdr:y>0.01431</cdr:y>
    </cdr:from>
    <cdr:to>
      <cdr:x>0.93112</cdr:x>
      <cdr:y>0.14667</cdr:y>
    </cdr:to>
    <cdr:sp macro="" textlink="">
      <cdr:nvSpPr>
        <cdr:cNvPr id="5121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53875" y="43612"/>
          <a:ext cx="466731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ALT</a:t>
          </a:r>
        </a:p>
      </cdr:txBody>
    </cdr:sp>
  </cdr:relSizeAnchor>
  <cdr:relSizeAnchor xmlns:cdr="http://schemas.openxmlformats.org/drawingml/2006/chartDrawing">
    <cdr:from>
      <cdr:x>0.00698</cdr:x>
      <cdr:y>0.16118</cdr:y>
    </cdr:from>
    <cdr:to>
      <cdr:x>0.091</cdr:x>
      <cdr:y>0.24669</cdr:y>
    </cdr:to>
    <cdr:sp macro="" textlink="">
      <cdr:nvSpPr>
        <cdr:cNvPr id="5122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98412"/>
          <a:ext cx="475769" cy="2532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25</xdr:row>
      <xdr:rowOff>28575</xdr:rowOff>
    </xdr:from>
    <xdr:to>
      <xdr:col>10</xdr:col>
      <xdr:colOff>511969</xdr:colOff>
      <xdr:row>43</xdr:row>
      <xdr:rowOff>146956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0.85179</cdr:x>
      <cdr:y>0.02781</cdr:y>
    </cdr:from>
    <cdr:to>
      <cdr:x>0.94314</cdr:x>
      <cdr:y>0.13486</cdr:y>
    </cdr:to>
    <cdr:sp macro="" textlink="">
      <cdr:nvSpPr>
        <cdr:cNvPr id="1031169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64443" y="78552"/>
          <a:ext cx="725454" cy="3023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32004" rIns="27432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r-GT</a:t>
          </a:r>
        </a:p>
      </cdr:txBody>
    </cdr:sp>
  </cdr:relSizeAnchor>
  <cdr:relSizeAnchor xmlns:cdr="http://schemas.openxmlformats.org/drawingml/2006/chartDrawing">
    <cdr:from>
      <cdr:x>0.00701</cdr:x>
      <cdr:y>0.14564</cdr:y>
    </cdr:from>
    <cdr:to>
      <cdr:x>0.0807</cdr:x>
      <cdr:y>0.23019</cdr:y>
    </cdr:to>
    <cdr:sp macro="" textlink="">
      <cdr:nvSpPr>
        <cdr:cNvPr id="174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68411"/>
          <a:ext cx="405113" cy="2572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25</xdr:row>
      <xdr:rowOff>54428</xdr:rowOff>
    </xdr:from>
    <xdr:to>
      <xdr:col>10</xdr:col>
      <xdr:colOff>550069</xdr:colOff>
      <xdr:row>43</xdr:row>
      <xdr:rowOff>173489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0.87888</cdr:x>
      <cdr:y>0.01379</cdr:y>
    </cdr:from>
    <cdr:to>
      <cdr:x>0.93835</cdr:x>
      <cdr:y>0.14719</cdr:y>
    </cdr:to>
    <cdr:sp macro="" textlink="">
      <cdr:nvSpPr>
        <cdr:cNvPr id="643073" name="テキスト 2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73284" y="41695"/>
          <a:ext cx="471924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ALP</a:t>
          </a:r>
        </a:p>
      </cdr:txBody>
    </cdr:sp>
  </cdr:relSizeAnchor>
  <cdr:relSizeAnchor xmlns:cdr="http://schemas.openxmlformats.org/drawingml/2006/chartDrawing">
    <cdr:from>
      <cdr:x>0.0065</cdr:x>
      <cdr:y>0.16118</cdr:y>
    </cdr:from>
    <cdr:to>
      <cdr:x>0.08471</cdr:x>
      <cdr:y>0.24669</cdr:y>
    </cdr:to>
    <cdr:sp macro="" textlink="">
      <cdr:nvSpPr>
        <cdr:cNvPr id="6430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98412"/>
          <a:ext cx="469916" cy="2532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0.89077</cdr:x>
      <cdr:y>0.00742</cdr:y>
    </cdr:from>
    <cdr:to>
      <cdr:x>0.91574</cdr:x>
      <cdr:y>0.1446</cdr:y>
    </cdr:to>
    <cdr:sp macro="" textlink="">
      <cdr:nvSpPr>
        <cdr:cNvPr id="855041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15523" y="21812"/>
          <a:ext cx="207877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K</a:t>
          </a:r>
        </a:p>
      </cdr:txBody>
    </cdr:sp>
  </cdr:relSizeAnchor>
  <cdr:relSizeAnchor xmlns:cdr="http://schemas.openxmlformats.org/drawingml/2006/chartDrawing">
    <cdr:from>
      <cdr:x>0.00672</cdr:x>
      <cdr:y>0.15498</cdr:y>
    </cdr:from>
    <cdr:to>
      <cdr:x>0.10437</cdr:x>
      <cdr:y>0.23747</cdr:y>
    </cdr:to>
    <cdr:sp macro="" textlink="">
      <cdr:nvSpPr>
        <cdr:cNvPr id="855042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590769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104776</xdr:colOff>
      <xdr:row>25</xdr:row>
      <xdr:rowOff>28575</xdr:rowOff>
    </xdr:from>
    <xdr:to>
      <xdr:col>10</xdr:col>
      <xdr:colOff>471488</xdr:colOff>
      <xdr:row>44</xdr:row>
      <xdr:rowOff>1019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0.87114</cdr:x>
      <cdr:y>0.01261</cdr:y>
    </cdr:from>
    <cdr:to>
      <cdr:x>0.91419</cdr:x>
      <cdr:y>0.14613</cdr:y>
    </cdr:to>
    <cdr:sp macro="" textlink="">
      <cdr:nvSpPr>
        <cdr:cNvPr id="13313" name="テキスト 2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05693" y="38119"/>
          <a:ext cx="341247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LD</a:t>
          </a:r>
        </a:p>
      </cdr:txBody>
    </cdr:sp>
  </cdr:relSizeAnchor>
  <cdr:relSizeAnchor xmlns:cdr="http://schemas.openxmlformats.org/drawingml/2006/chartDrawing">
    <cdr:from>
      <cdr:x>0.00701</cdr:x>
      <cdr:y>0.1415</cdr:y>
    </cdr:from>
    <cdr:to>
      <cdr:x>0.09401</cdr:x>
      <cdr:y>0.22794</cdr:y>
    </cdr:to>
    <cdr:sp macro="" textlink="">
      <cdr:nvSpPr>
        <cdr:cNvPr id="13314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5504"/>
          <a:ext cx="493836" cy="2586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223156</xdr:colOff>
      <xdr:row>25</xdr:row>
      <xdr:rowOff>54429</xdr:rowOff>
    </xdr:from>
    <xdr:to>
      <xdr:col>10</xdr:col>
      <xdr:colOff>687500</xdr:colOff>
      <xdr:row>44</xdr:row>
      <xdr:rowOff>24492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0.86017</cdr:x>
      <cdr:y>0.02407</cdr:y>
    </cdr:from>
    <cdr:to>
      <cdr:x>0.92123</cdr:x>
      <cdr:y>0.15768</cdr:y>
    </cdr:to>
    <cdr:sp macro="" textlink="">
      <cdr:nvSpPr>
        <cdr:cNvPr id="15361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02730" y="72668"/>
          <a:ext cx="489942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CPK</a:t>
          </a:r>
        </a:p>
      </cdr:txBody>
    </cdr:sp>
  </cdr:relSizeAnchor>
  <cdr:relSizeAnchor xmlns:cdr="http://schemas.openxmlformats.org/drawingml/2006/chartDrawing">
    <cdr:from>
      <cdr:x>0.00693</cdr:x>
      <cdr:y>0.14665</cdr:y>
    </cdr:from>
    <cdr:to>
      <cdr:x>0.08135</cdr:x>
      <cdr:y>0.23071</cdr:y>
    </cdr:to>
    <cdr:sp macro="" textlink="">
      <cdr:nvSpPr>
        <cdr:cNvPr id="15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68649"/>
          <a:ext cx="414802" cy="2556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50346</xdr:colOff>
      <xdr:row>25</xdr:row>
      <xdr:rowOff>44904</xdr:rowOff>
    </xdr:from>
    <xdr:to>
      <xdr:col>10</xdr:col>
      <xdr:colOff>620485</xdr:colOff>
      <xdr:row>43</xdr:row>
      <xdr:rowOff>79941</xdr:rowOff>
    </xdr:to>
    <xdr:graphicFrame macro="">
      <xdr:nvGraphicFramePr>
        <xdr:cNvPr id="2" name="Chart 1026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0.85401</cdr:x>
      <cdr:y>0.01634</cdr:y>
    </cdr:from>
    <cdr:to>
      <cdr:x>0.94908</cdr:x>
      <cdr:y>0.15031</cdr:y>
    </cdr:to>
    <cdr:sp macro="" textlink="">
      <cdr:nvSpPr>
        <cdr:cNvPr id="1032193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30363" y="46147"/>
          <a:ext cx="649018" cy="3783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32004" rIns="27432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575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AMY</a:t>
          </a:r>
        </a:p>
      </cdr:txBody>
    </cdr:sp>
  </cdr:relSizeAnchor>
  <cdr:relSizeAnchor xmlns:cdr="http://schemas.openxmlformats.org/drawingml/2006/chartDrawing">
    <cdr:from>
      <cdr:x>0.00697</cdr:x>
      <cdr:y>0.15209</cdr:y>
    </cdr:from>
    <cdr:to>
      <cdr:x>0.08949</cdr:x>
      <cdr:y>0.23627</cdr:y>
    </cdr:to>
    <cdr:sp macro="" textlink="">
      <cdr:nvSpPr>
        <cdr:cNvPr id="204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461291" cy="2583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115661</xdr:colOff>
      <xdr:row>25</xdr:row>
      <xdr:rowOff>48987</xdr:rowOff>
    </xdr:from>
    <xdr:to>
      <xdr:col>10</xdr:col>
      <xdr:colOff>603817</xdr:colOff>
      <xdr:row>44</xdr:row>
      <xdr:rowOff>59531</xdr:rowOff>
    </xdr:to>
    <xdr:graphicFrame macro="">
      <xdr:nvGraphicFramePr>
        <xdr:cNvPr id="2" name="Chart 1026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0.8449</cdr:x>
      <cdr:y>0.01667</cdr:y>
    </cdr:from>
    <cdr:to>
      <cdr:x>0.9412</cdr:x>
      <cdr:y>0.12318</cdr:y>
    </cdr:to>
    <cdr:sp macro="" textlink="">
      <cdr:nvSpPr>
        <cdr:cNvPr id="1033217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82252" y="46404"/>
          <a:ext cx="659029" cy="2964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32004" rIns="27432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CHE</a:t>
          </a:r>
        </a:p>
      </cdr:txBody>
    </cdr:sp>
  </cdr:relSizeAnchor>
  <cdr:relSizeAnchor xmlns:cdr="http://schemas.openxmlformats.org/drawingml/2006/chartDrawing">
    <cdr:from>
      <cdr:x>0.00694</cdr:x>
      <cdr:y>0.15394</cdr:y>
    </cdr:from>
    <cdr:to>
      <cdr:x>0.08532</cdr:x>
      <cdr:y>0.23822</cdr:y>
    </cdr:to>
    <cdr:sp macro="" textlink="">
      <cdr:nvSpPr>
        <cdr:cNvPr id="235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6399"/>
          <a:ext cx="442960" cy="2554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140152</xdr:colOff>
      <xdr:row>25</xdr:row>
      <xdr:rowOff>59872</xdr:rowOff>
    </xdr:from>
    <xdr:to>
      <xdr:col>10</xdr:col>
      <xdr:colOff>640214</xdr:colOff>
      <xdr:row>44</xdr:row>
      <xdr:rowOff>41161</xdr:rowOff>
    </xdr:to>
    <xdr:graphicFrame macro="">
      <xdr:nvGraphicFramePr>
        <xdr:cNvPr id="2" name="Chart 3075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c:userShapes xmlns:c="http://schemas.openxmlformats.org/drawingml/2006/chart">
  <cdr:relSizeAnchor xmlns:cdr="http://schemas.openxmlformats.org/drawingml/2006/chartDrawing">
    <cdr:from>
      <cdr:x>0.87159</cdr:x>
      <cdr:y>0.0077</cdr:y>
    </cdr:from>
    <cdr:to>
      <cdr:x>0.90861</cdr:x>
      <cdr:y>0.14143</cdr:y>
    </cdr:to>
    <cdr:sp macro="" textlink="">
      <cdr:nvSpPr>
        <cdr:cNvPr id="858113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4559" y="23244"/>
          <a:ext cx="308931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Fe</a:t>
          </a:r>
        </a:p>
      </cdr:txBody>
    </cdr:sp>
  </cdr:relSizeAnchor>
  <cdr:relSizeAnchor xmlns:cdr="http://schemas.openxmlformats.org/drawingml/2006/chartDrawing">
    <cdr:from>
      <cdr:x>0.00669</cdr:x>
      <cdr:y>0.15209</cdr:y>
    </cdr:from>
    <cdr:to>
      <cdr:x>0.09493</cdr:x>
      <cdr:y>0.23506</cdr:y>
    </cdr:to>
    <cdr:sp macro="" textlink="">
      <cdr:nvSpPr>
        <cdr:cNvPr id="85811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521229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25854</xdr:rowOff>
    </xdr:from>
    <xdr:to>
      <xdr:col>10</xdr:col>
      <xdr:colOff>519113</xdr:colOff>
      <xdr:row>44</xdr:row>
      <xdr:rowOff>81982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111578</xdr:colOff>
      <xdr:row>25</xdr:row>
      <xdr:rowOff>48985</xdr:rowOff>
    </xdr:from>
    <xdr:to>
      <xdr:col>10</xdr:col>
      <xdr:colOff>575922</xdr:colOff>
      <xdr:row>45</xdr:row>
      <xdr:rowOff>59869</xdr:rowOff>
    </xdr:to>
    <xdr:graphicFrame macro="">
      <xdr:nvGraphicFramePr>
        <xdr:cNvPr id="2" name="Chart 1029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0.87691</cdr:x>
      <cdr:y>0.01383</cdr:y>
    </cdr:from>
    <cdr:to>
      <cdr:x>0.94059</cdr:x>
      <cdr:y>0.14285</cdr:y>
    </cdr:to>
    <cdr:sp macro="" textlink="">
      <cdr:nvSpPr>
        <cdr:cNvPr id="860161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74728" y="43543"/>
          <a:ext cx="506493" cy="4062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squar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Mg</a:t>
          </a:r>
        </a:p>
      </cdr:txBody>
    </cdr:sp>
  </cdr:relSizeAnchor>
  <cdr:relSizeAnchor xmlns:cdr="http://schemas.openxmlformats.org/drawingml/2006/chartDrawing">
    <cdr:from>
      <cdr:x>0.00669</cdr:x>
      <cdr:y>0.15209</cdr:y>
    </cdr:from>
    <cdr:to>
      <cdr:x>0.08778</cdr:x>
      <cdr:y>0.23506</cdr:y>
    </cdr:to>
    <cdr:sp macro="" textlink="">
      <cdr:nvSpPr>
        <cdr:cNvPr id="8601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479110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115659</xdr:colOff>
      <xdr:row>25</xdr:row>
      <xdr:rowOff>59873</xdr:rowOff>
    </xdr:from>
    <xdr:to>
      <xdr:col>10</xdr:col>
      <xdr:colOff>496659</xdr:colOff>
      <xdr:row>44</xdr:row>
      <xdr:rowOff>39461</xdr:rowOff>
    </xdr:to>
    <xdr:graphicFrame macro="">
      <xdr:nvGraphicFramePr>
        <xdr:cNvPr id="2" name="Chart 3075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0.86917</cdr:x>
      <cdr:y>0.00553</cdr:y>
    </cdr:from>
    <cdr:to>
      <cdr:x>0.91103</cdr:x>
      <cdr:y>0.14649</cdr:y>
    </cdr:to>
    <cdr:sp macro="" textlink="">
      <cdr:nvSpPr>
        <cdr:cNvPr id="858113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42235" y="15839"/>
          <a:ext cx="300660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IP</a:t>
          </a:r>
        </a:p>
      </cdr:txBody>
    </cdr:sp>
  </cdr:relSizeAnchor>
  <cdr:relSizeAnchor xmlns:cdr="http://schemas.openxmlformats.org/drawingml/2006/chartDrawing">
    <cdr:from>
      <cdr:x>0.00669</cdr:x>
      <cdr:y>0.15498</cdr:y>
    </cdr:from>
    <cdr:to>
      <cdr:x>0.09493</cdr:x>
      <cdr:y>0.23747</cdr:y>
    </cdr:to>
    <cdr:sp macro="" textlink="">
      <cdr:nvSpPr>
        <cdr:cNvPr id="85811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521229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44903</xdr:colOff>
      <xdr:row>25</xdr:row>
      <xdr:rowOff>8165</xdr:rowOff>
    </xdr:from>
    <xdr:to>
      <xdr:col>10</xdr:col>
      <xdr:colOff>521153</xdr:colOff>
      <xdr:row>44</xdr:row>
      <xdr:rowOff>39460</xdr:rowOff>
    </xdr:to>
    <xdr:graphicFrame macro="">
      <xdr:nvGraphicFramePr>
        <xdr:cNvPr id="2" name="Chart 1029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0.87779</cdr:x>
      <cdr:y>0.02856</cdr:y>
    </cdr:from>
    <cdr:to>
      <cdr:x>0.9325</cdr:x>
      <cdr:y>0.16011</cdr:y>
    </cdr:to>
    <cdr:sp macro="" textlink="">
      <cdr:nvSpPr>
        <cdr:cNvPr id="860161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5350" y="87608"/>
          <a:ext cx="455381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IgG</a:t>
          </a:r>
        </a:p>
      </cdr:txBody>
    </cdr:sp>
  </cdr:relSizeAnchor>
  <cdr:relSizeAnchor xmlns:cdr="http://schemas.openxmlformats.org/drawingml/2006/chartDrawing">
    <cdr:from>
      <cdr:x>0.00669</cdr:x>
      <cdr:y>0.15209</cdr:y>
    </cdr:from>
    <cdr:to>
      <cdr:x>0.08778</cdr:x>
      <cdr:y>0.23506</cdr:y>
    </cdr:to>
    <cdr:sp macro="" textlink="">
      <cdr:nvSpPr>
        <cdr:cNvPr id="8601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479110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127907</xdr:colOff>
      <xdr:row>26</xdr:row>
      <xdr:rowOff>65314</xdr:rowOff>
    </xdr:from>
    <xdr:to>
      <xdr:col>10</xdr:col>
      <xdr:colOff>587488</xdr:colOff>
      <xdr:row>44</xdr:row>
      <xdr:rowOff>44903</xdr:rowOff>
    </xdr:to>
    <xdr:graphicFrame macro="">
      <xdr:nvGraphicFramePr>
        <xdr:cNvPr id="2" name="Chart 1029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0.86228</cdr:x>
      <cdr:y>0.00722</cdr:y>
    </cdr:from>
    <cdr:to>
      <cdr:x>0.92477</cdr:x>
      <cdr:y>0.14817</cdr:y>
    </cdr:to>
    <cdr:sp macro="" textlink="">
      <cdr:nvSpPr>
        <cdr:cNvPr id="860161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84518" y="20665"/>
          <a:ext cx="448264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IgA</a:t>
          </a:r>
        </a:p>
      </cdr:txBody>
    </cdr:sp>
  </cdr:relSizeAnchor>
  <cdr:relSizeAnchor xmlns:cdr="http://schemas.openxmlformats.org/drawingml/2006/chartDrawing">
    <cdr:from>
      <cdr:x>0.00669</cdr:x>
      <cdr:y>0.15209</cdr:y>
    </cdr:from>
    <cdr:to>
      <cdr:x>0.08778</cdr:x>
      <cdr:y>0.23506</cdr:y>
    </cdr:to>
    <cdr:sp macro="" textlink="">
      <cdr:nvSpPr>
        <cdr:cNvPr id="8601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479110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70757</xdr:colOff>
      <xdr:row>25</xdr:row>
      <xdr:rowOff>51706</xdr:rowOff>
    </xdr:from>
    <xdr:to>
      <xdr:col>10</xdr:col>
      <xdr:colOff>437469</xdr:colOff>
      <xdr:row>43</xdr:row>
      <xdr:rowOff>167706</xdr:rowOff>
    </xdr:to>
    <xdr:graphicFrame macro="">
      <xdr:nvGraphicFramePr>
        <xdr:cNvPr id="2" name="Chart 1029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0.87576</cdr:x>
      <cdr:y>0.02683</cdr:y>
    </cdr:from>
    <cdr:to>
      <cdr:x>0.93453</cdr:x>
      <cdr:y>0.16184</cdr:y>
    </cdr:to>
    <cdr:sp macro="" textlink="">
      <cdr:nvSpPr>
        <cdr:cNvPr id="860161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92577" y="80195"/>
          <a:ext cx="482632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IgM</a:t>
          </a:r>
        </a:p>
      </cdr:txBody>
    </cdr:sp>
  </cdr:relSizeAnchor>
  <cdr:relSizeAnchor xmlns:cdr="http://schemas.openxmlformats.org/drawingml/2006/chartDrawing">
    <cdr:from>
      <cdr:x>0.00669</cdr:x>
      <cdr:y>0.15209</cdr:y>
    </cdr:from>
    <cdr:to>
      <cdr:x>0.08778</cdr:x>
      <cdr:y>0.23506</cdr:y>
    </cdr:to>
    <cdr:sp macro="" textlink="">
      <cdr:nvSpPr>
        <cdr:cNvPr id="8601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479110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0.8728</cdr:x>
      <cdr:y>0.01019</cdr:y>
    </cdr:from>
    <cdr:to>
      <cdr:x>0.91187</cdr:x>
      <cdr:y>0.14184</cdr:y>
    </cdr:to>
    <cdr:sp macro="" textlink="">
      <cdr:nvSpPr>
        <cdr:cNvPr id="856065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55765" y="31239"/>
          <a:ext cx="320344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CL</a:t>
          </a:r>
        </a:p>
      </cdr:txBody>
    </cdr:sp>
  </cdr:relSizeAnchor>
  <cdr:relSizeAnchor xmlns:cdr="http://schemas.openxmlformats.org/drawingml/2006/chartDrawing">
    <cdr:from>
      <cdr:x>0.00688</cdr:x>
      <cdr:y>0.15498</cdr:y>
    </cdr:from>
    <cdr:to>
      <cdr:x>0.09807</cdr:x>
      <cdr:y>0.23747</cdr:y>
    </cdr:to>
    <cdr:sp macro="" textlink="">
      <cdr:nvSpPr>
        <cdr:cNvPr id="856066" name="Text Box 30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523427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106136</xdr:colOff>
      <xdr:row>25</xdr:row>
      <xdr:rowOff>47626</xdr:rowOff>
    </xdr:from>
    <xdr:to>
      <xdr:col>10</xdr:col>
      <xdr:colOff>560955</xdr:colOff>
      <xdr:row>45</xdr:row>
      <xdr:rowOff>117021</xdr:rowOff>
    </xdr:to>
    <xdr:graphicFrame macro="">
      <xdr:nvGraphicFramePr>
        <xdr:cNvPr id="2" name="Chart 1029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0.87714</cdr:x>
      <cdr:y>0.01319</cdr:y>
    </cdr:from>
    <cdr:to>
      <cdr:x>0.93315</cdr:x>
      <cdr:y>0.14618</cdr:y>
    </cdr:to>
    <cdr:sp macro="" textlink="">
      <cdr:nvSpPr>
        <cdr:cNvPr id="860161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68167" y="39211"/>
          <a:ext cx="444954" cy="3953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LDL</a:t>
          </a:r>
        </a:p>
      </cdr:txBody>
    </cdr:sp>
  </cdr:relSizeAnchor>
  <cdr:relSizeAnchor xmlns:cdr="http://schemas.openxmlformats.org/drawingml/2006/chartDrawing">
    <cdr:from>
      <cdr:x>0.00669</cdr:x>
      <cdr:y>0.15209</cdr:y>
    </cdr:from>
    <cdr:to>
      <cdr:x>0.08778</cdr:x>
      <cdr:y>0.23506</cdr:y>
    </cdr:to>
    <cdr:sp macro="" textlink="">
      <cdr:nvSpPr>
        <cdr:cNvPr id="8601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479110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25</xdr:row>
      <xdr:rowOff>34018</xdr:rowOff>
    </xdr:from>
    <xdr:to>
      <xdr:col>10</xdr:col>
      <xdr:colOff>566738</xdr:colOff>
      <xdr:row>43</xdr:row>
      <xdr:rowOff>176211</xdr:rowOff>
    </xdr:to>
    <xdr:graphicFrame macro="">
      <xdr:nvGraphicFramePr>
        <xdr:cNvPr id="2" name="Chart 5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0.87434</cdr:x>
      <cdr:y>0.02429</cdr:y>
    </cdr:from>
    <cdr:to>
      <cdr:x>0.9136</cdr:x>
      <cdr:y>0.15811</cdr:y>
    </cdr:to>
    <cdr:sp macro="" textlink="">
      <cdr:nvSpPr>
        <cdr:cNvPr id="857089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5821" y="73215"/>
          <a:ext cx="325858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Ca</a:t>
          </a:r>
        </a:p>
      </cdr:txBody>
    </cdr:sp>
  </cdr:relSizeAnchor>
  <cdr:relSizeAnchor xmlns:cdr="http://schemas.openxmlformats.org/drawingml/2006/chartDrawing">
    <cdr:from>
      <cdr:x>0.0067</cdr:x>
      <cdr:y>0.15281</cdr:y>
    </cdr:from>
    <cdr:to>
      <cdr:x>0.09151</cdr:x>
      <cdr:y>0.23602</cdr:y>
    </cdr:to>
    <cdr:sp macro="" textlink="">
      <cdr:nvSpPr>
        <cdr:cNvPr id="857090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497738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140153</xdr:colOff>
      <xdr:row>25</xdr:row>
      <xdr:rowOff>12247</xdr:rowOff>
    </xdr:from>
    <xdr:to>
      <xdr:col>10</xdr:col>
      <xdr:colOff>633072</xdr:colOff>
      <xdr:row>42</xdr:row>
      <xdr:rowOff>157844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22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2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N24"/>
  <sheetViews>
    <sheetView zoomScale="70" zoomScaleNormal="70" workbookViewId="0">
      <selection activeCell="G49" sqref="G49"/>
    </sheetView>
  </sheetViews>
  <sheetFormatPr defaultRowHeight="13.5" x14ac:dyDescent="0.15"/>
  <cols>
    <col min="1" max="1" width="9.625" style="4" customWidth="1"/>
    <col min="2" max="7" width="9.75" customWidth="1"/>
    <col min="8" max="8" width="10.5" customWidth="1"/>
    <col min="9" max="9" width="9.75" customWidth="1"/>
    <col min="10" max="10" width="10.5" customWidth="1"/>
    <col min="11" max="14" width="9.75" customWidth="1"/>
  </cols>
  <sheetData>
    <row r="1" spans="1:14" ht="21" x14ac:dyDescent="0.3">
      <c r="B1" s="3"/>
      <c r="E1" s="6" t="s">
        <v>47</v>
      </c>
    </row>
    <row r="2" spans="1:14" ht="15.75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51</v>
      </c>
      <c r="F2" s="8" t="s">
        <v>7</v>
      </c>
      <c r="G2" s="14" t="s">
        <v>8</v>
      </c>
      <c r="H2" s="8" t="s">
        <v>49</v>
      </c>
      <c r="I2" s="8" t="s">
        <v>18</v>
      </c>
      <c r="J2" s="8" t="s">
        <v>50</v>
      </c>
      <c r="K2" s="8" t="s">
        <v>13</v>
      </c>
      <c r="L2" s="15" t="s">
        <v>14</v>
      </c>
      <c r="M2" s="8" t="s">
        <v>15</v>
      </c>
      <c r="N2" s="15" t="s">
        <v>9</v>
      </c>
    </row>
    <row r="3" spans="1:14" ht="15.95" customHeight="1" x14ac:dyDescent="0.15">
      <c r="A3" s="8">
        <v>5</v>
      </c>
      <c r="B3" s="10">
        <v>0.12588642031212613</v>
      </c>
      <c r="C3" s="12">
        <v>0.43318038756844834</v>
      </c>
      <c r="D3" s="10">
        <v>0.29426768763858102</v>
      </c>
      <c r="E3" s="11">
        <v>0.59</v>
      </c>
      <c r="F3" s="10">
        <v>0.43832561758923039</v>
      </c>
      <c r="G3" s="10">
        <v>0.51300000000000001</v>
      </c>
      <c r="H3" s="10">
        <v>0.39400000000000002</v>
      </c>
      <c r="I3" s="10"/>
      <c r="J3" s="10"/>
      <c r="K3" s="11">
        <f>AVERAGE(B3:J3)</f>
        <v>0.39838001615834084</v>
      </c>
      <c r="L3" s="11">
        <f t="shared" ref="L3:L23" si="0">MIN(B3:J3)</f>
        <v>0.12588642031212613</v>
      </c>
      <c r="M3" s="11">
        <f t="shared" ref="M3:M23" si="1">MAX(B3:J3)</f>
        <v>0.59</v>
      </c>
      <c r="N3" s="11">
        <f t="shared" ref="N3" si="2">M3-L3</f>
        <v>0.46411357968787381</v>
      </c>
    </row>
    <row r="4" spans="1:14" ht="15.95" customHeight="1" x14ac:dyDescent="0.15">
      <c r="A4" s="8">
        <v>6</v>
      </c>
      <c r="B4" s="10"/>
      <c r="C4" s="12"/>
      <c r="D4" s="10"/>
      <c r="E4" s="11"/>
      <c r="F4" s="10"/>
      <c r="G4" s="10"/>
      <c r="H4" s="10"/>
      <c r="I4" s="10"/>
      <c r="J4" s="10"/>
      <c r="K4" s="11"/>
      <c r="L4" s="11">
        <f t="shared" si="0"/>
        <v>0</v>
      </c>
      <c r="M4" s="11">
        <f t="shared" si="1"/>
        <v>0</v>
      </c>
      <c r="N4" s="11">
        <f t="shared" ref="N4" si="3">M4-L4</f>
        <v>0</v>
      </c>
    </row>
    <row r="5" spans="1:14" ht="15.95" customHeight="1" x14ac:dyDescent="0.15">
      <c r="A5" s="8">
        <v>7</v>
      </c>
      <c r="B5" s="10"/>
      <c r="C5" s="12"/>
      <c r="D5" s="11"/>
      <c r="E5" s="11"/>
      <c r="F5" s="10"/>
      <c r="G5" s="10"/>
      <c r="H5" s="10"/>
      <c r="I5" s="10"/>
      <c r="J5" s="10"/>
      <c r="K5" s="11"/>
      <c r="L5" s="11">
        <f t="shared" si="0"/>
        <v>0</v>
      </c>
      <c r="M5" s="11">
        <f t="shared" si="1"/>
        <v>0</v>
      </c>
      <c r="N5" s="11">
        <f t="shared" ref="N5" si="4">M5-L5</f>
        <v>0</v>
      </c>
    </row>
    <row r="6" spans="1:14" ht="15.95" customHeight="1" x14ac:dyDescent="0.15">
      <c r="A6" s="8">
        <v>8</v>
      </c>
      <c r="B6" s="10"/>
      <c r="C6" s="12"/>
      <c r="D6" s="10"/>
      <c r="E6" s="11"/>
      <c r="F6" s="10"/>
      <c r="G6" s="10"/>
      <c r="H6" s="10"/>
      <c r="I6" s="10"/>
      <c r="J6" s="10"/>
      <c r="K6" s="11"/>
      <c r="L6" s="11">
        <f t="shared" si="0"/>
        <v>0</v>
      </c>
      <c r="M6" s="11">
        <f t="shared" si="1"/>
        <v>0</v>
      </c>
      <c r="N6" s="11">
        <f t="shared" ref="N6" si="5">M6-L6</f>
        <v>0</v>
      </c>
    </row>
    <row r="7" spans="1:14" ht="15.95" customHeight="1" x14ac:dyDescent="0.15">
      <c r="A7" s="8">
        <v>9</v>
      </c>
      <c r="B7" s="10"/>
      <c r="C7" s="12"/>
      <c r="D7" s="10"/>
      <c r="E7" s="11"/>
      <c r="F7" s="10"/>
      <c r="G7" s="10"/>
      <c r="H7" s="10"/>
      <c r="I7" s="10"/>
      <c r="J7" s="10"/>
      <c r="K7" s="11"/>
      <c r="L7" s="11">
        <f t="shared" si="0"/>
        <v>0</v>
      </c>
      <c r="M7" s="11">
        <f t="shared" si="1"/>
        <v>0</v>
      </c>
      <c r="N7" s="11">
        <f t="shared" ref="N7" si="6">M7-L7</f>
        <v>0</v>
      </c>
    </row>
    <row r="8" spans="1:14" ht="15.95" customHeight="1" x14ac:dyDescent="0.15">
      <c r="A8" s="8">
        <v>10</v>
      </c>
      <c r="B8" s="10"/>
      <c r="C8" s="12"/>
      <c r="D8" s="10"/>
      <c r="E8" s="11"/>
      <c r="F8" s="10"/>
      <c r="G8" s="10"/>
      <c r="H8" s="10"/>
      <c r="I8" s="10"/>
      <c r="J8" s="10"/>
      <c r="K8" s="11"/>
      <c r="L8" s="11">
        <f t="shared" si="0"/>
        <v>0</v>
      </c>
      <c r="M8" s="11">
        <f t="shared" si="1"/>
        <v>0</v>
      </c>
      <c r="N8" s="11">
        <f t="shared" ref="N8" si="7">M8-L8</f>
        <v>0</v>
      </c>
    </row>
    <row r="9" spans="1:14" ht="15.95" customHeight="1" x14ac:dyDescent="0.15">
      <c r="A9" s="8">
        <v>11</v>
      </c>
      <c r="B9" s="10"/>
      <c r="C9" s="12"/>
      <c r="D9" s="10"/>
      <c r="E9" s="11"/>
      <c r="F9" s="10"/>
      <c r="G9" s="10"/>
      <c r="H9" s="10"/>
      <c r="I9" s="10"/>
      <c r="J9" s="10"/>
      <c r="K9" s="11"/>
      <c r="L9" s="11">
        <f t="shared" si="0"/>
        <v>0</v>
      </c>
      <c r="M9" s="11">
        <f t="shared" si="1"/>
        <v>0</v>
      </c>
      <c r="N9" s="11">
        <f t="shared" ref="N9" si="8">M9-L9</f>
        <v>0</v>
      </c>
    </row>
    <row r="10" spans="1:14" ht="15.95" customHeight="1" x14ac:dyDescent="0.15">
      <c r="A10" s="8">
        <v>12</v>
      </c>
      <c r="B10" s="10"/>
      <c r="C10" s="12"/>
      <c r="D10" s="10"/>
      <c r="E10" s="11"/>
      <c r="F10" s="10"/>
      <c r="G10" s="10"/>
      <c r="H10" s="10"/>
      <c r="I10" s="10"/>
      <c r="J10" s="10"/>
      <c r="K10" s="11"/>
      <c r="L10" s="11">
        <f t="shared" si="0"/>
        <v>0</v>
      </c>
      <c r="M10" s="11">
        <f t="shared" si="1"/>
        <v>0</v>
      </c>
      <c r="N10" s="11">
        <f t="shared" ref="N10" si="9">M10-L10</f>
        <v>0</v>
      </c>
    </row>
    <row r="11" spans="1:14" ht="15.95" customHeight="1" x14ac:dyDescent="0.15">
      <c r="A11" s="8">
        <v>1</v>
      </c>
      <c r="B11" s="10"/>
      <c r="C11" s="12"/>
      <c r="D11" s="10"/>
      <c r="E11" s="11"/>
      <c r="F11" s="10"/>
      <c r="G11" s="10"/>
      <c r="H11" s="10"/>
      <c r="I11" s="10"/>
      <c r="J11" s="10"/>
      <c r="K11" s="11"/>
      <c r="L11" s="11">
        <f t="shared" si="0"/>
        <v>0</v>
      </c>
      <c r="M11" s="11">
        <f t="shared" si="1"/>
        <v>0</v>
      </c>
      <c r="N11" s="11">
        <f t="shared" ref="N11" si="10">M11-L11</f>
        <v>0</v>
      </c>
    </row>
    <row r="12" spans="1:14" ht="15.95" customHeight="1" x14ac:dyDescent="0.15">
      <c r="A12" s="8">
        <v>2</v>
      </c>
      <c r="B12" s="10"/>
      <c r="C12" s="12"/>
      <c r="D12" s="10"/>
      <c r="E12" s="11"/>
      <c r="F12" s="10"/>
      <c r="G12" s="10"/>
      <c r="H12" s="10"/>
      <c r="I12" s="10"/>
      <c r="J12" s="10"/>
      <c r="K12" s="11"/>
      <c r="L12" s="11">
        <f t="shared" si="0"/>
        <v>0</v>
      </c>
      <c r="M12" s="11">
        <f t="shared" si="1"/>
        <v>0</v>
      </c>
      <c r="N12" s="11">
        <f t="shared" ref="N12" si="11">M12-L12</f>
        <v>0</v>
      </c>
    </row>
    <row r="13" spans="1:14" ht="15.95" customHeight="1" x14ac:dyDescent="0.15">
      <c r="A13" s="8">
        <v>3</v>
      </c>
      <c r="B13" s="10"/>
      <c r="C13" s="12"/>
      <c r="D13" s="10"/>
      <c r="E13" s="11"/>
      <c r="F13" s="10"/>
      <c r="G13" s="10"/>
      <c r="H13" s="10"/>
      <c r="I13" s="10"/>
      <c r="J13" s="10"/>
      <c r="K13" s="11"/>
      <c r="L13" s="11">
        <f t="shared" si="0"/>
        <v>0</v>
      </c>
      <c r="M13" s="11">
        <f t="shared" si="1"/>
        <v>0</v>
      </c>
      <c r="N13" s="11">
        <f t="shared" ref="N13" si="12">M13-L13</f>
        <v>0</v>
      </c>
    </row>
    <row r="14" spans="1:14" ht="15.95" customHeight="1" x14ac:dyDescent="0.15">
      <c r="A14" s="8">
        <v>4</v>
      </c>
      <c r="B14" s="10"/>
      <c r="C14" s="12"/>
      <c r="D14" s="10"/>
      <c r="E14" s="11"/>
      <c r="F14" s="10"/>
      <c r="G14" s="10"/>
      <c r="H14" s="10"/>
      <c r="I14" s="10"/>
      <c r="J14" s="10"/>
      <c r="K14" s="11"/>
      <c r="L14" s="11">
        <f t="shared" si="0"/>
        <v>0</v>
      </c>
      <c r="M14" s="11">
        <f t="shared" si="1"/>
        <v>0</v>
      </c>
      <c r="N14" s="11">
        <f t="shared" ref="N14" si="13">M14-L14</f>
        <v>0</v>
      </c>
    </row>
    <row r="15" spans="1:14" ht="15.95" customHeight="1" x14ac:dyDescent="0.25">
      <c r="A15" s="7">
        <v>5</v>
      </c>
      <c r="B15" s="10"/>
      <c r="C15" s="12"/>
      <c r="D15" s="10"/>
      <c r="E15" s="11"/>
      <c r="F15" s="10"/>
      <c r="G15" s="10"/>
      <c r="H15" s="10"/>
      <c r="I15" s="10"/>
      <c r="J15" s="10"/>
      <c r="K15" s="11"/>
      <c r="L15" s="11">
        <f t="shared" si="0"/>
        <v>0</v>
      </c>
      <c r="M15" s="11">
        <f t="shared" si="1"/>
        <v>0</v>
      </c>
      <c r="N15" s="11">
        <f t="shared" ref="N15" si="14">M15-L15</f>
        <v>0</v>
      </c>
    </row>
    <row r="16" spans="1:14" ht="15.95" customHeight="1" x14ac:dyDescent="0.25">
      <c r="A16" s="7">
        <v>6</v>
      </c>
      <c r="B16" s="10"/>
      <c r="C16" s="12"/>
      <c r="D16" s="10"/>
      <c r="E16" s="11"/>
      <c r="F16" s="10"/>
      <c r="G16" s="10"/>
      <c r="H16" s="10"/>
      <c r="I16" s="10"/>
      <c r="J16" s="10"/>
      <c r="K16" s="11"/>
      <c r="L16" s="11">
        <f t="shared" si="0"/>
        <v>0</v>
      </c>
      <c r="M16" s="11">
        <f t="shared" si="1"/>
        <v>0</v>
      </c>
      <c r="N16" s="11">
        <f t="shared" ref="N16" si="15">M16-L16</f>
        <v>0</v>
      </c>
    </row>
    <row r="17" spans="1:14" ht="15.95" customHeight="1" x14ac:dyDescent="0.15">
      <c r="A17" s="8">
        <v>7</v>
      </c>
      <c r="B17" s="10"/>
      <c r="C17" s="12"/>
      <c r="D17" s="10"/>
      <c r="E17" s="11"/>
      <c r="F17" s="10"/>
      <c r="G17" s="10"/>
      <c r="H17" s="10"/>
      <c r="I17" s="10"/>
      <c r="J17" s="10"/>
      <c r="K17" s="11"/>
      <c r="L17" s="11">
        <f t="shared" si="0"/>
        <v>0</v>
      </c>
      <c r="M17" s="11">
        <f t="shared" si="1"/>
        <v>0</v>
      </c>
      <c r="N17" s="11">
        <f t="shared" ref="N17" si="16">M17-L17</f>
        <v>0</v>
      </c>
    </row>
    <row r="18" spans="1:14" s="5" customFormat="1" ht="15.95" customHeight="1" x14ac:dyDescent="0.15">
      <c r="A18" s="8">
        <v>8</v>
      </c>
      <c r="B18" s="10"/>
      <c r="C18" s="12"/>
      <c r="D18" s="10"/>
      <c r="E18" s="11"/>
      <c r="F18" s="10"/>
      <c r="G18" s="10"/>
      <c r="H18" s="10"/>
      <c r="I18" s="10"/>
      <c r="J18" s="10"/>
      <c r="K18" s="11"/>
      <c r="L18" s="11">
        <f t="shared" si="0"/>
        <v>0</v>
      </c>
      <c r="M18" s="11">
        <f t="shared" si="1"/>
        <v>0</v>
      </c>
      <c r="N18" s="11">
        <f t="shared" ref="N18" si="17">M18-L18</f>
        <v>0</v>
      </c>
    </row>
    <row r="19" spans="1:14" ht="15.95" customHeight="1" x14ac:dyDescent="0.15">
      <c r="A19" s="8">
        <v>9</v>
      </c>
      <c r="B19" s="10"/>
      <c r="C19" s="12"/>
      <c r="D19" s="10"/>
      <c r="E19" s="11"/>
      <c r="F19" s="10"/>
      <c r="G19" s="10"/>
      <c r="H19" s="10"/>
      <c r="I19" s="10"/>
      <c r="J19" s="10"/>
      <c r="K19" s="11"/>
      <c r="L19" s="11">
        <f t="shared" si="0"/>
        <v>0</v>
      </c>
      <c r="M19" s="11">
        <f t="shared" si="1"/>
        <v>0</v>
      </c>
      <c r="N19" s="11">
        <f t="shared" ref="N19" si="18">M19-L19</f>
        <v>0</v>
      </c>
    </row>
    <row r="20" spans="1:14" s="5" customFormat="1" ht="15.95" customHeight="1" x14ac:dyDescent="0.15">
      <c r="A20" s="8">
        <v>10</v>
      </c>
      <c r="B20" s="10"/>
      <c r="C20" s="12"/>
      <c r="D20" s="10"/>
      <c r="E20" s="11"/>
      <c r="F20" s="10"/>
      <c r="G20" s="10"/>
      <c r="H20" s="10"/>
      <c r="I20" s="10"/>
      <c r="J20" s="10"/>
      <c r="K20" s="11"/>
      <c r="L20" s="11">
        <f t="shared" si="0"/>
        <v>0</v>
      </c>
      <c r="M20" s="11">
        <f t="shared" si="1"/>
        <v>0</v>
      </c>
      <c r="N20" s="11">
        <f t="shared" ref="N20" si="19">M20-L20</f>
        <v>0</v>
      </c>
    </row>
    <row r="21" spans="1:14" s="5" customFormat="1" ht="15.95" customHeight="1" x14ac:dyDescent="0.15">
      <c r="A21" s="8">
        <v>11</v>
      </c>
      <c r="B21" s="10"/>
      <c r="C21" s="12"/>
      <c r="D21" s="10"/>
      <c r="E21" s="11"/>
      <c r="F21" s="10"/>
      <c r="G21" s="10"/>
      <c r="H21" s="10"/>
      <c r="I21" s="10"/>
      <c r="J21" s="10"/>
      <c r="K21" s="11"/>
      <c r="L21" s="11">
        <f t="shared" si="0"/>
        <v>0</v>
      </c>
      <c r="M21" s="11">
        <f t="shared" si="1"/>
        <v>0</v>
      </c>
      <c r="N21" s="11">
        <f t="shared" ref="N21:N22" si="20">M21-L21</f>
        <v>0</v>
      </c>
    </row>
    <row r="22" spans="1:14" ht="15.95" customHeight="1" x14ac:dyDescent="0.15">
      <c r="A22" s="8">
        <v>12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11">
        <f t="shared" si="0"/>
        <v>0</v>
      </c>
      <c r="M22" s="11">
        <f t="shared" si="1"/>
        <v>0</v>
      </c>
      <c r="N22" s="11">
        <f t="shared" si="20"/>
        <v>0</v>
      </c>
    </row>
    <row r="23" spans="1:14" ht="15.95" customHeight="1" x14ac:dyDescent="0.25">
      <c r="A23" s="7">
        <v>1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11">
        <f t="shared" si="0"/>
        <v>0</v>
      </c>
      <c r="M23" s="11">
        <f t="shared" si="1"/>
        <v>0</v>
      </c>
      <c r="N23" s="11">
        <f t="shared" ref="N23" si="21">M23-L23</f>
        <v>0</v>
      </c>
    </row>
    <row r="24" spans="1:14" ht="19.5" x14ac:dyDescent="0.25">
      <c r="A24" s="9" t="s">
        <v>16</v>
      </c>
      <c r="B24" s="11">
        <f t="shared" ref="B24:M24" si="22">AVERAGE(B3:B23)</f>
        <v>0.12588642031212613</v>
      </c>
      <c r="C24" s="11">
        <f t="shared" si="22"/>
        <v>0.43318038756844834</v>
      </c>
      <c r="D24" s="11">
        <f t="shared" si="22"/>
        <v>0.29426768763858102</v>
      </c>
      <c r="E24" s="11">
        <f t="shared" si="22"/>
        <v>0.59</v>
      </c>
      <c r="F24" s="11">
        <f t="shared" si="22"/>
        <v>0.43832561758923039</v>
      </c>
      <c r="G24" s="11">
        <f t="shared" si="22"/>
        <v>0.51300000000000001</v>
      </c>
      <c r="H24" s="11">
        <f t="shared" si="22"/>
        <v>0.39400000000000002</v>
      </c>
      <c r="I24" s="11" t="e">
        <f t="shared" si="22"/>
        <v>#DIV/0!</v>
      </c>
      <c r="J24" s="11" t="e">
        <f t="shared" si="22"/>
        <v>#DIV/0!</v>
      </c>
      <c r="K24" s="11">
        <f t="shared" si="22"/>
        <v>0.39838001615834084</v>
      </c>
      <c r="L24" s="11">
        <f t="shared" si="22"/>
        <v>5.9945914434345778E-3</v>
      </c>
      <c r="M24" s="11">
        <f t="shared" si="22"/>
        <v>2.8095238095238093E-2</v>
      </c>
      <c r="N24" s="11">
        <f t="shared" ref="N24" si="23">AVERAGE(N3:N23)</f>
        <v>2.2100646651803516E-2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4"/>
  <dimension ref="A1:N24"/>
  <sheetViews>
    <sheetView zoomScale="70" zoomScaleNormal="70" workbookViewId="0">
      <selection activeCell="V27" sqref="V27"/>
    </sheetView>
  </sheetViews>
  <sheetFormatPr defaultRowHeight="13.5" x14ac:dyDescent="0.15"/>
  <cols>
    <col min="1" max="1" width="9.625" style="4" customWidth="1"/>
    <col min="2" max="7" width="9.75" customWidth="1"/>
    <col min="8" max="8" width="10.5" customWidth="1"/>
    <col min="9" max="9" width="9.75" customWidth="1"/>
    <col min="10" max="10" width="10.5" customWidth="1"/>
    <col min="11" max="14" width="9.75" customWidth="1"/>
  </cols>
  <sheetData>
    <row r="1" spans="1:14" ht="21" x14ac:dyDescent="0.3">
      <c r="B1" s="3"/>
      <c r="E1" s="6" t="s">
        <v>35</v>
      </c>
      <c r="K1" s="3"/>
      <c r="L1" s="3"/>
      <c r="M1" s="3"/>
      <c r="N1" s="3"/>
    </row>
    <row r="2" spans="1:14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51</v>
      </c>
      <c r="F2" s="8" t="s">
        <v>7</v>
      </c>
      <c r="G2" s="14" t="s">
        <v>8</v>
      </c>
      <c r="H2" s="8" t="s">
        <v>49</v>
      </c>
      <c r="I2" s="8" t="s">
        <v>18</v>
      </c>
      <c r="J2" s="8" t="s">
        <v>50</v>
      </c>
      <c r="K2" s="8" t="s">
        <v>13</v>
      </c>
      <c r="L2" s="15" t="s">
        <v>14</v>
      </c>
      <c r="M2" s="8" t="s">
        <v>15</v>
      </c>
      <c r="N2" s="15" t="s">
        <v>9</v>
      </c>
    </row>
    <row r="3" spans="1:14" ht="15.95" customHeight="1" x14ac:dyDescent="0.15">
      <c r="A3" s="8">
        <v>5</v>
      </c>
      <c r="B3" s="10">
        <v>0.44591642072789855</v>
      </c>
      <c r="C3" s="12">
        <v>1.2209493515549565</v>
      </c>
      <c r="D3" s="10">
        <v>0.91920210480722397</v>
      </c>
      <c r="E3" s="11">
        <v>0.88</v>
      </c>
      <c r="F3" s="10">
        <v>0.6670585658777809</v>
      </c>
      <c r="G3" s="10">
        <v>0.79</v>
      </c>
      <c r="H3" s="10">
        <v>1.454</v>
      </c>
      <c r="I3" s="10"/>
      <c r="J3" s="10"/>
      <c r="K3" s="11">
        <f>AVERAGE(B3:J3)</f>
        <v>0.91101806328112278</v>
      </c>
      <c r="L3" s="11">
        <f t="shared" ref="L3:L23" si="0">MIN(B3:J3)</f>
        <v>0.44591642072789855</v>
      </c>
      <c r="M3" s="11">
        <f t="shared" ref="M3:M23" si="1">MAX(B3:J3)</f>
        <v>1.454</v>
      </c>
      <c r="N3" s="11">
        <f t="shared" ref="N3" si="2">M3-L3</f>
        <v>1.0080835792721015</v>
      </c>
    </row>
    <row r="4" spans="1:14" ht="15.95" customHeight="1" x14ac:dyDescent="0.15">
      <c r="A4" s="8">
        <v>6</v>
      </c>
      <c r="B4" s="10"/>
      <c r="C4" s="12"/>
      <c r="D4" s="10"/>
      <c r="E4" s="11"/>
      <c r="F4" s="10"/>
      <c r="G4" s="10"/>
      <c r="H4" s="10"/>
      <c r="I4" s="10"/>
      <c r="J4" s="10"/>
      <c r="K4" s="11"/>
      <c r="L4" s="11">
        <f t="shared" si="0"/>
        <v>0</v>
      </c>
      <c r="M4" s="11">
        <f t="shared" si="1"/>
        <v>0</v>
      </c>
      <c r="N4" s="11">
        <f t="shared" ref="N4" si="3">M4-L4</f>
        <v>0</v>
      </c>
    </row>
    <row r="5" spans="1:14" ht="15.95" customHeight="1" x14ac:dyDescent="0.15">
      <c r="A5" s="8">
        <v>7</v>
      </c>
      <c r="B5" s="10"/>
      <c r="C5" s="12"/>
      <c r="D5" s="11"/>
      <c r="E5" s="11"/>
      <c r="F5" s="10"/>
      <c r="G5" s="10"/>
      <c r="H5" s="10"/>
      <c r="I5" s="10"/>
      <c r="J5" s="10"/>
      <c r="K5" s="11"/>
      <c r="L5" s="11">
        <f t="shared" si="0"/>
        <v>0</v>
      </c>
      <c r="M5" s="11">
        <f t="shared" si="1"/>
        <v>0</v>
      </c>
      <c r="N5" s="11">
        <f t="shared" ref="N5" si="4">M5-L5</f>
        <v>0</v>
      </c>
    </row>
    <row r="6" spans="1:14" ht="15.95" customHeight="1" x14ac:dyDescent="0.15">
      <c r="A6" s="8">
        <v>8</v>
      </c>
      <c r="B6" s="10"/>
      <c r="C6" s="12"/>
      <c r="D6" s="10"/>
      <c r="E6" s="11"/>
      <c r="F6" s="10"/>
      <c r="G6" s="10"/>
      <c r="H6" s="10"/>
      <c r="I6" s="10"/>
      <c r="J6" s="10"/>
      <c r="K6" s="11"/>
      <c r="L6" s="11">
        <f t="shared" si="0"/>
        <v>0</v>
      </c>
      <c r="M6" s="11">
        <f t="shared" si="1"/>
        <v>0</v>
      </c>
      <c r="N6" s="11">
        <f t="shared" ref="N6" si="5">M6-L6</f>
        <v>0</v>
      </c>
    </row>
    <row r="7" spans="1:14" ht="15.95" customHeight="1" x14ac:dyDescent="0.15">
      <c r="A7" s="8">
        <v>9</v>
      </c>
      <c r="B7" s="10"/>
      <c r="C7" s="12"/>
      <c r="D7" s="10"/>
      <c r="E7" s="11"/>
      <c r="F7" s="10"/>
      <c r="G7" s="10"/>
      <c r="H7" s="10"/>
      <c r="I7" s="10"/>
      <c r="J7" s="10"/>
      <c r="K7" s="11"/>
      <c r="L7" s="11">
        <f t="shared" si="0"/>
        <v>0</v>
      </c>
      <c r="M7" s="11">
        <f t="shared" si="1"/>
        <v>0</v>
      </c>
      <c r="N7" s="11">
        <f t="shared" ref="N7" si="6">M7-L7</f>
        <v>0</v>
      </c>
    </row>
    <row r="8" spans="1:14" ht="15.95" customHeight="1" x14ac:dyDescent="0.15">
      <c r="A8" s="8">
        <v>10</v>
      </c>
      <c r="B8" s="10"/>
      <c r="C8" s="12"/>
      <c r="D8" s="10"/>
      <c r="E8" s="11"/>
      <c r="F8" s="10"/>
      <c r="G8" s="10"/>
      <c r="H8" s="10"/>
      <c r="I8" s="10"/>
      <c r="J8" s="10"/>
      <c r="K8" s="11"/>
      <c r="L8" s="11">
        <f t="shared" si="0"/>
        <v>0</v>
      </c>
      <c r="M8" s="11">
        <f t="shared" si="1"/>
        <v>0</v>
      </c>
      <c r="N8" s="11">
        <f t="shared" ref="N8" si="7">M8-L8</f>
        <v>0</v>
      </c>
    </row>
    <row r="9" spans="1:14" ht="15.95" customHeight="1" x14ac:dyDescent="0.15">
      <c r="A9" s="8">
        <v>11</v>
      </c>
      <c r="B9" s="10"/>
      <c r="C9" s="12"/>
      <c r="D9" s="10"/>
      <c r="E9" s="11"/>
      <c r="F9" s="10"/>
      <c r="G9" s="10"/>
      <c r="H9" s="10"/>
      <c r="I9" s="10"/>
      <c r="J9" s="10"/>
      <c r="K9" s="11"/>
      <c r="L9" s="11">
        <f t="shared" si="0"/>
        <v>0</v>
      </c>
      <c r="M9" s="11">
        <f t="shared" si="1"/>
        <v>0</v>
      </c>
      <c r="N9" s="11">
        <f t="shared" ref="N9" si="8">M9-L9</f>
        <v>0</v>
      </c>
    </row>
    <row r="10" spans="1:14" ht="15.95" customHeight="1" x14ac:dyDescent="0.15">
      <c r="A10" s="8">
        <v>12</v>
      </c>
      <c r="B10" s="10"/>
      <c r="C10" s="12"/>
      <c r="D10" s="10"/>
      <c r="E10" s="11"/>
      <c r="F10" s="10"/>
      <c r="G10" s="10"/>
      <c r="H10" s="10"/>
      <c r="I10" s="10"/>
      <c r="J10" s="10"/>
      <c r="K10" s="11"/>
      <c r="L10" s="11">
        <f t="shared" si="0"/>
        <v>0</v>
      </c>
      <c r="M10" s="11">
        <f t="shared" si="1"/>
        <v>0</v>
      </c>
      <c r="N10" s="11">
        <f t="shared" ref="N10" si="9">M10-L10</f>
        <v>0</v>
      </c>
    </row>
    <row r="11" spans="1:14" ht="15.95" customHeight="1" x14ac:dyDescent="0.15">
      <c r="A11" s="8">
        <v>1</v>
      </c>
      <c r="B11" s="10"/>
      <c r="C11" s="12"/>
      <c r="D11" s="10"/>
      <c r="E11" s="11"/>
      <c r="F11" s="10"/>
      <c r="G11" s="10"/>
      <c r="H11" s="10"/>
      <c r="I11" s="10"/>
      <c r="J11" s="10"/>
      <c r="K11" s="11"/>
      <c r="L11" s="11">
        <f t="shared" si="0"/>
        <v>0</v>
      </c>
      <c r="M11" s="11">
        <f t="shared" si="1"/>
        <v>0</v>
      </c>
      <c r="N11" s="11">
        <f t="shared" ref="N11" si="10">M11-L11</f>
        <v>0</v>
      </c>
    </row>
    <row r="12" spans="1:14" ht="15.95" customHeight="1" x14ac:dyDescent="0.15">
      <c r="A12" s="8">
        <v>2</v>
      </c>
      <c r="B12" s="10"/>
      <c r="C12" s="12"/>
      <c r="D12" s="10"/>
      <c r="E12" s="11"/>
      <c r="F12" s="10"/>
      <c r="G12" s="10"/>
      <c r="H12" s="10"/>
      <c r="I12" s="10"/>
      <c r="J12" s="10"/>
      <c r="K12" s="11"/>
      <c r="L12" s="11">
        <f t="shared" si="0"/>
        <v>0</v>
      </c>
      <c r="M12" s="11">
        <f t="shared" si="1"/>
        <v>0</v>
      </c>
      <c r="N12" s="11">
        <f t="shared" ref="N12" si="11">M12-L12</f>
        <v>0</v>
      </c>
    </row>
    <row r="13" spans="1:14" ht="15.95" customHeight="1" x14ac:dyDescent="0.15">
      <c r="A13" s="8">
        <v>3</v>
      </c>
      <c r="B13" s="10"/>
      <c r="C13" s="12"/>
      <c r="D13" s="10"/>
      <c r="E13" s="11"/>
      <c r="F13" s="10"/>
      <c r="G13" s="10"/>
      <c r="H13" s="10"/>
      <c r="I13" s="10"/>
      <c r="J13" s="10"/>
      <c r="K13" s="11"/>
      <c r="L13" s="11">
        <f t="shared" si="0"/>
        <v>0</v>
      </c>
      <c r="M13" s="11">
        <f t="shared" si="1"/>
        <v>0</v>
      </c>
      <c r="N13" s="11">
        <f t="shared" ref="N13" si="12">M13-L13</f>
        <v>0</v>
      </c>
    </row>
    <row r="14" spans="1:14" ht="15.95" customHeight="1" x14ac:dyDescent="0.15">
      <c r="A14" s="8">
        <v>4</v>
      </c>
      <c r="B14" s="10"/>
      <c r="C14" s="12"/>
      <c r="D14" s="10"/>
      <c r="E14" s="11"/>
      <c r="F14" s="10"/>
      <c r="G14" s="10"/>
      <c r="H14" s="10"/>
      <c r="I14" s="10"/>
      <c r="J14" s="10"/>
      <c r="K14" s="11"/>
      <c r="L14" s="11">
        <f t="shared" si="0"/>
        <v>0</v>
      </c>
      <c r="M14" s="11">
        <f t="shared" si="1"/>
        <v>0</v>
      </c>
      <c r="N14" s="11">
        <f t="shared" ref="N14" si="13">M14-L14</f>
        <v>0</v>
      </c>
    </row>
    <row r="15" spans="1:14" ht="15.95" customHeight="1" x14ac:dyDescent="0.25">
      <c r="A15" s="7">
        <v>5</v>
      </c>
      <c r="B15" s="10"/>
      <c r="C15" s="12"/>
      <c r="D15" s="10"/>
      <c r="E15" s="11"/>
      <c r="F15" s="10"/>
      <c r="G15" s="10"/>
      <c r="H15" s="10"/>
      <c r="I15" s="10"/>
      <c r="J15" s="10"/>
      <c r="K15" s="11"/>
      <c r="L15" s="11">
        <f t="shared" si="0"/>
        <v>0</v>
      </c>
      <c r="M15" s="11">
        <f t="shared" si="1"/>
        <v>0</v>
      </c>
      <c r="N15" s="11">
        <f t="shared" ref="N15" si="14">M15-L15</f>
        <v>0</v>
      </c>
    </row>
    <row r="16" spans="1:14" ht="15.95" customHeight="1" x14ac:dyDescent="0.25">
      <c r="A16" s="7">
        <v>6</v>
      </c>
      <c r="B16" s="10"/>
      <c r="C16" s="12"/>
      <c r="D16" s="10"/>
      <c r="E16" s="11"/>
      <c r="F16" s="10"/>
      <c r="G16" s="10"/>
      <c r="H16" s="10"/>
      <c r="I16" s="10"/>
      <c r="J16" s="10"/>
      <c r="K16" s="11"/>
      <c r="L16" s="11">
        <f t="shared" si="0"/>
        <v>0</v>
      </c>
      <c r="M16" s="11">
        <f t="shared" si="1"/>
        <v>0</v>
      </c>
      <c r="N16" s="11">
        <f t="shared" ref="N16" si="15">M16-L16</f>
        <v>0</v>
      </c>
    </row>
    <row r="17" spans="1:14" ht="15.95" customHeight="1" x14ac:dyDescent="0.15">
      <c r="A17" s="8">
        <v>7</v>
      </c>
      <c r="B17" s="10"/>
      <c r="C17" s="12"/>
      <c r="D17" s="10"/>
      <c r="E17" s="11"/>
      <c r="F17" s="10"/>
      <c r="G17" s="10"/>
      <c r="H17" s="10"/>
      <c r="I17" s="10"/>
      <c r="J17" s="10"/>
      <c r="K17" s="11"/>
      <c r="L17" s="11">
        <f t="shared" si="0"/>
        <v>0</v>
      </c>
      <c r="M17" s="11">
        <f t="shared" si="1"/>
        <v>0</v>
      </c>
      <c r="N17" s="11">
        <f t="shared" ref="N17" si="16">M17-L17</f>
        <v>0</v>
      </c>
    </row>
    <row r="18" spans="1:14" s="5" customFormat="1" ht="15.95" customHeight="1" x14ac:dyDescent="0.15">
      <c r="A18" s="8">
        <v>8</v>
      </c>
      <c r="B18" s="10"/>
      <c r="C18" s="12"/>
      <c r="D18" s="10"/>
      <c r="E18" s="11"/>
      <c r="F18" s="10"/>
      <c r="G18" s="10"/>
      <c r="H18" s="10"/>
      <c r="I18" s="10"/>
      <c r="J18" s="10"/>
      <c r="K18" s="11"/>
      <c r="L18" s="11">
        <f t="shared" si="0"/>
        <v>0</v>
      </c>
      <c r="M18" s="11">
        <f t="shared" si="1"/>
        <v>0</v>
      </c>
      <c r="N18" s="11">
        <f t="shared" ref="N18" si="17">M18-L18</f>
        <v>0</v>
      </c>
    </row>
    <row r="19" spans="1:14" ht="15.95" customHeight="1" x14ac:dyDescent="0.15">
      <c r="A19" s="8">
        <v>9</v>
      </c>
      <c r="B19" s="10"/>
      <c r="C19" s="12"/>
      <c r="D19" s="10"/>
      <c r="E19" s="11"/>
      <c r="F19" s="10"/>
      <c r="G19" s="10"/>
      <c r="H19" s="10"/>
      <c r="I19" s="10"/>
      <c r="J19" s="10"/>
      <c r="K19" s="11"/>
      <c r="L19" s="11">
        <f t="shared" si="0"/>
        <v>0</v>
      </c>
      <c r="M19" s="11">
        <f t="shared" si="1"/>
        <v>0</v>
      </c>
      <c r="N19" s="11">
        <f t="shared" ref="N19" si="18">M19-L19</f>
        <v>0</v>
      </c>
    </row>
    <row r="20" spans="1:14" s="5" customFormat="1" ht="15.95" customHeight="1" x14ac:dyDescent="0.15">
      <c r="A20" s="8">
        <v>10</v>
      </c>
      <c r="B20" s="10"/>
      <c r="C20" s="12"/>
      <c r="D20" s="10"/>
      <c r="E20" s="11"/>
      <c r="F20" s="10"/>
      <c r="G20" s="10"/>
      <c r="H20" s="10"/>
      <c r="I20" s="10"/>
      <c r="J20" s="10"/>
      <c r="K20" s="11"/>
      <c r="L20" s="11">
        <f t="shared" si="0"/>
        <v>0</v>
      </c>
      <c r="M20" s="11">
        <f t="shared" si="1"/>
        <v>0</v>
      </c>
      <c r="N20" s="11">
        <f t="shared" ref="N20" si="19">M20-L20</f>
        <v>0</v>
      </c>
    </row>
    <row r="21" spans="1:14" ht="15.95" customHeight="1" x14ac:dyDescent="0.15">
      <c r="A21" s="8">
        <v>11</v>
      </c>
      <c r="B21" s="10"/>
      <c r="C21" s="12"/>
      <c r="D21" s="10"/>
      <c r="E21" s="11"/>
      <c r="F21" s="10"/>
      <c r="G21" s="10"/>
      <c r="H21" s="10"/>
      <c r="I21" s="10"/>
      <c r="J21" s="10"/>
      <c r="K21" s="11"/>
      <c r="L21" s="11">
        <f t="shared" si="0"/>
        <v>0</v>
      </c>
      <c r="M21" s="11">
        <f t="shared" si="1"/>
        <v>0</v>
      </c>
      <c r="N21" s="11">
        <f t="shared" ref="N21:N22" si="20">M21-L21</f>
        <v>0</v>
      </c>
    </row>
    <row r="22" spans="1:14" ht="15.95" customHeight="1" x14ac:dyDescent="0.15">
      <c r="A22" s="8">
        <v>12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11">
        <f t="shared" si="0"/>
        <v>0</v>
      </c>
      <c r="M22" s="11">
        <f t="shared" si="1"/>
        <v>0</v>
      </c>
      <c r="N22" s="11">
        <f t="shared" si="20"/>
        <v>0</v>
      </c>
    </row>
    <row r="23" spans="1:14" ht="15.95" customHeight="1" x14ac:dyDescent="0.25">
      <c r="A23" s="7">
        <v>1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11">
        <f t="shared" si="0"/>
        <v>0</v>
      </c>
      <c r="M23" s="11">
        <f t="shared" si="1"/>
        <v>0</v>
      </c>
      <c r="N23" s="11">
        <f t="shared" ref="N23" si="21">M23-L23</f>
        <v>0</v>
      </c>
    </row>
    <row r="24" spans="1:14" ht="19.5" x14ac:dyDescent="0.25">
      <c r="A24" s="9" t="s">
        <v>16</v>
      </c>
      <c r="B24" s="11">
        <f>AVERAGE(B3:B23)</f>
        <v>0.44591642072789855</v>
      </c>
      <c r="C24" s="11">
        <f t="shared" ref="C24:N24" si="22">AVERAGE(C3:C23)</f>
        <v>1.2209493515549565</v>
      </c>
      <c r="D24" s="11">
        <f t="shared" si="22"/>
        <v>0.91920210480722397</v>
      </c>
      <c r="E24" s="11">
        <f t="shared" si="22"/>
        <v>0.88</v>
      </c>
      <c r="F24" s="11">
        <f t="shared" si="22"/>
        <v>0.6670585658777809</v>
      </c>
      <c r="G24" s="11">
        <f t="shared" si="22"/>
        <v>0.79</v>
      </c>
      <c r="H24" s="11">
        <f t="shared" si="22"/>
        <v>1.454</v>
      </c>
      <c r="I24" s="11" t="e">
        <f t="shared" si="22"/>
        <v>#DIV/0!</v>
      </c>
      <c r="J24" s="11" t="e">
        <f t="shared" si="22"/>
        <v>#DIV/0!</v>
      </c>
      <c r="K24" s="11">
        <f t="shared" si="22"/>
        <v>0.91101806328112278</v>
      </c>
      <c r="L24" s="11">
        <f t="shared" si="22"/>
        <v>2.1234115272757075E-2</v>
      </c>
      <c r="M24" s="11">
        <f t="shared" si="22"/>
        <v>6.9238095238095237E-2</v>
      </c>
      <c r="N24" s="11">
        <f t="shared" si="22"/>
        <v>4.8003979965338166E-2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N24"/>
  <sheetViews>
    <sheetView zoomScale="70" zoomScaleNormal="70" workbookViewId="0">
      <selection activeCell="V27" sqref="V27"/>
    </sheetView>
  </sheetViews>
  <sheetFormatPr defaultRowHeight="13.5" x14ac:dyDescent="0.15"/>
  <cols>
    <col min="1" max="1" width="9.625" style="4" customWidth="1"/>
    <col min="2" max="7" width="9.75" customWidth="1"/>
    <col min="8" max="8" width="10.5" customWidth="1"/>
    <col min="9" max="9" width="9.75" customWidth="1"/>
    <col min="10" max="10" width="10.5" customWidth="1"/>
    <col min="11" max="14" width="9.75" customWidth="1"/>
  </cols>
  <sheetData>
    <row r="1" spans="1:14" ht="21" x14ac:dyDescent="0.3">
      <c r="B1" s="3"/>
      <c r="E1" s="6" t="s">
        <v>33</v>
      </c>
    </row>
    <row r="2" spans="1:14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51</v>
      </c>
      <c r="F2" s="8" t="s">
        <v>7</v>
      </c>
      <c r="G2" s="14" t="s">
        <v>8</v>
      </c>
      <c r="H2" s="8" t="s">
        <v>49</v>
      </c>
      <c r="I2" s="8" t="s">
        <v>18</v>
      </c>
      <c r="J2" s="8" t="s">
        <v>50</v>
      </c>
      <c r="K2" s="8" t="s">
        <v>13</v>
      </c>
      <c r="L2" s="15" t="s">
        <v>14</v>
      </c>
      <c r="M2" s="8" t="s">
        <v>15</v>
      </c>
      <c r="N2" s="15" t="s">
        <v>9</v>
      </c>
    </row>
    <row r="3" spans="1:14" ht="15.95" customHeight="1" x14ac:dyDescent="0.15">
      <c r="A3" s="8">
        <v>5</v>
      </c>
      <c r="B3" s="10">
        <v>0.6234034082015808</v>
      </c>
      <c r="C3" s="12">
        <v>1.6995875944569365</v>
      </c>
      <c r="D3" s="10">
        <v>1.18952851564579</v>
      </c>
      <c r="E3" s="11">
        <v>1.87</v>
      </c>
      <c r="F3" s="10">
        <v>0.19029495718363482</v>
      </c>
      <c r="G3" s="10">
        <v>0.84099999999999997</v>
      </c>
      <c r="H3" s="10">
        <v>1.9039999999999999</v>
      </c>
      <c r="I3" s="10"/>
      <c r="J3" s="10"/>
      <c r="K3" s="11">
        <f>AVERAGE(B3:J3)</f>
        <v>1.1882592107839918</v>
      </c>
      <c r="L3" s="11">
        <f t="shared" ref="L3:L23" si="0">MIN(B3:J3)</f>
        <v>0.19029495718363482</v>
      </c>
      <c r="M3" s="11">
        <f t="shared" ref="M3:M23" si="1">MAX(B3:J3)</f>
        <v>1.9039999999999999</v>
      </c>
      <c r="N3" s="11">
        <f t="shared" ref="N3" si="2">M3-L3</f>
        <v>1.7137050428163652</v>
      </c>
    </row>
    <row r="4" spans="1:14" ht="15.95" customHeight="1" x14ac:dyDescent="0.15">
      <c r="A4" s="8">
        <v>6</v>
      </c>
      <c r="B4" s="10"/>
      <c r="C4" s="12"/>
      <c r="D4" s="10"/>
      <c r="E4" s="11"/>
      <c r="F4" s="10"/>
      <c r="G4" s="10"/>
      <c r="H4" s="10"/>
      <c r="I4" s="10"/>
      <c r="J4" s="10"/>
      <c r="K4" s="11"/>
      <c r="L4" s="11">
        <f t="shared" si="0"/>
        <v>0</v>
      </c>
      <c r="M4" s="11">
        <f t="shared" si="1"/>
        <v>0</v>
      </c>
      <c r="N4" s="11">
        <f t="shared" ref="N4" si="3">M4-L4</f>
        <v>0</v>
      </c>
    </row>
    <row r="5" spans="1:14" ht="15.95" customHeight="1" x14ac:dyDescent="0.15">
      <c r="A5" s="8">
        <v>7</v>
      </c>
      <c r="B5" s="10"/>
      <c r="C5" s="12"/>
      <c r="D5" s="11"/>
      <c r="E5" s="11"/>
      <c r="F5" s="10"/>
      <c r="G5" s="10"/>
      <c r="H5" s="10"/>
      <c r="I5" s="10"/>
      <c r="J5" s="10"/>
      <c r="K5" s="11"/>
      <c r="L5" s="11">
        <f t="shared" si="0"/>
        <v>0</v>
      </c>
      <c r="M5" s="11">
        <f t="shared" si="1"/>
        <v>0</v>
      </c>
      <c r="N5" s="11">
        <f t="shared" ref="N5" si="4">M5-L5</f>
        <v>0</v>
      </c>
    </row>
    <row r="6" spans="1:14" ht="15.95" customHeight="1" x14ac:dyDescent="0.15">
      <c r="A6" s="8">
        <v>8</v>
      </c>
      <c r="B6" s="10"/>
      <c r="C6" s="12"/>
      <c r="D6" s="10"/>
      <c r="E6" s="11"/>
      <c r="F6" s="10"/>
      <c r="G6" s="10"/>
      <c r="H6" s="10"/>
      <c r="I6" s="10"/>
      <c r="J6" s="10"/>
      <c r="K6" s="11"/>
      <c r="L6" s="11">
        <f t="shared" si="0"/>
        <v>0</v>
      </c>
      <c r="M6" s="11">
        <f t="shared" si="1"/>
        <v>0</v>
      </c>
      <c r="N6" s="11">
        <f t="shared" ref="N6" si="5">M6-L6</f>
        <v>0</v>
      </c>
    </row>
    <row r="7" spans="1:14" ht="15.95" customHeight="1" x14ac:dyDescent="0.15">
      <c r="A7" s="8">
        <v>9</v>
      </c>
      <c r="B7" s="10"/>
      <c r="C7" s="12"/>
      <c r="D7" s="10"/>
      <c r="E7" s="11"/>
      <c r="F7" s="10"/>
      <c r="G7" s="10"/>
      <c r="H7" s="10"/>
      <c r="I7" s="10"/>
      <c r="J7" s="10"/>
      <c r="K7" s="11"/>
      <c r="L7" s="11">
        <f t="shared" si="0"/>
        <v>0</v>
      </c>
      <c r="M7" s="11">
        <f t="shared" si="1"/>
        <v>0</v>
      </c>
      <c r="N7" s="11">
        <f t="shared" ref="N7" si="6">M7-L7</f>
        <v>0</v>
      </c>
    </row>
    <row r="8" spans="1:14" ht="15.95" customHeight="1" x14ac:dyDescent="0.15">
      <c r="A8" s="8">
        <v>10</v>
      </c>
      <c r="B8" s="10"/>
      <c r="C8" s="12"/>
      <c r="D8" s="10"/>
      <c r="E8" s="11"/>
      <c r="F8" s="10"/>
      <c r="G8" s="10"/>
      <c r="H8" s="10"/>
      <c r="I8" s="10"/>
      <c r="J8" s="10"/>
      <c r="K8" s="11"/>
      <c r="L8" s="11">
        <f t="shared" si="0"/>
        <v>0</v>
      </c>
      <c r="M8" s="11">
        <f t="shared" si="1"/>
        <v>0</v>
      </c>
      <c r="N8" s="11">
        <f t="shared" ref="N8" si="7">M8-L8</f>
        <v>0</v>
      </c>
    </row>
    <row r="9" spans="1:14" ht="15.95" customHeight="1" x14ac:dyDescent="0.15">
      <c r="A9" s="8">
        <v>11</v>
      </c>
      <c r="B9" s="10"/>
      <c r="C9" s="12"/>
      <c r="D9" s="10"/>
      <c r="E9" s="11"/>
      <c r="F9" s="10"/>
      <c r="G9" s="10"/>
      <c r="H9" s="10"/>
      <c r="I9" s="10"/>
      <c r="J9" s="10"/>
      <c r="K9" s="11"/>
      <c r="L9" s="11">
        <f t="shared" si="0"/>
        <v>0</v>
      </c>
      <c r="M9" s="11">
        <f t="shared" si="1"/>
        <v>0</v>
      </c>
      <c r="N9" s="11">
        <f t="shared" ref="N9" si="8">M9-L9</f>
        <v>0</v>
      </c>
    </row>
    <row r="10" spans="1:14" ht="15.95" customHeight="1" x14ac:dyDescent="0.15">
      <c r="A10" s="8">
        <v>12</v>
      </c>
      <c r="B10" s="10"/>
      <c r="C10" s="12"/>
      <c r="D10" s="10"/>
      <c r="E10" s="11"/>
      <c r="F10" s="10"/>
      <c r="G10" s="10"/>
      <c r="H10" s="10"/>
      <c r="I10" s="10"/>
      <c r="J10" s="10"/>
      <c r="K10" s="11"/>
      <c r="L10" s="11">
        <f t="shared" si="0"/>
        <v>0</v>
      </c>
      <c r="M10" s="11">
        <f t="shared" si="1"/>
        <v>0</v>
      </c>
      <c r="N10" s="11">
        <f t="shared" ref="N10" si="9">M10-L10</f>
        <v>0</v>
      </c>
    </row>
    <row r="11" spans="1:14" ht="15.95" customHeight="1" x14ac:dyDescent="0.15">
      <c r="A11" s="8">
        <v>1</v>
      </c>
      <c r="B11" s="10"/>
      <c r="C11" s="12"/>
      <c r="D11" s="10"/>
      <c r="E11" s="11"/>
      <c r="F11" s="10"/>
      <c r="G11" s="10"/>
      <c r="H11" s="10"/>
      <c r="I11" s="10"/>
      <c r="J11" s="10"/>
      <c r="K11" s="11"/>
      <c r="L11" s="11">
        <f t="shared" si="0"/>
        <v>0</v>
      </c>
      <c r="M11" s="11">
        <f t="shared" si="1"/>
        <v>0</v>
      </c>
      <c r="N11" s="11">
        <f t="shared" ref="N11" si="10">M11-L11</f>
        <v>0</v>
      </c>
    </row>
    <row r="12" spans="1:14" ht="15.95" customHeight="1" x14ac:dyDescent="0.15">
      <c r="A12" s="8">
        <v>2</v>
      </c>
      <c r="B12" s="10"/>
      <c r="C12" s="12"/>
      <c r="D12" s="10"/>
      <c r="E12" s="11"/>
      <c r="F12" s="10"/>
      <c r="G12" s="10"/>
      <c r="H12" s="10"/>
      <c r="I12" s="10"/>
      <c r="J12" s="10"/>
      <c r="K12" s="11"/>
      <c r="L12" s="11">
        <f t="shared" si="0"/>
        <v>0</v>
      </c>
      <c r="M12" s="11">
        <f t="shared" si="1"/>
        <v>0</v>
      </c>
      <c r="N12" s="11">
        <f t="shared" ref="N12" si="11">M12-L12</f>
        <v>0</v>
      </c>
    </row>
    <row r="13" spans="1:14" ht="15.95" customHeight="1" x14ac:dyDescent="0.15">
      <c r="A13" s="8">
        <v>3</v>
      </c>
      <c r="B13" s="10"/>
      <c r="C13" s="12"/>
      <c r="D13" s="10"/>
      <c r="E13" s="11"/>
      <c r="F13" s="10"/>
      <c r="G13" s="10"/>
      <c r="H13" s="10"/>
      <c r="I13" s="10"/>
      <c r="J13" s="10"/>
      <c r="K13" s="11"/>
      <c r="L13" s="11">
        <f t="shared" si="0"/>
        <v>0</v>
      </c>
      <c r="M13" s="11">
        <f t="shared" si="1"/>
        <v>0</v>
      </c>
      <c r="N13" s="11">
        <f t="shared" ref="N13" si="12">M13-L13</f>
        <v>0</v>
      </c>
    </row>
    <row r="14" spans="1:14" ht="15.95" customHeight="1" x14ac:dyDescent="0.15">
      <c r="A14" s="8">
        <v>4</v>
      </c>
      <c r="B14" s="10"/>
      <c r="C14" s="12"/>
      <c r="D14" s="10"/>
      <c r="E14" s="11"/>
      <c r="F14" s="10"/>
      <c r="G14" s="10"/>
      <c r="H14" s="10"/>
      <c r="I14" s="10"/>
      <c r="J14" s="10"/>
      <c r="K14" s="11"/>
      <c r="L14" s="11">
        <f t="shared" si="0"/>
        <v>0</v>
      </c>
      <c r="M14" s="11">
        <f t="shared" si="1"/>
        <v>0</v>
      </c>
      <c r="N14" s="11">
        <f t="shared" ref="N14" si="13">M14-L14</f>
        <v>0</v>
      </c>
    </row>
    <row r="15" spans="1:14" ht="15.95" customHeight="1" x14ac:dyDescent="0.25">
      <c r="A15" s="7">
        <v>5</v>
      </c>
      <c r="B15" s="10"/>
      <c r="C15" s="12"/>
      <c r="D15" s="10"/>
      <c r="E15" s="11"/>
      <c r="F15" s="10"/>
      <c r="G15" s="10"/>
      <c r="H15" s="10"/>
      <c r="I15" s="10"/>
      <c r="J15" s="10"/>
      <c r="K15" s="11"/>
      <c r="L15" s="11">
        <f t="shared" si="0"/>
        <v>0</v>
      </c>
      <c r="M15" s="11">
        <f t="shared" si="1"/>
        <v>0</v>
      </c>
      <c r="N15" s="11">
        <f t="shared" ref="N15" si="14">M15-L15</f>
        <v>0</v>
      </c>
    </row>
    <row r="16" spans="1:14" ht="15.95" customHeight="1" x14ac:dyDescent="0.25">
      <c r="A16" s="7">
        <v>6</v>
      </c>
      <c r="B16" s="10"/>
      <c r="C16" s="12"/>
      <c r="D16" s="10"/>
      <c r="E16" s="11"/>
      <c r="F16" s="10"/>
      <c r="G16" s="10"/>
      <c r="H16" s="10"/>
      <c r="I16" s="10"/>
      <c r="J16" s="10"/>
      <c r="K16" s="11"/>
      <c r="L16" s="11">
        <f t="shared" si="0"/>
        <v>0</v>
      </c>
      <c r="M16" s="11">
        <f t="shared" si="1"/>
        <v>0</v>
      </c>
      <c r="N16" s="11">
        <f t="shared" ref="N16" si="15">M16-L16</f>
        <v>0</v>
      </c>
    </row>
    <row r="17" spans="1:14" ht="15.95" customHeight="1" x14ac:dyDescent="0.15">
      <c r="A17" s="8">
        <v>7</v>
      </c>
      <c r="B17" s="10"/>
      <c r="C17" s="12"/>
      <c r="D17" s="10"/>
      <c r="E17" s="11"/>
      <c r="F17" s="10"/>
      <c r="G17" s="10"/>
      <c r="H17" s="10"/>
      <c r="I17" s="10"/>
      <c r="J17" s="10"/>
      <c r="K17" s="11"/>
      <c r="L17" s="11">
        <f t="shared" si="0"/>
        <v>0</v>
      </c>
      <c r="M17" s="11">
        <f t="shared" si="1"/>
        <v>0</v>
      </c>
      <c r="N17" s="11">
        <f t="shared" ref="N17" si="16">M17-L17</f>
        <v>0</v>
      </c>
    </row>
    <row r="18" spans="1:14" s="5" customFormat="1" ht="15.95" customHeight="1" x14ac:dyDescent="0.15">
      <c r="A18" s="8">
        <v>8</v>
      </c>
      <c r="B18" s="10"/>
      <c r="C18" s="12"/>
      <c r="D18" s="10"/>
      <c r="E18" s="11"/>
      <c r="F18" s="10"/>
      <c r="G18" s="10"/>
      <c r="H18" s="10"/>
      <c r="I18" s="10"/>
      <c r="J18" s="10"/>
      <c r="K18" s="11"/>
      <c r="L18" s="11">
        <f t="shared" si="0"/>
        <v>0</v>
      </c>
      <c r="M18" s="11">
        <f t="shared" si="1"/>
        <v>0</v>
      </c>
      <c r="N18" s="11">
        <f t="shared" ref="N18" si="17">M18-L18</f>
        <v>0</v>
      </c>
    </row>
    <row r="19" spans="1:14" ht="15.95" customHeight="1" x14ac:dyDescent="0.15">
      <c r="A19" s="8">
        <v>9</v>
      </c>
      <c r="B19" s="10"/>
      <c r="C19" s="12"/>
      <c r="D19" s="10"/>
      <c r="E19" s="11"/>
      <c r="F19" s="10"/>
      <c r="G19" s="10"/>
      <c r="H19" s="10"/>
      <c r="I19" s="10"/>
      <c r="J19" s="10"/>
      <c r="K19" s="11"/>
      <c r="L19" s="11">
        <f t="shared" si="0"/>
        <v>0</v>
      </c>
      <c r="M19" s="11">
        <f t="shared" si="1"/>
        <v>0</v>
      </c>
      <c r="N19" s="11">
        <f t="shared" ref="N19" si="18">M19-L19</f>
        <v>0</v>
      </c>
    </row>
    <row r="20" spans="1:14" s="5" customFormat="1" ht="15.95" customHeight="1" x14ac:dyDescent="0.15">
      <c r="A20" s="8">
        <v>10</v>
      </c>
      <c r="B20" s="10"/>
      <c r="C20" s="12"/>
      <c r="D20" s="10"/>
      <c r="E20" s="11"/>
      <c r="F20" s="10"/>
      <c r="G20" s="10"/>
      <c r="H20" s="10"/>
      <c r="I20" s="10"/>
      <c r="J20" s="10"/>
      <c r="K20" s="11"/>
      <c r="L20" s="11">
        <f t="shared" si="0"/>
        <v>0</v>
      </c>
      <c r="M20" s="11">
        <f t="shared" si="1"/>
        <v>0</v>
      </c>
      <c r="N20" s="11">
        <f t="shared" ref="N20" si="19">M20-L20</f>
        <v>0</v>
      </c>
    </row>
    <row r="21" spans="1:14" ht="15.95" customHeight="1" x14ac:dyDescent="0.15">
      <c r="A21" s="8">
        <v>11</v>
      </c>
      <c r="B21" s="10"/>
      <c r="C21" s="12"/>
      <c r="D21" s="10"/>
      <c r="E21" s="11"/>
      <c r="F21" s="10"/>
      <c r="G21" s="10"/>
      <c r="H21" s="10"/>
      <c r="I21" s="10"/>
      <c r="J21" s="10"/>
      <c r="K21" s="11"/>
      <c r="L21" s="11">
        <f t="shared" si="0"/>
        <v>0</v>
      </c>
      <c r="M21" s="11">
        <f t="shared" si="1"/>
        <v>0</v>
      </c>
      <c r="N21" s="11">
        <f t="shared" ref="N21:N22" si="20">M21-L21</f>
        <v>0</v>
      </c>
    </row>
    <row r="22" spans="1:14" ht="15.95" customHeight="1" x14ac:dyDescent="0.15">
      <c r="A22" s="8">
        <v>12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11">
        <f t="shared" si="0"/>
        <v>0</v>
      </c>
      <c r="M22" s="11">
        <f t="shared" si="1"/>
        <v>0</v>
      </c>
      <c r="N22" s="11">
        <f t="shared" si="20"/>
        <v>0</v>
      </c>
    </row>
    <row r="23" spans="1:14" ht="15.95" customHeight="1" x14ac:dyDescent="0.25">
      <c r="A23" s="7">
        <v>1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11">
        <f t="shared" si="0"/>
        <v>0</v>
      </c>
      <c r="M23" s="11">
        <f t="shared" si="1"/>
        <v>0</v>
      </c>
      <c r="N23" s="11">
        <f t="shared" ref="N23" si="21">M23-L23</f>
        <v>0</v>
      </c>
    </row>
    <row r="24" spans="1:14" ht="19.5" x14ac:dyDescent="0.25">
      <c r="A24" s="9" t="s">
        <v>16</v>
      </c>
      <c r="B24" s="11">
        <f>AVERAGE(B3:B23)</f>
        <v>0.6234034082015808</v>
      </c>
      <c r="C24" s="11">
        <f t="shared" ref="C24:N24" si="22">AVERAGE(C3:C23)</f>
        <v>1.6995875944569365</v>
      </c>
      <c r="D24" s="11">
        <f t="shared" si="22"/>
        <v>1.18952851564579</v>
      </c>
      <c r="E24" s="11">
        <f t="shared" si="22"/>
        <v>1.87</v>
      </c>
      <c r="F24" s="11">
        <f t="shared" si="22"/>
        <v>0.19029495718363482</v>
      </c>
      <c r="G24" s="11">
        <f t="shared" si="22"/>
        <v>0.84099999999999997</v>
      </c>
      <c r="H24" s="11">
        <f t="shared" si="22"/>
        <v>1.9039999999999999</v>
      </c>
      <c r="I24" s="11" t="e">
        <f t="shared" si="22"/>
        <v>#DIV/0!</v>
      </c>
      <c r="J24" s="11" t="e">
        <f t="shared" si="22"/>
        <v>#DIV/0!</v>
      </c>
      <c r="K24" s="11">
        <f t="shared" si="22"/>
        <v>1.1882592107839918</v>
      </c>
      <c r="L24" s="11">
        <f t="shared" si="22"/>
        <v>9.0616646277921348E-3</v>
      </c>
      <c r="M24" s="11">
        <f t="shared" si="22"/>
        <v>9.0666666666666659E-2</v>
      </c>
      <c r="N24" s="11">
        <f t="shared" si="22"/>
        <v>8.1605002038874525E-2</v>
      </c>
    </row>
  </sheetData>
  <phoneticPr fontId="1"/>
  <pageMargins left="0.78700000000000003" right="0.78700000000000003" top="0.98399999999999999" bottom="0.98399999999999999" header="0.51200000000000001" footer="0.51200000000000001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5"/>
  <dimension ref="A1:N26"/>
  <sheetViews>
    <sheetView zoomScale="70" zoomScaleNormal="70" workbookViewId="0">
      <selection activeCell="V27" sqref="V27"/>
    </sheetView>
  </sheetViews>
  <sheetFormatPr defaultRowHeight="13.5" x14ac:dyDescent="0.15"/>
  <cols>
    <col min="1" max="1" width="9.625" style="4" customWidth="1"/>
    <col min="2" max="2" width="9.75" customWidth="1"/>
    <col min="3" max="3" width="11.5" customWidth="1"/>
    <col min="4" max="7" width="9.75" customWidth="1"/>
    <col min="8" max="8" width="10.5" customWidth="1"/>
    <col min="9" max="9" width="9.75" customWidth="1"/>
    <col min="10" max="10" width="10.5" customWidth="1"/>
    <col min="11" max="12" width="9.75" customWidth="1"/>
    <col min="13" max="13" width="11" customWidth="1"/>
    <col min="14" max="14" width="11.375" customWidth="1"/>
  </cols>
  <sheetData>
    <row r="1" spans="1:14" ht="21" x14ac:dyDescent="0.3">
      <c r="B1" s="3"/>
      <c r="E1" s="6" t="s">
        <v>45</v>
      </c>
    </row>
    <row r="2" spans="1:14" ht="15.75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51</v>
      </c>
      <c r="F2" s="8" t="s">
        <v>7</v>
      </c>
      <c r="G2" s="14" t="s">
        <v>8</v>
      </c>
      <c r="H2" s="8" t="s">
        <v>49</v>
      </c>
      <c r="I2" s="8" t="s">
        <v>18</v>
      </c>
      <c r="J2" s="8" t="s">
        <v>50</v>
      </c>
      <c r="K2" s="8" t="s">
        <v>13</v>
      </c>
      <c r="L2" s="15" t="s">
        <v>14</v>
      </c>
      <c r="M2" s="8" t="s">
        <v>15</v>
      </c>
      <c r="N2" s="15" t="s">
        <v>9</v>
      </c>
    </row>
    <row r="3" spans="1:14" ht="15.95" customHeight="1" x14ac:dyDescent="0.15">
      <c r="A3" s="8">
        <v>5</v>
      </c>
      <c r="B3" s="16">
        <v>0.61466261888827833</v>
      </c>
      <c r="C3" s="12">
        <v>1.2327496880030064</v>
      </c>
      <c r="D3" s="10">
        <v>0.98127188275390798</v>
      </c>
      <c r="E3" s="11">
        <v>1.22</v>
      </c>
      <c r="F3" s="10">
        <v>0.23375409069659256</v>
      </c>
      <c r="G3" s="10">
        <v>1.341</v>
      </c>
      <c r="H3" s="10">
        <v>1.2450000000000001</v>
      </c>
      <c r="I3" s="10"/>
      <c r="J3" s="10"/>
      <c r="K3" s="11">
        <f>AVERAGE(B3:J3)</f>
        <v>0.98120546862025504</v>
      </c>
      <c r="L3" s="11">
        <f t="shared" ref="L3:L23" si="0">MIN(B3:J3)</f>
        <v>0.23375409069659256</v>
      </c>
      <c r="M3" s="11">
        <f t="shared" ref="M3:M23" si="1">MAX(B3:J3)</f>
        <v>1.341</v>
      </c>
      <c r="N3" s="11">
        <f t="shared" ref="N3" si="2">M3-L3</f>
        <v>1.1072459093034075</v>
      </c>
    </row>
    <row r="4" spans="1:14" ht="15.95" customHeight="1" x14ac:dyDescent="0.15">
      <c r="A4" s="8">
        <v>6</v>
      </c>
      <c r="B4" s="16"/>
      <c r="C4" s="12"/>
      <c r="D4" s="10"/>
      <c r="E4" s="11"/>
      <c r="F4" s="10"/>
      <c r="G4" s="10"/>
      <c r="H4" s="10"/>
      <c r="I4" s="10"/>
      <c r="J4" s="10"/>
      <c r="K4" s="11"/>
      <c r="L4" s="11">
        <f t="shared" si="0"/>
        <v>0</v>
      </c>
      <c r="M4" s="11">
        <f t="shared" si="1"/>
        <v>0</v>
      </c>
      <c r="N4" s="11">
        <f t="shared" ref="N4" si="3">M4-L4</f>
        <v>0</v>
      </c>
    </row>
    <row r="5" spans="1:14" ht="15.95" customHeight="1" x14ac:dyDescent="0.15">
      <c r="A5" s="8">
        <v>7</v>
      </c>
      <c r="B5" s="16"/>
      <c r="C5" s="12"/>
      <c r="D5" s="11"/>
      <c r="E5" s="11"/>
      <c r="F5" s="10"/>
      <c r="G5" s="10"/>
      <c r="H5" s="10"/>
      <c r="I5" s="10"/>
      <c r="J5" s="10"/>
      <c r="K5" s="11"/>
      <c r="L5" s="11">
        <f t="shared" si="0"/>
        <v>0</v>
      </c>
      <c r="M5" s="11">
        <f t="shared" si="1"/>
        <v>0</v>
      </c>
      <c r="N5" s="11">
        <f t="shared" ref="N5" si="4">M5-L5</f>
        <v>0</v>
      </c>
    </row>
    <row r="6" spans="1:14" ht="15.95" customHeight="1" x14ac:dyDescent="0.15">
      <c r="A6" s="8">
        <v>8</v>
      </c>
      <c r="B6" s="16"/>
      <c r="C6" s="12"/>
      <c r="D6" s="10"/>
      <c r="E6" s="11"/>
      <c r="F6" s="10"/>
      <c r="G6" s="10"/>
      <c r="H6" s="10"/>
      <c r="I6" s="10"/>
      <c r="J6" s="10"/>
      <c r="K6" s="11"/>
      <c r="L6" s="11">
        <f t="shared" si="0"/>
        <v>0</v>
      </c>
      <c r="M6" s="11">
        <f t="shared" si="1"/>
        <v>0</v>
      </c>
      <c r="N6" s="11">
        <f t="shared" ref="N6" si="5">M6-L6</f>
        <v>0</v>
      </c>
    </row>
    <row r="7" spans="1:14" ht="15.95" customHeight="1" x14ac:dyDescent="0.15">
      <c r="A7" s="8">
        <v>9</v>
      </c>
      <c r="B7" s="16"/>
      <c r="C7" s="12"/>
      <c r="D7" s="10"/>
      <c r="E7" s="11"/>
      <c r="F7" s="10"/>
      <c r="G7" s="10"/>
      <c r="H7" s="10"/>
      <c r="I7" s="10"/>
      <c r="J7" s="10"/>
      <c r="K7" s="11"/>
      <c r="L7" s="11">
        <f t="shared" si="0"/>
        <v>0</v>
      </c>
      <c r="M7" s="11">
        <f t="shared" si="1"/>
        <v>0</v>
      </c>
      <c r="N7" s="11">
        <f t="shared" ref="N7" si="6">M7-L7</f>
        <v>0</v>
      </c>
    </row>
    <row r="8" spans="1:14" ht="15.95" customHeight="1" x14ac:dyDescent="0.15">
      <c r="A8" s="8">
        <v>10</v>
      </c>
      <c r="B8" s="16"/>
      <c r="C8" s="12"/>
      <c r="D8" s="10"/>
      <c r="E8" s="11"/>
      <c r="F8" s="10"/>
      <c r="G8" s="10"/>
      <c r="H8" s="10"/>
      <c r="I8" s="10"/>
      <c r="J8" s="10"/>
      <c r="K8" s="11"/>
      <c r="L8" s="11">
        <f t="shared" si="0"/>
        <v>0</v>
      </c>
      <c r="M8" s="11">
        <f t="shared" si="1"/>
        <v>0</v>
      </c>
      <c r="N8" s="11">
        <f t="shared" ref="N8" si="7">M8-L8</f>
        <v>0</v>
      </c>
    </row>
    <row r="9" spans="1:14" ht="15.95" customHeight="1" x14ac:dyDescent="0.15">
      <c r="A9" s="8">
        <v>11</v>
      </c>
      <c r="B9" s="10"/>
      <c r="C9" s="12"/>
      <c r="D9" s="10"/>
      <c r="E9" s="11"/>
      <c r="F9" s="10"/>
      <c r="G9" s="10"/>
      <c r="H9" s="10"/>
      <c r="I9" s="10"/>
      <c r="J9" s="10"/>
      <c r="K9" s="11"/>
      <c r="L9" s="11">
        <f t="shared" si="0"/>
        <v>0</v>
      </c>
      <c r="M9" s="11">
        <f t="shared" si="1"/>
        <v>0</v>
      </c>
      <c r="N9" s="11">
        <f t="shared" ref="N9" si="8">M9-L9</f>
        <v>0</v>
      </c>
    </row>
    <row r="10" spans="1:14" ht="15.95" customHeight="1" x14ac:dyDescent="0.15">
      <c r="A10" s="8">
        <v>12</v>
      </c>
      <c r="B10" s="10"/>
      <c r="C10" s="12"/>
      <c r="D10" s="10"/>
      <c r="E10" s="11"/>
      <c r="F10" s="10"/>
      <c r="G10" s="10"/>
      <c r="H10" s="10"/>
      <c r="I10" s="10"/>
      <c r="J10" s="10"/>
      <c r="K10" s="11"/>
      <c r="L10" s="11">
        <f t="shared" si="0"/>
        <v>0</v>
      </c>
      <c r="M10" s="11">
        <f t="shared" si="1"/>
        <v>0</v>
      </c>
      <c r="N10" s="11">
        <f t="shared" ref="N10" si="9">M10-L10</f>
        <v>0</v>
      </c>
    </row>
    <row r="11" spans="1:14" ht="15.95" customHeight="1" x14ac:dyDescent="0.15">
      <c r="A11" s="8">
        <v>1</v>
      </c>
      <c r="B11" s="10"/>
      <c r="C11" s="12"/>
      <c r="D11" s="10"/>
      <c r="E11" s="11"/>
      <c r="F11" s="10"/>
      <c r="G11" s="10"/>
      <c r="H11" s="10"/>
      <c r="I11" s="10"/>
      <c r="J11" s="10"/>
      <c r="K11" s="11"/>
      <c r="L11" s="11">
        <f t="shared" si="0"/>
        <v>0</v>
      </c>
      <c r="M11" s="11">
        <f t="shared" si="1"/>
        <v>0</v>
      </c>
      <c r="N11" s="11">
        <f t="shared" ref="N11" si="10">M11-L11</f>
        <v>0</v>
      </c>
    </row>
    <row r="12" spans="1:14" ht="15.95" customHeight="1" x14ac:dyDescent="0.15">
      <c r="A12" s="8">
        <v>2</v>
      </c>
      <c r="B12" s="10"/>
      <c r="C12" s="12"/>
      <c r="D12" s="10"/>
      <c r="E12" s="11"/>
      <c r="F12" s="10"/>
      <c r="G12" s="10"/>
      <c r="H12" s="10"/>
      <c r="I12" s="10"/>
      <c r="J12" s="10"/>
      <c r="K12" s="11"/>
      <c r="L12" s="11">
        <f t="shared" si="0"/>
        <v>0</v>
      </c>
      <c r="M12" s="11">
        <f t="shared" si="1"/>
        <v>0</v>
      </c>
      <c r="N12" s="11">
        <f t="shared" ref="N12" si="11">M12-L12</f>
        <v>0</v>
      </c>
    </row>
    <row r="13" spans="1:14" ht="15.95" customHeight="1" x14ac:dyDescent="0.15">
      <c r="A13" s="8">
        <v>3</v>
      </c>
      <c r="B13" s="10"/>
      <c r="C13" s="12"/>
      <c r="D13" s="10"/>
      <c r="E13" s="11"/>
      <c r="F13" s="10"/>
      <c r="G13" s="10"/>
      <c r="H13" s="10"/>
      <c r="I13" s="10"/>
      <c r="J13" s="10"/>
      <c r="K13" s="11"/>
      <c r="L13" s="11">
        <f t="shared" si="0"/>
        <v>0</v>
      </c>
      <c r="M13" s="11">
        <f t="shared" si="1"/>
        <v>0</v>
      </c>
      <c r="N13" s="11">
        <f t="shared" ref="N13" si="12">M13-L13</f>
        <v>0</v>
      </c>
    </row>
    <row r="14" spans="1:14" ht="15.95" customHeight="1" x14ac:dyDescent="0.15">
      <c r="A14" s="8">
        <v>4</v>
      </c>
      <c r="B14" s="10"/>
      <c r="C14" s="12"/>
      <c r="D14" s="10"/>
      <c r="E14" s="11"/>
      <c r="F14" s="10"/>
      <c r="G14" s="10"/>
      <c r="H14" s="10"/>
      <c r="I14" s="10"/>
      <c r="J14" s="10"/>
      <c r="K14" s="11"/>
      <c r="L14" s="11">
        <f t="shared" si="0"/>
        <v>0</v>
      </c>
      <c r="M14" s="11">
        <f t="shared" si="1"/>
        <v>0</v>
      </c>
      <c r="N14" s="11">
        <f t="shared" ref="N14" si="13">M14-L14</f>
        <v>0</v>
      </c>
    </row>
    <row r="15" spans="1:14" ht="15.95" customHeight="1" x14ac:dyDescent="0.25">
      <c r="A15" s="7">
        <v>5</v>
      </c>
      <c r="B15" s="10"/>
      <c r="C15" s="12"/>
      <c r="D15" s="10"/>
      <c r="E15" s="11"/>
      <c r="F15" s="10"/>
      <c r="G15" s="10"/>
      <c r="H15" s="10"/>
      <c r="I15" s="10"/>
      <c r="J15" s="10"/>
      <c r="K15" s="11"/>
      <c r="L15" s="11">
        <f t="shared" si="0"/>
        <v>0</v>
      </c>
      <c r="M15" s="11">
        <f t="shared" si="1"/>
        <v>0</v>
      </c>
      <c r="N15" s="11">
        <f t="shared" ref="N15" si="14">M15-L15</f>
        <v>0</v>
      </c>
    </row>
    <row r="16" spans="1:14" ht="15.95" customHeight="1" x14ac:dyDescent="0.25">
      <c r="A16" s="7">
        <v>6</v>
      </c>
      <c r="B16" s="16"/>
      <c r="C16" s="12"/>
      <c r="D16" s="10"/>
      <c r="E16" s="11"/>
      <c r="F16" s="10"/>
      <c r="G16" s="10"/>
      <c r="H16" s="10"/>
      <c r="I16" s="10"/>
      <c r="J16" s="10"/>
      <c r="K16" s="11"/>
      <c r="L16" s="11">
        <f t="shared" si="0"/>
        <v>0</v>
      </c>
      <c r="M16" s="11">
        <f t="shared" si="1"/>
        <v>0</v>
      </c>
      <c r="N16" s="11">
        <f t="shared" ref="N16" si="15">M16-L16</f>
        <v>0</v>
      </c>
    </row>
    <row r="17" spans="1:14" ht="15.95" customHeight="1" x14ac:dyDescent="0.15">
      <c r="A17" s="8">
        <v>7</v>
      </c>
      <c r="B17" s="10"/>
      <c r="C17" s="12"/>
      <c r="D17" s="10"/>
      <c r="E17" s="11"/>
      <c r="F17" s="10"/>
      <c r="G17" s="10"/>
      <c r="H17" s="10"/>
      <c r="I17" s="10"/>
      <c r="J17" s="10"/>
      <c r="K17" s="11"/>
      <c r="L17" s="11">
        <f t="shared" si="0"/>
        <v>0</v>
      </c>
      <c r="M17" s="11">
        <f t="shared" si="1"/>
        <v>0</v>
      </c>
      <c r="N17" s="11">
        <f t="shared" ref="N17" si="16">M17-L17</f>
        <v>0</v>
      </c>
    </row>
    <row r="18" spans="1:14" s="5" customFormat="1" ht="15.95" customHeight="1" x14ac:dyDescent="0.15">
      <c r="A18" s="8">
        <v>8</v>
      </c>
      <c r="B18" s="16"/>
      <c r="C18" s="12"/>
      <c r="D18" s="10"/>
      <c r="E18" s="11"/>
      <c r="F18" s="10"/>
      <c r="G18" s="10"/>
      <c r="H18" s="10"/>
      <c r="I18" s="10"/>
      <c r="J18" s="10"/>
      <c r="K18" s="11"/>
      <c r="L18" s="11">
        <f t="shared" si="0"/>
        <v>0</v>
      </c>
      <c r="M18" s="11">
        <f t="shared" si="1"/>
        <v>0</v>
      </c>
      <c r="N18" s="11">
        <f t="shared" ref="N18" si="17">M18-L18</f>
        <v>0</v>
      </c>
    </row>
    <row r="19" spans="1:14" ht="15.95" customHeight="1" x14ac:dyDescent="0.15">
      <c r="A19" s="8">
        <v>9</v>
      </c>
      <c r="B19" s="10"/>
      <c r="C19" s="12"/>
      <c r="D19" s="10"/>
      <c r="E19" s="11"/>
      <c r="F19" s="10"/>
      <c r="G19" s="10"/>
      <c r="H19" s="10"/>
      <c r="I19" s="10"/>
      <c r="J19" s="10"/>
      <c r="K19" s="11"/>
      <c r="L19" s="11">
        <f t="shared" si="0"/>
        <v>0</v>
      </c>
      <c r="M19" s="11">
        <f t="shared" si="1"/>
        <v>0</v>
      </c>
      <c r="N19" s="11">
        <f t="shared" ref="N19" si="18">M19-L19</f>
        <v>0</v>
      </c>
    </row>
    <row r="20" spans="1:14" s="5" customFormat="1" ht="15.95" customHeight="1" x14ac:dyDescent="0.15">
      <c r="A20" s="8">
        <v>10</v>
      </c>
      <c r="B20" s="16"/>
      <c r="C20" s="12"/>
      <c r="D20" s="10"/>
      <c r="E20" s="11"/>
      <c r="F20" s="10"/>
      <c r="G20" s="10"/>
      <c r="H20" s="10"/>
      <c r="I20" s="10"/>
      <c r="J20" s="10"/>
      <c r="K20" s="11"/>
      <c r="L20" s="11">
        <f t="shared" si="0"/>
        <v>0</v>
      </c>
      <c r="M20" s="11">
        <f t="shared" si="1"/>
        <v>0</v>
      </c>
      <c r="N20" s="11">
        <f t="shared" ref="N20" si="19">M20-L20</f>
        <v>0</v>
      </c>
    </row>
    <row r="21" spans="1:14" s="5" customFormat="1" ht="15.95" customHeight="1" x14ac:dyDescent="0.15">
      <c r="A21" s="8">
        <v>11</v>
      </c>
      <c r="B21" s="16"/>
      <c r="C21" s="12"/>
      <c r="D21" s="10"/>
      <c r="E21" s="11"/>
      <c r="F21" s="10"/>
      <c r="G21" s="10"/>
      <c r="H21" s="10"/>
      <c r="I21" s="10"/>
      <c r="J21" s="10"/>
      <c r="K21" s="11"/>
      <c r="L21" s="11">
        <f t="shared" si="0"/>
        <v>0</v>
      </c>
      <c r="M21" s="11">
        <f t="shared" si="1"/>
        <v>0</v>
      </c>
      <c r="N21" s="11">
        <f t="shared" ref="N21:N22" si="20">M21-L21</f>
        <v>0</v>
      </c>
    </row>
    <row r="22" spans="1:14" ht="15.95" customHeight="1" x14ac:dyDescent="0.15">
      <c r="A22" s="8">
        <v>12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11">
        <f t="shared" si="0"/>
        <v>0</v>
      </c>
      <c r="M22" s="11">
        <f t="shared" si="1"/>
        <v>0</v>
      </c>
      <c r="N22" s="11">
        <f t="shared" si="20"/>
        <v>0</v>
      </c>
    </row>
    <row r="23" spans="1:14" ht="15.95" customHeight="1" x14ac:dyDescent="0.25">
      <c r="A23" s="7">
        <v>1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11">
        <f t="shared" si="0"/>
        <v>0</v>
      </c>
      <c r="M23" s="11">
        <f t="shared" si="1"/>
        <v>0</v>
      </c>
      <c r="N23" s="11">
        <f t="shared" ref="N23" si="21">M23-L23</f>
        <v>0</v>
      </c>
    </row>
    <row r="24" spans="1:14" ht="19.5" x14ac:dyDescent="0.25">
      <c r="A24" s="9" t="s">
        <v>16</v>
      </c>
      <c r="B24" s="11">
        <f>AVERAGE(B3:B23)</f>
        <v>0.61466261888827833</v>
      </c>
      <c r="C24" s="11">
        <f t="shared" ref="C24:N24" si="22">AVERAGE(C3:C23)</f>
        <v>1.2327496880030064</v>
      </c>
      <c r="D24" s="11">
        <f t="shared" si="22"/>
        <v>0.98127188275390798</v>
      </c>
      <c r="E24" s="11">
        <f t="shared" si="22"/>
        <v>1.22</v>
      </c>
      <c r="F24" s="11">
        <f t="shared" si="22"/>
        <v>0.23375409069659256</v>
      </c>
      <c r="G24" s="11">
        <f t="shared" si="22"/>
        <v>1.341</v>
      </c>
      <c r="H24" s="11">
        <f t="shared" si="22"/>
        <v>1.2450000000000001</v>
      </c>
      <c r="I24" s="11" t="e">
        <f t="shared" si="22"/>
        <v>#DIV/0!</v>
      </c>
      <c r="J24" s="11" t="e">
        <f t="shared" si="22"/>
        <v>#DIV/0!</v>
      </c>
      <c r="K24" s="11">
        <f t="shared" si="22"/>
        <v>0.98120546862025504</v>
      </c>
      <c r="L24" s="11">
        <f t="shared" si="22"/>
        <v>1.1131147176028217E-2</v>
      </c>
      <c r="M24" s="11">
        <f t="shared" si="22"/>
        <v>6.3857142857142862E-2</v>
      </c>
      <c r="N24" s="11">
        <f t="shared" si="22"/>
        <v>5.2725995681114642E-2</v>
      </c>
    </row>
    <row r="26" spans="1:14" x14ac:dyDescent="0.15">
      <c r="F26" s="1"/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3" verticalDpi="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7"/>
  <dimension ref="A1:N24"/>
  <sheetViews>
    <sheetView zoomScale="70" zoomScaleNormal="70" workbookViewId="0">
      <selection activeCell="V27" sqref="V27"/>
    </sheetView>
  </sheetViews>
  <sheetFormatPr defaultRowHeight="13.5" x14ac:dyDescent="0.15"/>
  <cols>
    <col min="1" max="1" width="9.625" style="4" customWidth="1"/>
    <col min="2" max="7" width="9.75" customWidth="1"/>
    <col min="8" max="8" width="10.5" customWidth="1"/>
    <col min="9" max="9" width="9.75" customWidth="1"/>
    <col min="10" max="10" width="10.5" customWidth="1"/>
    <col min="11" max="14" width="9.75" customWidth="1"/>
  </cols>
  <sheetData>
    <row r="1" spans="1:14" ht="21" x14ac:dyDescent="0.3">
      <c r="B1" s="3"/>
      <c r="E1" s="6" t="s">
        <v>38</v>
      </c>
      <c r="K1" s="3"/>
      <c r="L1" s="3"/>
      <c r="M1" s="3"/>
      <c r="N1" s="3"/>
    </row>
    <row r="2" spans="1:14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51</v>
      </c>
      <c r="F2" s="8" t="s">
        <v>7</v>
      </c>
      <c r="G2" s="14" t="s">
        <v>8</v>
      </c>
      <c r="H2" s="8" t="s">
        <v>49</v>
      </c>
      <c r="I2" s="8" t="s">
        <v>18</v>
      </c>
      <c r="J2" s="8" t="s">
        <v>50</v>
      </c>
      <c r="K2" s="8" t="s">
        <v>13</v>
      </c>
      <c r="L2" s="15" t="s">
        <v>14</v>
      </c>
      <c r="M2" s="8" t="s">
        <v>15</v>
      </c>
      <c r="N2" s="15" t="s">
        <v>9</v>
      </c>
    </row>
    <row r="3" spans="1:14" ht="15.95" customHeight="1" x14ac:dyDescent="0.15">
      <c r="A3" s="8">
        <v>5</v>
      </c>
      <c r="B3" s="10">
        <v>0.63116945697024174</v>
      </c>
      <c r="C3" s="12">
        <v>0.40630065683837063</v>
      </c>
      <c r="D3" s="10">
        <v>0.60889244510652296</v>
      </c>
      <c r="E3" s="11">
        <v>0.63</v>
      </c>
      <c r="F3" s="10">
        <v>0.33383780062822577</v>
      </c>
      <c r="G3" s="10">
        <v>0.89400000000000002</v>
      </c>
      <c r="H3" s="10">
        <v>0.76800000000000002</v>
      </c>
      <c r="I3" s="10"/>
      <c r="J3" s="10"/>
      <c r="K3" s="11">
        <f>AVERAGE(B3:J3)</f>
        <v>0.61031433707762306</v>
      </c>
      <c r="L3" s="11">
        <f t="shared" ref="L3:L23" si="0">MIN(B3:J3)</f>
        <v>0.33383780062822577</v>
      </c>
      <c r="M3" s="11">
        <f t="shared" ref="M3:M23" si="1">MAX(B3:J3)</f>
        <v>0.89400000000000002</v>
      </c>
      <c r="N3" s="11">
        <f t="shared" ref="N3" si="2">M3-L3</f>
        <v>0.56016219937177425</v>
      </c>
    </row>
    <row r="4" spans="1:14" ht="15.95" customHeight="1" x14ac:dyDescent="0.15">
      <c r="A4" s="8">
        <v>6</v>
      </c>
      <c r="B4" s="10"/>
      <c r="C4" s="12"/>
      <c r="D4" s="10"/>
      <c r="E4" s="11"/>
      <c r="F4" s="10"/>
      <c r="G4" s="10"/>
      <c r="H4" s="10"/>
      <c r="I4" s="10"/>
      <c r="J4" s="10"/>
      <c r="K4" s="11"/>
      <c r="L4" s="11">
        <f t="shared" si="0"/>
        <v>0</v>
      </c>
      <c r="M4" s="11">
        <f t="shared" si="1"/>
        <v>0</v>
      </c>
      <c r="N4" s="11">
        <f t="shared" ref="N4" si="3">M4-L4</f>
        <v>0</v>
      </c>
    </row>
    <row r="5" spans="1:14" ht="15.95" customHeight="1" x14ac:dyDescent="0.15">
      <c r="A5" s="8">
        <v>7</v>
      </c>
      <c r="B5" s="10"/>
      <c r="C5" s="12"/>
      <c r="D5" s="11"/>
      <c r="E5" s="11"/>
      <c r="F5" s="10"/>
      <c r="G5" s="10"/>
      <c r="H5" s="10"/>
      <c r="I5" s="10"/>
      <c r="J5" s="10"/>
      <c r="K5" s="11"/>
      <c r="L5" s="11">
        <f t="shared" si="0"/>
        <v>0</v>
      </c>
      <c r="M5" s="11">
        <f t="shared" si="1"/>
        <v>0</v>
      </c>
      <c r="N5" s="11">
        <f t="shared" ref="N5" si="4">M5-L5</f>
        <v>0</v>
      </c>
    </row>
    <row r="6" spans="1:14" ht="15.95" customHeight="1" x14ac:dyDescent="0.15">
      <c r="A6" s="8">
        <v>8</v>
      </c>
      <c r="B6" s="10"/>
      <c r="C6" s="12"/>
      <c r="D6" s="10"/>
      <c r="E6" s="11"/>
      <c r="F6" s="10"/>
      <c r="G6" s="10"/>
      <c r="H6" s="10"/>
      <c r="I6" s="10"/>
      <c r="J6" s="10"/>
      <c r="K6" s="11"/>
      <c r="L6" s="11">
        <f t="shared" si="0"/>
        <v>0</v>
      </c>
      <c r="M6" s="11">
        <f t="shared" si="1"/>
        <v>0</v>
      </c>
      <c r="N6" s="11">
        <f t="shared" ref="N6" si="5">M6-L6</f>
        <v>0</v>
      </c>
    </row>
    <row r="7" spans="1:14" ht="15.95" customHeight="1" x14ac:dyDescent="0.15">
      <c r="A7" s="8">
        <v>9</v>
      </c>
      <c r="B7" s="10"/>
      <c r="C7" s="12"/>
      <c r="D7" s="10"/>
      <c r="E7" s="11"/>
      <c r="F7" s="10"/>
      <c r="G7" s="10"/>
      <c r="H7" s="10"/>
      <c r="I7" s="10"/>
      <c r="J7" s="10"/>
      <c r="K7" s="11"/>
      <c r="L7" s="11">
        <f t="shared" si="0"/>
        <v>0</v>
      </c>
      <c r="M7" s="11">
        <f t="shared" si="1"/>
        <v>0</v>
      </c>
      <c r="N7" s="11">
        <f t="shared" ref="N7" si="6">M7-L7</f>
        <v>0</v>
      </c>
    </row>
    <row r="8" spans="1:14" ht="15.95" customHeight="1" x14ac:dyDescent="0.15">
      <c r="A8" s="8">
        <v>10</v>
      </c>
      <c r="B8" s="10"/>
      <c r="C8" s="12"/>
      <c r="D8" s="10"/>
      <c r="E8" s="11"/>
      <c r="F8" s="10"/>
      <c r="G8" s="10"/>
      <c r="H8" s="10"/>
      <c r="I8" s="10"/>
      <c r="J8" s="10"/>
      <c r="K8" s="11"/>
      <c r="L8" s="11">
        <f t="shared" si="0"/>
        <v>0</v>
      </c>
      <c r="M8" s="11">
        <f t="shared" si="1"/>
        <v>0</v>
      </c>
      <c r="N8" s="11">
        <f t="shared" ref="N8" si="7">M8-L8</f>
        <v>0</v>
      </c>
    </row>
    <row r="9" spans="1:14" ht="15.95" customHeight="1" x14ac:dyDescent="0.15">
      <c r="A9" s="8">
        <v>11</v>
      </c>
      <c r="B9" s="10"/>
      <c r="C9" s="12"/>
      <c r="D9" s="10"/>
      <c r="E9" s="11"/>
      <c r="F9" s="10"/>
      <c r="G9" s="10"/>
      <c r="H9" s="10"/>
      <c r="I9" s="10"/>
      <c r="J9" s="10"/>
      <c r="K9" s="11"/>
      <c r="L9" s="11">
        <f t="shared" si="0"/>
        <v>0</v>
      </c>
      <c r="M9" s="11">
        <f t="shared" si="1"/>
        <v>0</v>
      </c>
      <c r="N9" s="11">
        <f t="shared" ref="N9" si="8">M9-L9</f>
        <v>0</v>
      </c>
    </row>
    <row r="10" spans="1:14" ht="15.95" customHeight="1" x14ac:dyDescent="0.15">
      <c r="A10" s="8">
        <v>12</v>
      </c>
      <c r="B10" s="10"/>
      <c r="C10" s="12"/>
      <c r="D10" s="10"/>
      <c r="E10" s="11"/>
      <c r="F10" s="10"/>
      <c r="G10" s="10"/>
      <c r="H10" s="10"/>
      <c r="I10" s="10"/>
      <c r="J10" s="10"/>
      <c r="K10" s="11"/>
      <c r="L10" s="11">
        <f t="shared" si="0"/>
        <v>0</v>
      </c>
      <c r="M10" s="11">
        <f t="shared" si="1"/>
        <v>0</v>
      </c>
      <c r="N10" s="11">
        <f t="shared" ref="N10" si="9">M10-L10</f>
        <v>0</v>
      </c>
    </row>
    <row r="11" spans="1:14" ht="15.95" customHeight="1" x14ac:dyDescent="0.15">
      <c r="A11" s="8">
        <v>1</v>
      </c>
      <c r="B11" s="10"/>
      <c r="C11" s="12"/>
      <c r="D11" s="10"/>
      <c r="E11" s="11"/>
      <c r="F11" s="10"/>
      <c r="G11" s="10"/>
      <c r="H11" s="10"/>
      <c r="I11" s="10"/>
      <c r="J11" s="10"/>
      <c r="K11" s="11"/>
      <c r="L11" s="11">
        <f t="shared" si="0"/>
        <v>0</v>
      </c>
      <c r="M11" s="11">
        <f t="shared" si="1"/>
        <v>0</v>
      </c>
      <c r="N11" s="11">
        <f t="shared" ref="N11" si="10">M11-L11</f>
        <v>0</v>
      </c>
    </row>
    <row r="12" spans="1:14" ht="15.95" customHeight="1" x14ac:dyDescent="0.15">
      <c r="A12" s="8">
        <v>2</v>
      </c>
      <c r="B12" s="10"/>
      <c r="C12" s="12"/>
      <c r="D12" s="10"/>
      <c r="E12" s="11"/>
      <c r="F12" s="10"/>
      <c r="G12" s="10"/>
      <c r="H12" s="10"/>
      <c r="I12" s="10"/>
      <c r="J12" s="10"/>
      <c r="K12" s="11"/>
      <c r="L12" s="11">
        <f t="shared" si="0"/>
        <v>0</v>
      </c>
      <c r="M12" s="11">
        <f t="shared" si="1"/>
        <v>0</v>
      </c>
      <c r="N12" s="11">
        <f t="shared" ref="N12" si="11">M12-L12</f>
        <v>0</v>
      </c>
    </row>
    <row r="13" spans="1:14" ht="15.95" customHeight="1" x14ac:dyDescent="0.15">
      <c r="A13" s="8">
        <v>3</v>
      </c>
      <c r="B13" s="10"/>
      <c r="C13" s="12"/>
      <c r="D13" s="10"/>
      <c r="E13" s="11"/>
      <c r="F13" s="10"/>
      <c r="G13" s="10"/>
      <c r="H13" s="10"/>
      <c r="I13" s="10"/>
      <c r="J13" s="10"/>
      <c r="K13" s="11"/>
      <c r="L13" s="11">
        <f t="shared" si="0"/>
        <v>0</v>
      </c>
      <c r="M13" s="11">
        <f t="shared" si="1"/>
        <v>0</v>
      </c>
      <c r="N13" s="11">
        <f t="shared" ref="N13" si="12">M13-L13</f>
        <v>0</v>
      </c>
    </row>
    <row r="14" spans="1:14" ht="15.95" customHeight="1" x14ac:dyDescent="0.15">
      <c r="A14" s="8">
        <v>4</v>
      </c>
      <c r="B14" s="10"/>
      <c r="C14" s="12"/>
      <c r="D14" s="10"/>
      <c r="E14" s="11"/>
      <c r="F14" s="10"/>
      <c r="G14" s="10"/>
      <c r="H14" s="10"/>
      <c r="I14" s="10"/>
      <c r="J14" s="10"/>
      <c r="K14" s="11"/>
      <c r="L14" s="11">
        <f t="shared" si="0"/>
        <v>0</v>
      </c>
      <c r="M14" s="11">
        <f t="shared" si="1"/>
        <v>0</v>
      </c>
      <c r="N14" s="11">
        <f t="shared" ref="N14" si="13">M14-L14</f>
        <v>0</v>
      </c>
    </row>
    <row r="15" spans="1:14" ht="15.95" customHeight="1" x14ac:dyDescent="0.25">
      <c r="A15" s="7">
        <v>5</v>
      </c>
      <c r="B15" s="10"/>
      <c r="C15" s="12"/>
      <c r="D15" s="10"/>
      <c r="E15" s="11"/>
      <c r="F15" s="10"/>
      <c r="G15" s="10"/>
      <c r="H15" s="10"/>
      <c r="I15" s="10"/>
      <c r="J15" s="10"/>
      <c r="K15" s="11"/>
      <c r="L15" s="11">
        <f t="shared" si="0"/>
        <v>0</v>
      </c>
      <c r="M15" s="11">
        <f t="shared" si="1"/>
        <v>0</v>
      </c>
      <c r="N15" s="11">
        <f t="shared" ref="N15" si="14">M15-L15</f>
        <v>0</v>
      </c>
    </row>
    <row r="16" spans="1:14" ht="15.95" customHeight="1" x14ac:dyDescent="0.25">
      <c r="A16" s="7">
        <v>6</v>
      </c>
      <c r="B16" s="10"/>
      <c r="C16" s="12"/>
      <c r="D16" s="10"/>
      <c r="E16" s="11"/>
      <c r="F16" s="10"/>
      <c r="G16" s="10"/>
      <c r="H16" s="10"/>
      <c r="I16" s="10"/>
      <c r="J16" s="10"/>
      <c r="K16" s="11"/>
      <c r="L16" s="11">
        <f t="shared" si="0"/>
        <v>0</v>
      </c>
      <c r="M16" s="11">
        <f t="shared" si="1"/>
        <v>0</v>
      </c>
      <c r="N16" s="11">
        <f t="shared" ref="N16" si="15">M16-L16</f>
        <v>0</v>
      </c>
    </row>
    <row r="17" spans="1:14" ht="15.95" customHeight="1" x14ac:dyDescent="0.15">
      <c r="A17" s="8">
        <v>7</v>
      </c>
      <c r="B17" s="10"/>
      <c r="C17" s="12"/>
      <c r="D17" s="10"/>
      <c r="E17" s="11"/>
      <c r="F17" s="10"/>
      <c r="G17" s="10"/>
      <c r="H17" s="10"/>
      <c r="I17" s="10"/>
      <c r="J17" s="10"/>
      <c r="K17" s="11"/>
      <c r="L17" s="11">
        <f t="shared" si="0"/>
        <v>0</v>
      </c>
      <c r="M17" s="11">
        <f t="shared" si="1"/>
        <v>0</v>
      </c>
      <c r="N17" s="11">
        <f t="shared" ref="N17" si="16">M17-L17</f>
        <v>0</v>
      </c>
    </row>
    <row r="18" spans="1:14" s="5" customFormat="1" ht="15.95" customHeight="1" x14ac:dyDescent="0.15">
      <c r="A18" s="8">
        <v>8</v>
      </c>
      <c r="B18" s="10"/>
      <c r="C18" s="12"/>
      <c r="D18" s="10"/>
      <c r="E18" s="11"/>
      <c r="F18" s="10"/>
      <c r="G18" s="10"/>
      <c r="H18" s="10"/>
      <c r="I18" s="10"/>
      <c r="J18" s="10"/>
      <c r="K18" s="11"/>
      <c r="L18" s="11">
        <f t="shared" si="0"/>
        <v>0</v>
      </c>
      <c r="M18" s="11">
        <f t="shared" si="1"/>
        <v>0</v>
      </c>
      <c r="N18" s="11">
        <f t="shared" ref="N18" si="17">M18-L18</f>
        <v>0</v>
      </c>
    </row>
    <row r="19" spans="1:14" ht="15.95" customHeight="1" x14ac:dyDescent="0.15">
      <c r="A19" s="8">
        <v>9</v>
      </c>
      <c r="B19" s="10"/>
      <c r="C19" s="12"/>
      <c r="D19" s="10"/>
      <c r="E19" s="11"/>
      <c r="F19" s="10"/>
      <c r="G19" s="10"/>
      <c r="H19" s="10"/>
      <c r="I19" s="10"/>
      <c r="J19" s="10"/>
      <c r="K19" s="11"/>
      <c r="L19" s="11">
        <f t="shared" si="0"/>
        <v>0</v>
      </c>
      <c r="M19" s="11">
        <f t="shared" si="1"/>
        <v>0</v>
      </c>
      <c r="N19" s="11">
        <f t="shared" ref="N19" si="18">M19-L19</f>
        <v>0</v>
      </c>
    </row>
    <row r="20" spans="1:14" s="5" customFormat="1" ht="15.95" customHeight="1" x14ac:dyDescent="0.15">
      <c r="A20" s="8">
        <v>10</v>
      </c>
      <c r="B20" s="10"/>
      <c r="C20" s="12"/>
      <c r="D20" s="10"/>
      <c r="E20" s="11"/>
      <c r="F20" s="10"/>
      <c r="G20" s="10"/>
      <c r="H20" s="10"/>
      <c r="I20" s="10"/>
      <c r="J20" s="10"/>
      <c r="K20" s="11"/>
      <c r="L20" s="11">
        <f t="shared" si="0"/>
        <v>0</v>
      </c>
      <c r="M20" s="11">
        <f t="shared" si="1"/>
        <v>0</v>
      </c>
      <c r="N20" s="11">
        <f t="shared" ref="N20" si="19">M20-L20</f>
        <v>0</v>
      </c>
    </row>
    <row r="21" spans="1:14" ht="15.95" customHeight="1" x14ac:dyDescent="0.15">
      <c r="A21" s="8">
        <v>11</v>
      </c>
      <c r="B21" s="10"/>
      <c r="C21" s="12"/>
      <c r="D21" s="10"/>
      <c r="E21" s="11"/>
      <c r="F21" s="10"/>
      <c r="G21" s="10"/>
      <c r="H21" s="10"/>
      <c r="I21" s="10"/>
      <c r="J21" s="10"/>
      <c r="K21" s="11"/>
      <c r="L21" s="11">
        <f t="shared" si="0"/>
        <v>0</v>
      </c>
      <c r="M21" s="11">
        <f t="shared" si="1"/>
        <v>0</v>
      </c>
      <c r="N21" s="11">
        <f t="shared" ref="N21:N22" si="20">M21-L21</f>
        <v>0</v>
      </c>
    </row>
    <row r="22" spans="1:14" ht="15.95" customHeight="1" x14ac:dyDescent="0.15">
      <c r="A22" s="8">
        <v>12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11">
        <f t="shared" si="0"/>
        <v>0</v>
      </c>
      <c r="M22" s="11">
        <f t="shared" si="1"/>
        <v>0</v>
      </c>
      <c r="N22" s="11">
        <f t="shared" si="20"/>
        <v>0</v>
      </c>
    </row>
    <row r="23" spans="1:14" ht="15.95" customHeight="1" x14ac:dyDescent="0.25">
      <c r="A23" s="7">
        <v>1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11">
        <f t="shared" si="0"/>
        <v>0</v>
      </c>
      <c r="M23" s="11">
        <f t="shared" si="1"/>
        <v>0</v>
      </c>
      <c r="N23" s="11">
        <f t="shared" ref="N23" si="21">M23-L23</f>
        <v>0</v>
      </c>
    </row>
    <row r="24" spans="1:14" ht="19.5" x14ac:dyDescent="0.25">
      <c r="A24" s="9" t="s">
        <v>16</v>
      </c>
      <c r="B24" s="11">
        <f>AVERAGE(B3:B23)</f>
        <v>0.63116945697024174</v>
      </c>
      <c r="C24" s="11">
        <f t="shared" ref="C24:N24" si="22">AVERAGE(C3:C23)</f>
        <v>0.40630065683837063</v>
      </c>
      <c r="D24" s="11">
        <f t="shared" si="22"/>
        <v>0.60889244510652296</v>
      </c>
      <c r="E24" s="11">
        <f t="shared" si="22"/>
        <v>0.63</v>
      </c>
      <c r="F24" s="11">
        <f t="shared" si="22"/>
        <v>0.33383780062822577</v>
      </c>
      <c r="G24" s="11">
        <f t="shared" si="22"/>
        <v>0.89400000000000002</v>
      </c>
      <c r="H24" s="11">
        <f t="shared" si="22"/>
        <v>0.76800000000000002</v>
      </c>
      <c r="I24" s="11" t="e">
        <f t="shared" si="22"/>
        <v>#DIV/0!</v>
      </c>
      <c r="J24" s="11" t="e">
        <f t="shared" si="22"/>
        <v>#DIV/0!</v>
      </c>
      <c r="K24" s="11">
        <f t="shared" si="22"/>
        <v>0.61031433707762306</v>
      </c>
      <c r="L24" s="11">
        <f t="shared" si="22"/>
        <v>1.5897038125153608E-2</v>
      </c>
      <c r="M24" s="11">
        <f t="shared" si="22"/>
        <v>4.2571428571428573E-2</v>
      </c>
      <c r="N24" s="11">
        <f t="shared" si="22"/>
        <v>2.6674390446274964E-2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N24"/>
  <sheetViews>
    <sheetView zoomScale="70" zoomScaleNormal="70" workbookViewId="0">
      <selection activeCell="V27" sqref="V27"/>
    </sheetView>
  </sheetViews>
  <sheetFormatPr defaultRowHeight="13.5" x14ac:dyDescent="0.15"/>
  <cols>
    <col min="1" max="1" width="9.625" style="4" customWidth="1"/>
    <col min="2" max="7" width="9.75" customWidth="1"/>
    <col min="8" max="8" width="10.5" customWidth="1"/>
    <col min="9" max="9" width="9.75" customWidth="1"/>
    <col min="10" max="10" width="10.5" customWidth="1"/>
    <col min="11" max="14" width="9.75" customWidth="1"/>
  </cols>
  <sheetData>
    <row r="1" spans="1:14" ht="21" x14ac:dyDescent="0.3">
      <c r="B1" s="3"/>
      <c r="E1" s="6" t="s">
        <v>36</v>
      </c>
      <c r="K1" s="3"/>
      <c r="L1" s="3"/>
      <c r="M1" s="3"/>
      <c r="N1" s="3"/>
    </row>
    <row r="2" spans="1:14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51</v>
      </c>
      <c r="F2" s="8" t="s">
        <v>7</v>
      </c>
      <c r="G2" s="14" t="s">
        <v>8</v>
      </c>
      <c r="H2" s="8" t="s">
        <v>49</v>
      </c>
      <c r="I2" s="8" t="s">
        <v>18</v>
      </c>
      <c r="J2" s="8" t="s">
        <v>50</v>
      </c>
      <c r="K2" s="8" t="s">
        <v>13</v>
      </c>
      <c r="L2" s="15" t="s">
        <v>14</v>
      </c>
      <c r="M2" s="8" t="s">
        <v>15</v>
      </c>
      <c r="N2" s="15" t="s">
        <v>9</v>
      </c>
    </row>
    <row r="3" spans="1:14" ht="15.95" customHeight="1" x14ac:dyDescent="0.15">
      <c r="A3" s="8">
        <v>5</v>
      </c>
      <c r="B3" s="10">
        <v>0.42707864520285771</v>
      </c>
      <c r="C3" s="12">
        <v>1.202492110128752</v>
      </c>
      <c r="D3" s="10">
        <v>0.76365543654079204</v>
      </c>
      <c r="E3" s="11">
        <v>0.6</v>
      </c>
      <c r="F3" s="10">
        <v>0.31527658354829297</v>
      </c>
      <c r="G3" s="10">
        <v>0.73199999999999998</v>
      </c>
      <c r="H3" s="10">
        <v>0.60899999999999999</v>
      </c>
      <c r="I3" s="10"/>
      <c r="J3" s="10"/>
      <c r="K3" s="11">
        <f>AVERAGE(B3:J3)</f>
        <v>0.66421468220295643</v>
      </c>
      <c r="L3" s="11">
        <f t="shared" ref="L3:L23" si="0">MIN(B3:J3)</f>
        <v>0.31527658354829297</v>
      </c>
      <c r="M3" s="11">
        <f t="shared" ref="M3:M23" si="1">MAX(B3:J3)</f>
        <v>1.202492110128752</v>
      </c>
      <c r="N3" s="11">
        <f t="shared" ref="N3" si="2">M3-L3</f>
        <v>0.8872155265804591</v>
      </c>
    </row>
    <row r="4" spans="1:14" ht="15.95" customHeight="1" x14ac:dyDescent="0.15">
      <c r="A4" s="8">
        <v>6</v>
      </c>
      <c r="B4" s="10"/>
      <c r="C4" s="12"/>
      <c r="D4" s="10"/>
      <c r="E4" s="11"/>
      <c r="F4" s="10"/>
      <c r="G4" s="10"/>
      <c r="H4" s="10"/>
      <c r="I4" s="10"/>
      <c r="J4" s="10"/>
      <c r="K4" s="11"/>
      <c r="L4" s="11">
        <f t="shared" si="0"/>
        <v>0</v>
      </c>
      <c r="M4" s="11">
        <f t="shared" si="1"/>
        <v>0</v>
      </c>
      <c r="N4" s="11">
        <f t="shared" ref="N4" si="3">M4-L4</f>
        <v>0</v>
      </c>
    </row>
    <row r="5" spans="1:14" ht="15.95" customHeight="1" x14ac:dyDescent="0.15">
      <c r="A5" s="8">
        <v>7</v>
      </c>
      <c r="B5" s="10"/>
      <c r="C5" s="12"/>
      <c r="D5" s="11"/>
      <c r="E5" s="11"/>
      <c r="F5" s="10"/>
      <c r="G5" s="10"/>
      <c r="H5" s="10"/>
      <c r="I5" s="10"/>
      <c r="J5" s="10"/>
      <c r="K5" s="11"/>
      <c r="L5" s="11">
        <f t="shared" si="0"/>
        <v>0</v>
      </c>
      <c r="M5" s="11">
        <f t="shared" si="1"/>
        <v>0</v>
      </c>
      <c r="N5" s="11">
        <f t="shared" ref="N5" si="4">M5-L5</f>
        <v>0</v>
      </c>
    </row>
    <row r="6" spans="1:14" ht="15.95" customHeight="1" x14ac:dyDescent="0.15">
      <c r="A6" s="8">
        <v>8</v>
      </c>
      <c r="B6" s="10"/>
      <c r="C6" s="12"/>
      <c r="D6" s="10"/>
      <c r="E6" s="11"/>
      <c r="F6" s="10"/>
      <c r="G6" s="10"/>
      <c r="H6" s="10"/>
      <c r="I6" s="10"/>
      <c r="J6" s="10"/>
      <c r="K6" s="11"/>
      <c r="L6" s="11">
        <f t="shared" si="0"/>
        <v>0</v>
      </c>
      <c r="M6" s="11">
        <f t="shared" si="1"/>
        <v>0</v>
      </c>
      <c r="N6" s="11">
        <f t="shared" ref="N6" si="5">M6-L6</f>
        <v>0</v>
      </c>
    </row>
    <row r="7" spans="1:14" ht="15.95" customHeight="1" x14ac:dyDescent="0.15">
      <c r="A7" s="8">
        <v>9</v>
      </c>
      <c r="B7" s="10"/>
      <c r="C7" s="12"/>
      <c r="D7" s="10"/>
      <c r="E7" s="11"/>
      <c r="F7" s="10"/>
      <c r="G7" s="10"/>
      <c r="H7" s="10"/>
      <c r="I7" s="10"/>
      <c r="J7" s="10"/>
      <c r="K7" s="11"/>
      <c r="L7" s="11">
        <f t="shared" si="0"/>
        <v>0</v>
      </c>
      <c r="M7" s="11">
        <f t="shared" si="1"/>
        <v>0</v>
      </c>
      <c r="N7" s="11">
        <f t="shared" ref="N7" si="6">M7-L7</f>
        <v>0</v>
      </c>
    </row>
    <row r="8" spans="1:14" ht="15.95" customHeight="1" x14ac:dyDescent="0.15">
      <c r="A8" s="8">
        <v>10</v>
      </c>
      <c r="B8" s="10"/>
      <c r="C8" s="12"/>
      <c r="D8" s="10"/>
      <c r="E8" s="11"/>
      <c r="F8" s="10"/>
      <c r="G8" s="10"/>
      <c r="H8" s="10"/>
      <c r="I8" s="10"/>
      <c r="J8" s="10"/>
      <c r="K8" s="11"/>
      <c r="L8" s="11">
        <f t="shared" si="0"/>
        <v>0</v>
      </c>
      <c r="M8" s="11">
        <f t="shared" si="1"/>
        <v>0</v>
      </c>
      <c r="N8" s="11">
        <f t="shared" ref="N8" si="7">M8-L8</f>
        <v>0</v>
      </c>
    </row>
    <row r="9" spans="1:14" ht="15.95" customHeight="1" x14ac:dyDescent="0.15">
      <c r="A9" s="8">
        <v>11</v>
      </c>
      <c r="B9" s="10"/>
      <c r="C9" s="12"/>
      <c r="D9" s="10"/>
      <c r="E9" s="11"/>
      <c r="F9" s="10"/>
      <c r="G9" s="10"/>
      <c r="H9" s="10"/>
      <c r="I9" s="10"/>
      <c r="J9" s="10"/>
      <c r="K9" s="11"/>
      <c r="L9" s="11">
        <f t="shared" si="0"/>
        <v>0</v>
      </c>
      <c r="M9" s="11">
        <f t="shared" si="1"/>
        <v>0</v>
      </c>
      <c r="N9" s="11">
        <f t="shared" ref="N9" si="8">M9-L9</f>
        <v>0</v>
      </c>
    </row>
    <row r="10" spans="1:14" ht="15.95" customHeight="1" x14ac:dyDescent="0.15">
      <c r="A10" s="8">
        <v>12</v>
      </c>
      <c r="B10" s="10"/>
      <c r="C10" s="12"/>
      <c r="D10" s="10"/>
      <c r="E10" s="11"/>
      <c r="F10" s="10"/>
      <c r="G10" s="10"/>
      <c r="H10" s="10"/>
      <c r="I10" s="10"/>
      <c r="J10" s="10"/>
      <c r="K10" s="11"/>
      <c r="L10" s="11">
        <f t="shared" si="0"/>
        <v>0</v>
      </c>
      <c r="M10" s="11">
        <f t="shared" si="1"/>
        <v>0</v>
      </c>
      <c r="N10" s="11">
        <f t="shared" ref="N10" si="9">M10-L10</f>
        <v>0</v>
      </c>
    </row>
    <row r="11" spans="1:14" ht="15.95" customHeight="1" x14ac:dyDescent="0.15">
      <c r="A11" s="8">
        <v>1</v>
      </c>
      <c r="B11" s="10"/>
      <c r="C11" s="12"/>
      <c r="D11" s="10"/>
      <c r="E11" s="11"/>
      <c r="F11" s="10"/>
      <c r="G11" s="10"/>
      <c r="H11" s="10"/>
      <c r="I11" s="10"/>
      <c r="J11" s="10"/>
      <c r="K11" s="11"/>
      <c r="L11" s="11">
        <f t="shared" si="0"/>
        <v>0</v>
      </c>
      <c r="M11" s="11">
        <f t="shared" si="1"/>
        <v>0</v>
      </c>
      <c r="N11" s="11">
        <f t="shared" ref="N11" si="10">M11-L11</f>
        <v>0</v>
      </c>
    </row>
    <row r="12" spans="1:14" ht="15.95" customHeight="1" x14ac:dyDescent="0.15">
      <c r="A12" s="8">
        <v>2</v>
      </c>
      <c r="B12" s="10"/>
      <c r="C12" s="12"/>
      <c r="D12" s="10"/>
      <c r="E12" s="11"/>
      <c r="F12" s="10"/>
      <c r="G12" s="10"/>
      <c r="H12" s="10"/>
      <c r="I12" s="10"/>
      <c r="J12" s="10"/>
      <c r="K12" s="11"/>
      <c r="L12" s="11">
        <f t="shared" si="0"/>
        <v>0</v>
      </c>
      <c r="M12" s="11">
        <f t="shared" si="1"/>
        <v>0</v>
      </c>
      <c r="N12" s="11">
        <f t="shared" ref="N12" si="11">M12-L12</f>
        <v>0</v>
      </c>
    </row>
    <row r="13" spans="1:14" ht="15.95" customHeight="1" x14ac:dyDescent="0.15">
      <c r="A13" s="8">
        <v>3</v>
      </c>
      <c r="B13" s="10"/>
      <c r="C13" s="12"/>
      <c r="D13" s="10"/>
      <c r="E13" s="11"/>
      <c r="F13" s="10"/>
      <c r="G13" s="10"/>
      <c r="H13" s="10"/>
      <c r="I13" s="10"/>
      <c r="J13" s="10"/>
      <c r="K13" s="11"/>
      <c r="L13" s="11">
        <f t="shared" si="0"/>
        <v>0</v>
      </c>
      <c r="M13" s="11">
        <f t="shared" si="1"/>
        <v>0</v>
      </c>
      <c r="N13" s="11">
        <f t="shared" ref="N13" si="12">M13-L13</f>
        <v>0</v>
      </c>
    </row>
    <row r="14" spans="1:14" ht="15.95" customHeight="1" x14ac:dyDescent="0.15">
      <c r="A14" s="8">
        <v>4</v>
      </c>
      <c r="B14" s="10"/>
      <c r="C14" s="12"/>
      <c r="D14" s="10"/>
      <c r="E14" s="11"/>
      <c r="F14" s="10"/>
      <c r="G14" s="10"/>
      <c r="H14" s="10"/>
      <c r="I14" s="10"/>
      <c r="J14" s="10"/>
      <c r="K14" s="11"/>
      <c r="L14" s="11">
        <f t="shared" si="0"/>
        <v>0</v>
      </c>
      <c r="M14" s="11">
        <f t="shared" si="1"/>
        <v>0</v>
      </c>
      <c r="N14" s="11">
        <f t="shared" ref="N14" si="13">M14-L14</f>
        <v>0</v>
      </c>
    </row>
    <row r="15" spans="1:14" ht="15.95" customHeight="1" x14ac:dyDescent="0.25">
      <c r="A15" s="7">
        <v>5</v>
      </c>
      <c r="B15" s="10"/>
      <c r="C15" s="12"/>
      <c r="D15" s="10"/>
      <c r="E15" s="11"/>
      <c r="F15" s="10"/>
      <c r="G15" s="10"/>
      <c r="H15" s="10"/>
      <c r="I15" s="10"/>
      <c r="J15" s="10"/>
      <c r="K15" s="11"/>
      <c r="L15" s="11">
        <f t="shared" si="0"/>
        <v>0</v>
      </c>
      <c r="M15" s="11">
        <f t="shared" si="1"/>
        <v>0</v>
      </c>
      <c r="N15" s="11">
        <f t="shared" ref="N15" si="14">M15-L15</f>
        <v>0</v>
      </c>
    </row>
    <row r="16" spans="1:14" ht="15.95" customHeight="1" x14ac:dyDescent="0.25">
      <c r="A16" s="7">
        <v>6</v>
      </c>
      <c r="B16" s="10"/>
      <c r="C16" s="12"/>
      <c r="D16" s="10"/>
      <c r="E16" s="11"/>
      <c r="F16" s="10"/>
      <c r="G16" s="10"/>
      <c r="H16" s="10"/>
      <c r="I16" s="10"/>
      <c r="J16" s="10"/>
      <c r="K16" s="11"/>
      <c r="L16" s="11">
        <f t="shared" si="0"/>
        <v>0</v>
      </c>
      <c r="M16" s="11">
        <f t="shared" si="1"/>
        <v>0</v>
      </c>
      <c r="N16" s="11">
        <f t="shared" ref="N16" si="15">M16-L16</f>
        <v>0</v>
      </c>
    </row>
    <row r="17" spans="1:14" ht="15.95" customHeight="1" x14ac:dyDescent="0.15">
      <c r="A17" s="8">
        <v>7</v>
      </c>
      <c r="B17" s="10"/>
      <c r="C17" s="12"/>
      <c r="D17" s="10"/>
      <c r="E17" s="11"/>
      <c r="F17" s="10"/>
      <c r="G17" s="10"/>
      <c r="H17" s="10"/>
      <c r="I17" s="10"/>
      <c r="J17" s="10"/>
      <c r="K17" s="11"/>
      <c r="L17" s="11">
        <f t="shared" si="0"/>
        <v>0</v>
      </c>
      <c r="M17" s="11">
        <f t="shared" si="1"/>
        <v>0</v>
      </c>
      <c r="N17" s="11">
        <f t="shared" ref="N17" si="16">M17-L17</f>
        <v>0</v>
      </c>
    </row>
    <row r="18" spans="1:14" s="5" customFormat="1" ht="15.95" customHeight="1" x14ac:dyDescent="0.15">
      <c r="A18" s="8">
        <v>8</v>
      </c>
      <c r="B18" s="10"/>
      <c r="C18" s="12"/>
      <c r="D18" s="10"/>
      <c r="E18" s="11"/>
      <c r="F18" s="10"/>
      <c r="G18" s="10"/>
      <c r="H18" s="10"/>
      <c r="I18" s="10"/>
      <c r="J18" s="10"/>
      <c r="K18" s="11"/>
      <c r="L18" s="11">
        <f t="shared" si="0"/>
        <v>0</v>
      </c>
      <c r="M18" s="11">
        <f t="shared" si="1"/>
        <v>0</v>
      </c>
      <c r="N18" s="11">
        <f t="shared" ref="N18" si="17">M18-L18</f>
        <v>0</v>
      </c>
    </row>
    <row r="19" spans="1:14" ht="15.95" customHeight="1" x14ac:dyDescent="0.15">
      <c r="A19" s="8">
        <v>9</v>
      </c>
      <c r="B19" s="10"/>
      <c r="C19" s="12"/>
      <c r="D19" s="10"/>
      <c r="E19" s="11"/>
      <c r="F19" s="10"/>
      <c r="G19" s="10"/>
      <c r="H19" s="10"/>
      <c r="I19" s="10"/>
      <c r="J19" s="10"/>
      <c r="K19" s="11"/>
      <c r="L19" s="11">
        <f t="shared" si="0"/>
        <v>0</v>
      </c>
      <c r="M19" s="11">
        <f t="shared" si="1"/>
        <v>0</v>
      </c>
      <c r="N19" s="11">
        <f t="shared" ref="N19" si="18">M19-L19</f>
        <v>0</v>
      </c>
    </row>
    <row r="20" spans="1:14" s="5" customFormat="1" ht="15.95" customHeight="1" x14ac:dyDescent="0.15">
      <c r="A20" s="8">
        <v>10</v>
      </c>
      <c r="B20" s="10"/>
      <c r="C20" s="12"/>
      <c r="D20" s="10"/>
      <c r="E20" s="11"/>
      <c r="F20" s="10"/>
      <c r="G20" s="10"/>
      <c r="H20" s="10"/>
      <c r="I20" s="10"/>
      <c r="J20" s="10"/>
      <c r="K20" s="11"/>
      <c r="L20" s="11">
        <f t="shared" si="0"/>
        <v>0</v>
      </c>
      <c r="M20" s="11">
        <f t="shared" si="1"/>
        <v>0</v>
      </c>
      <c r="N20" s="11">
        <f t="shared" ref="N20" si="19">M20-L20</f>
        <v>0</v>
      </c>
    </row>
    <row r="21" spans="1:14" ht="15.95" customHeight="1" x14ac:dyDescent="0.15">
      <c r="A21" s="8">
        <v>11</v>
      </c>
      <c r="B21" s="10"/>
      <c r="C21" s="12"/>
      <c r="D21" s="10"/>
      <c r="E21" s="11"/>
      <c r="F21" s="10"/>
      <c r="G21" s="10"/>
      <c r="H21" s="10"/>
      <c r="I21" s="10"/>
      <c r="J21" s="10"/>
      <c r="K21" s="11"/>
      <c r="L21" s="11">
        <f t="shared" si="0"/>
        <v>0</v>
      </c>
      <c r="M21" s="11">
        <f t="shared" si="1"/>
        <v>0</v>
      </c>
      <c r="N21" s="11">
        <f t="shared" ref="N21:N22" si="20">M21-L21</f>
        <v>0</v>
      </c>
    </row>
    <row r="22" spans="1:14" ht="15.95" customHeight="1" x14ac:dyDescent="0.15">
      <c r="A22" s="8">
        <v>12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11">
        <f t="shared" si="0"/>
        <v>0</v>
      </c>
      <c r="M22" s="11">
        <f t="shared" si="1"/>
        <v>0</v>
      </c>
      <c r="N22" s="11">
        <f t="shared" si="20"/>
        <v>0</v>
      </c>
    </row>
    <row r="23" spans="1:14" ht="15.95" customHeight="1" x14ac:dyDescent="0.25">
      <c r="A23" s="7">
        <v>1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11">
        <f t="shared" si="0"/>
        <v>0</v>
      </c>
      <c r="M23" s="11">
        <f t="shared" si="1"/>
        <v>0</v>
      </c>
      <c r="N23" s="11">
        <f t="shared" ref="N23" si="21">M23-L23</f>
        <v>0</v>
      </c>
    </row>
    <row r="24" spans="1:14" ht="19.5" x14ac:dyDescent="0.25">
      <c r="A24" s="9" t="s">
        <v>16</v>
      </c>
      <c r="B24" s="11">
        <f>AVERAGE(B3:B23)</f>
        <v>0.42707864520285771</v>
      </c>
      <c r="C24" s="11">
        <f t="shared" ref="C24:N24" si="22">AVERAGE(C3:C23)</f>
        <v>1.202492110128752</v>
      </c>
      <c r="D24" s="11">
        <f t="shared" si="22"/>
        <v>0.76365543654079204</v>
      </c>
      <c r="E24" s="11">
        <f t="shared" si="22"/>
        <v>0.6</v>
      </c>
      <c r="F24" s="11">
        <f t="shared" si="22"/>
        <v>0.31527658354829297</v>
      </c>
      <c r="G24" s="11">
        <f t="shared" si="22"/>
        <v>0.73199999999999998</v>
      </c>
      <c r="H24" s="11">
        <f t="shared" si="22"/>
        <v>0.60899999999999999</v>
      </c>
      <c r="I24" s="11" t="e">
        <f t="shared" si="22"/>
        <v>#DIV/0!</v>
      </c>
      <c r="J24" s="11" t="e">
        <f t="shared" si="22"/>
        <v>#DIV/0!</v>
      </c>
      <c r="K24" s="11">
        <f t="shared" si="22"/>
        <v>0.66421468220295643</v>
      </c>
      <c r="L24" s="11">
        <f t="shared" si="22"/>
        <v>1.5013170645156807E-2</v>
      </c>
      <c r="M24" s="11">
        <f t="shared" si="22"/>
        <v>5.7261529053750093E-2</v>
      </c>
      <c r="N24" s="11">
        <f t="shared" si="22"/>
        <v>4.2248358408593291E-2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0" verticalDpi="0" copies="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N24"/>
  <sheetViews>
    <sheetView zoomScale="70" zoomScaleNormal="70" workbookViewId="0">
      <selection activeCell="V27" sqref="V27"/>
    </sheetView>
  </sheetViews>
  <sheetFormatPr defaultRowHeight="13.5" x14ac:dyDescent="0.15"/>
  <cols>
    <col min="1" max="1" width="9.625" style="4" customWidth="1"/>
    <col min="2" max="7" width="9.75" customWidth="1"/>
    <col min="8" max="8" width="10.5" customWidth="1"/>
    <col min="9" max="9" width="9.75" customWidth="1"/>
    <col min="10" max="10" width="10.5" style="4" customWidth="1"/>
    <col min="11" max="14" width="9.75" customWidth="1"/>
  </cols>
  <sheetData>
    <row r="1" spans="1:14" ht="21" x14ac:dyDescent="0.3">
      <c r="B1" s="3"/>
      <c r="E1" s="6" t="s">
        <v>37</v>
      </c>
      <c r="K1" s="3"/>
      <c r="L1" s="3"/>
      <c r="M1" s="3"/>
      <c r="N1" s="3"/>
    </row>
    <row r="2" spans="1:14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51</v>
      </c>
      <c r="F2" s="8" t="s">
        <v>7</v>
      </c>
      <c r="G2" s="14" t="s">
        <v>8</v>
      </c>
      <c r="H2" s="8" t="s">
        <v>49</v>
      </c>
      <c r="I2" s="8" t="s">
        <v>18</v>
      </c>
      <c r="J2" s="8" t="s">
        <v>50</v>
      </c>
      <c r="K2" s="8" t="s">
        <v>13</v>
      </c>
      <c r="L2" s="15" t="s">
        <v>14</v>
      </c>
      <c r="M2" s="8" t="s">
        <v>26</v>
      </c>
      <c r="N2" s="15" t="s">
        <v>9</v>
      </c>
    </row>
    <row r="3" spans="1:14" ht="15.95" customHeight="1" x14ac:dyDescent="0.15">
      <c r="A3" s="8">
        <v>5</v>
      </c>
      <c r="B3" s="10">
        <v>0.33466649245979291</v>
      </c>
      <c r="C3" s="12">
        <v>0.53009935073961345</v>
      </c>
      <c r="D3" s="10">
        <v>0.38964461159682101</v>
      </c>
      <c r="E3" s="11">
        <v>0.61</v>
      </c>
      <c r="F3" s="10">
        <v>0.68294190912045416</v>
      </c>
      <c r="G3" s="10">
        <v>0.748</v>
      </c>
      <c r="H3" s="10">
        <v>0.72599999999999998</v>
      </c>
      <c r="I3" s="10"/>
      <c r="J3" s="10"/>
      <c r="K3" s="11">
        <f>AVERAGE(B3:J3)</f>
        <v>0.57447890913095445</v>
      </c>
      <c r="L3" s="11">
        <f t="shared" ref="L3:L23" si="0">MIN(B3:J3)</f>
        <v>0.33466649245979291</v>
      </c>
      <c r="M3" s="11">
        <f t="shared" ref="M3:M23" si="1">MAX(B3:J3)</f>
        <v>0.748</v>
      </c>
      <c r="N3" s="11">
        <f t="shared" ref="N3" si="2">M3-L3</f>
        <v>0.41333350754020709</v>
      </c>
    </row>
    <row r="4" spans="1:14" ht="15.95" customHeight="1" x14ac:dyDescent="0.15">
      <c r="A4" s="8">
        <v>6</v>
      </c>
      <c r="B4" s="10"/>
      <c r="C4" s="12"/>
      <c r="D4" s="10"/>
      <c r="E4" s="11"/>
      <c r="F4" s="10"/>
      <c r="G4" s="10"/>
      <c r="H4" s="10"/>
      <c r="I4" s="10"/>
      <c r="J4" s="10"/>
      <c r="K4" s="11"/>
      <c r="L4" s="11">
        <f t="shared" si="0"/>
        <v>0</v>
      </c>
      <c r="M4" s="11">
        <f t="shared" si="1"/>
        <v>0</v>
      </c>
      <c r="N4" s="11">
        <f t="shared" ref="N4" si="3">M4-L4</f>
        <v>0</v>
      </c>
    </row>
    <row r="5" spans="1:14" ht="15.95" customHeight="1" x14ac:dyDescent="0.15">
      <c r="A5" s="8">
        <v>7</v>
      </c>
      <c r="B5" s="10"/>
      <c r="C5" s="12"/>
      <c r="D5" s="11"/>
      <c r="E5" s="11"/>
      <c r="F5" s="10"/>
      <c r="G5" s="10"/>
      <c r="H5" s="10"/>
      <c r="I5" s="10"/>
      <c r="J5" s="10"/>
      <c r="K5" s="11"/>
      <c r="L5" s="11">
        <f t="shared" si="0"/>
        <v>0</v>
      </c>
      <c r="M5" s="11">
        <f t="shared" si="1"/>
        <v>0</v>
      </c>
      <c r="N5" s="11">
        <f t="shared" ref="N5" si="4">M5-L5</f>
        <v>0</v>
      </c>
    </row>
    <row r="6" spans="1:14" ht="15.95" customHeight="1" x14ac:dyDescent="0.15">
      <c r="A6" s="8">
        <v>8</v>
      </c>
      <c r="B6" s="10"/>
      <c r="C6" s="12"/>
      <c r="D6" s="10"/>
      <c r="E6" s="11"/>
      <c r="F6" s="10"/>
      <c r="G6" s="10"/>
      <c r="H6" s="10"/>
      <c r="I6" s="10"/>
      <c r="J6" s="10"/>
      <c r="K6" s="11"/>
      <c r="L6" s="11">
        <f t="shared" si="0"/>
        <v>0</v>
      </c>
      <c r="M6" s="11">
        <f t="shared" si="1"/>
        <v>0</v>
      </c>
      <c r="N6" s="11">
        <f t="shared" ref="N6" si="5">M6-L6</f>
        <v>0</v>
      </c>
    </row>
    <row r="7" spans="1:14" ht="15.95" customHeight="1" x14ac:dyDescent="0.15">
      <c r="A7" s="8">
        <v>9</v>
      </c>
      <c r="B7" s="10"/>
      <c r="C7" s="12"/>
      <c r="D7" s="10"/>
      <c r="E7" s="11"/>
      <c r="F7" s="10"/>
      <c r="G7" s="10"/>
      <c r="H7" s="10"/>
      <c r="I7" s="10"/>
      <c r="J7" s="10"/>
      <c r="K7" s="11"/>
      <c r="L7" s="11">
        <f t="shared" si="0"/>
        <v>0</v>
      </c>
      <c r="M7" s="11">
        <f t="shared" si="1"/>
        <v>0</v>
      </c>
      <c r="N7" s="11">
        <f t="shared" ref="N7" si="6">M7-L7</f>
        <v>0</v>
      </c>
    </row>
    <row r="8" spans="1:14" ht="15.95" customHeight="1" x14ac:dyDescent="0.15">
      <c r="A8" s="8">
        <v>10</v>
      </c>
      <c r="B8" s="10"/>
      <c r="C8" s="12"/>
      <c r="D8" s="10"/>
      <c r="E8" s="11"/>
      <c r="F8" s="10"/>
      <c r="G8" s="10"/>
      <c r="H8" s="10"/>
      <c r="I8" s="10"/>
      <c r="J8" s="10"/>
      <c r="K8" s="11"/>
      <c r="L8" s="11">
        <f t="shared" si="0"/>
        <v>0</v>
      </c>
      <c r="M8" s="11">
        <f t="shared" si="1"/>
        <v>0</v>
      </c>
      <c r="N8" s="11">
        <f t="shared" ref="N8" si="7">M8-L8</f>
        <v>0</v>
      </c>
    </row>
    <row r="9" spans="1:14" ht="15.95" customHeight="1" x14ac:dyDescent="0.15">
      <c r="A9" s="8">
        <v>11</v>
      </c>
      <c r="B9" s="10"/>
      <c r="C9" s="12"/>
      <c r="D9" s="10"/>
      <c r="E9" s="11"/>
      <c r="F9" s="10"/>
      <c r="G9" s="16"/>
      <c r="H9" s="10"/>
      <c r="I9" s="10"/>
      <c r="J9" s="10"/>
      <c r="K9" s="11"/>
      <c r="L9" s="11">
        <f t="shared" si="0"/>
        <v>0</v>
      </c>
      <c r="M9" s="11">
        <f t="shared" si="1"/>
        <v>0</v>
      </c>
      <c r="N9" s="11">
        <f t="shared" ref="N9" si="8">M9-L9</f>
        <v>0</v>
      </c>
    </row>
    <row r="10" spans="1:14" ht="15.95" customHeight="1" x14ac:dyDescent="0.15">
      <c r="A10" s="8">
        <v>12</v>
      </c>
      <c r="B10" s="10"/>
      <c r="C10" s="12"/>
      <c r="D10" s="10"/>
      <c r="E10" s="11"/>
      <c r="F10" s="10"/>
      <c r="G10" s="16"/>
      <c r="H10" s="10"/>
      <c r="I10" s="10"/>
      <c r="J10" s="10"/>
      <c r="K10" s="11"/>
      <c r="L10" s="11">
        <f t="shared" si="0"/>
        <v>0</v>
      </c>
      <c r="M10" s="11">
        <f t="shared" si="1"/>
        <v>0</v>
      </c>
      <c r="N10" s="11">
        <f t="shared" ref="N10" si="9">M10-L10</f>
        <v>0</v>
      </c>
    </row>
    <row r="11" spans="1:14" ht="15.95" customHeight="1" x14ac:dyDescent="0.15">
      <c r="A11" s="8">
        <v>1</v>
      </c>
      <c r="B11" s="10"/>
      <c r="C11" s="12"/>
      <c r="D11" s="10"/>
      <c r="E11" s="11"/>
      <c r="F11" s="10"/>
      <c r="G11" s="16"/>
      <c r="H11" s="10"/>
      <c r="I11" s="10"/>
      <c r="J11" s="10"/>
      <c r="K11" s="11"/>
      <c r="L11" s="11">
        <f t="shared" si="0"/>
        <v>0</v>
      </c>
      <c r="M11" s="11">
        <f t="shared" si="1"/>
        <v>0</v>
      </c>
      <c r="N11" s="11">
        <f t="shared" ref="N11" si="10">M11-L11</f>
        <v>0</v>
      </c>
    </row>
    <row r="12" spans="1:14" ht="15.95" customHeight="1" x14ac:dyDescent="0.15">
      <c r="A12" s="8">
        <v>2</v>
      </c>
      <c r="B12" s="10"/>
      <c r="C12" s="12"/>
      <c r="D12" s="10"/>
      <c r="E12" s="11"/>
      <c r="F12" s="10"/>
      <c r="G12" s="16"/>
      <c r="H12" s="10"/>
      <c r="I12" s="10"/>
      <c r="J12" s="10"/>
      <c r="K12" s="11"/>
      <c r="L12" s="11">
        <f t="shared" si="0"/>
        <v>0</v>
      </c>
      <c r="M12" s="11">
        <f t="shared" si="1"/>
        <v>0</v>
      </c>
      <c r="N12" s="11">
        <f t="shared" ref="N12" si="11">M12-L12</f>
        <v>0</v>
      </c>
    </row>
    <row r="13" spans="1:14" ht="15.95" customHeight="1" x14ac:dyDescent="0.15">
      <c r="A13" s="8">
        <v>3</v>
      </c>
      <c r="B13" s="10"/>
      <c r="C13" s="12"/>
      <c r="D13" s="10"/>
      <c r="E13" s="11"/>
      <c r="F13" s="10"/>
      <c r="G13" s="10"/>
      <c r="H13" s="10"/>
      <c r="I13" s="10"/>
      <c r="J13" s="10"/>
      <c r="K13" s="11"/>
      <c r="L13" s="11">
        <f t="shared" si="0"/>
        <v>0</v>
      </c>
      <c r="M13" s="11">
        <f t="shared" si="1"/>
        <v>0</v>
      </c>
      <c r="N13" s="11">
        <f t="shared" ref="N13" si="12">M13-L13</f>
        <v>0</v>
      </c>
    </row>
    <row r="14" spans="1:14" ht="15.95" customHeight="1" x14ac:dyDescent="0.15">
      <c r="A14" s="8">
        <v>4</v>
      </c>
      <c r="B14" s="10"/>
      <c r="C14" s="12"/>
      <c r="D14" s="10"/>
      <c r="E14" s="11"/>
      <c r="F14" s="10"/>
      <c r="G14" s="10"/>
      <c r="H14" s="10"/>
      <c r="I14" s="10"/>
      <c r="J14" s="10"/>
      <c r="K14" s="11"/>
      <c r="L14" s="11">
        <f t="shared" si="0"/>
        <v>0</v>
      </c>
      <c r="M14" s="11">
        <f t="shared" si="1"/>
        <v>0</v>
      </c>
      <c r="N14" s="11">
        <f t="shared" ref="N14" si="13">M14-L14</f>
        <v>0</v>
      </c>
    </row>
    <row r="15" spans="1:14" ht="15.95" customHeight="1" x14ac:dyDescent="0.25">
      <c r="A15" s="7">
        <v>5</v>
      </c>
      <c r="B15" s="10"/>
      <c r="C15" s="12"/>
      <c r="D15" s="10"/>
      <c r="E15" s="11"/>
      <c r="F15" s="10"/>
      <c r="G15" s="10"/>
      <c r="H15" s="10"/>
      <c r="I15" s="10"/>
      <c r="J15" s="10"/>
      <c r="K15" s="11"/>
      <c r="L15" s="11">
        <f t="shared" si="0"/>
        <v>0</v>
      </c>
      <c r="M15" s="11">
        <f t="shared" si="1"/>
        <v>0</v>
      </c>
      <c r="N15" s="11">
        <f t="shared" ref="N15" si="14">M15-L15</f>
        <v>0</v>
      </c>
    </row>
    <row r="16" spans="1:14" ht="15.95" customHeight="1" x14ac:dyDescent="0.25">
      <c r="A16" s="7">
        <v>6</v>
      </c>
      <c r="B16" s="10"/>
      <c r="C16" s="12"/>
      <c r="D16" s="10"/>
      <c r="E16" s="11"/>
      <c r="F16" s="10"/>
      <c r="G16" s="10"/>
      <c r="H16" s="10"/>
      <c r="I16" s="10"/>
      <c r="J16" s="10"/>
      <c r="K16" s="11"/>
      <c r="L16" s="11">
        <f t="shared" si="0"/>
        <v>0</v>
      </c>
      <c r="M16" s="11">
        <f t="shared" si="1"/>
        <v>0</v>
      </c>
      <c r="N16" s="11">
        <f t="shared" ref="N16" si="15">M16-L16</f>
        <v>0</v>
      </c>
    </row>
    <row r="17" spans="1:14" ht="15.95" customHeight="1" x14ac:dyDescent="0.15">
      <c r="A17" s="8">
        <v>7</v>
      </c>
      <c r="B17" s="10"/>
      <c r="C17" s="12"/>
      <c r="D17" s="10"/>
      <c r="E17" s="11"/>
      <c r="F17" s="10"/>
      <c r="G17" s="10"/>
      <c r="H17" s="10"/>
      <c r="I17" s="10"/>
      <c r="J17" s="10"/>
      <c r="K17" s="11"/>
      <c r="L17" s="11">
        <f t="shared" si="0"/>
        <v>0</v>
      </c>
      <c r="M17" s="11">
        <f t="shared" si="1"/>
        <v>0</v>
      </c>
      <c r="N17" s="11">
        <f t="shared" ref="N17" si="16">M17-L17</f>
        <v>0</v>
      </c>
    </row>
    <row r="18" spans="1:14" s="5" customFormat="1" ht="15.95" customHeight="1" x14ac:dyDescent="0.15">
      <c r="A18" s="8">
        <v>8</v>
      </c>
      <c r="B18" s="10"/>
      <c r="C18" s="12"/>
      <c r="D18" s="10"/>
      <c r="E18" s="11"/>
      <c r="F18" s="10"/>
      <c r="G18" s="10"/>
      <c r="H18" s="10"/>
      <c r="I18" s="10"/>
      <c r="J18" s="10"/>
      <c r="K18" s="11"/>
      <c r="L18" s="11">
        <f t="shared" si="0"/>
        <v>0</v>
      </c>
      <c r="M18" s="11">
        <f t="shared" si="1"/>
        <v>0</v>
      </c>
      <c r="N18" s="11">
        <f t="shared" ref="N18" si="17">M18-L18</f>
        <v>0</v>
      </c>
    </row>
    <row r="19" spans="1:14" ht="15.95" customHeight="1" x14ac:dyDescent="0.15">
      <c r="A19" s="8">
        <v>9</v>
      </c>
      <c r="B19" s="10"/>
      <c r="C19" s="12"/>
      <c r="D19" s="10"/>
      <c r="E19" s="11"/>
      <c r="F19" s="10"/>
      <c r="G19" s="10"/>
      <c r="H19" s="10"/>
      <c r="I19" s="10"/>
      <c r="J19" s="10"/>
      <c r="K19" s="11"/>
      <c r="L19" s="11">
        <f t="shared" si="0"/>
        <v>0</v>
      </c>
      <c r="M19" s="11">
        <f t="shared" si="1"/>
        <v>0</v>
      </c>
      <c r="N19" s="11">
        <f t="shared" ref="N19" si="18">M19-L19</f>
        <v>0</v>
      </c>
    </row>
    <row r="20" spans="1:14" s="5" customFormat="1" ht="15.95" customHeight="1" x14ac:dyDescent="0.15">
      <c r="A20" s="8">
        <v>10</v>
      </c>
      <c r="B20" s="10"/>
      <c r="C20" s="12"/>
      <c r="D20" s="10"/>
      <c r="E20" s="11"/>
      <c r="F20" s="10"/>
      <c r="G20" s="10"/>
      <c r="H20" s="10"/>
      <c r="I20" s="10"/>
      <c r="J20" s="10"/>
      <c r="K20" s="11"/>
      <c r="L20" s="11">
        <f t="shared" si="0"/>
        <v>0</v>
      </c>
      <c r="M20" s="11">
        <f t="shared" si="1"/>
        <v>0</v>
      </c>
      <c r="N20" s="11">
        <f t="shared" ref="N20" si="19">M20-L20</f>
        <v>0</v>
      </c>
    </row>
    <row r="21" spans="1:14" ht="15.95" customHeight="1" x14ac:dyDescent="0.15">
      <c r="A21" s="8">
        <v>11</v>
      </c>
      <c r="B21" s="10"/>
      <c r="C21" s="12"/>
      <c r="D21" s="10"/>
      <c r="E21" s="11"/>
      <c r="F21" s="10"/>
      <c r="G21" s="10"/>
      <c r="H21" s="10"/>
      <c r="I21" s="10"/>
      <c r="J21" s="10"/>
      <c r="K21" s="11"/>
      <c r="L21" s="11">
        <f t="shared" si="0"/>
        <v>0</v>
      </c>
      <c r="M21" s="11">
        <f t="shared" si="1"/>
        <v>0</v>
      </c>
      <c r="N21" s="11">
        <f t="shared" ref="N21:N22" si="20">M21-L21</f>
        <v>0</v>
      </c>
    </row>
    <row r="22" spans="1:14" ht="15.95" customHeight="1" x14ac:dyDescent="0.15">
      <c r="A22" s="8">
        <v>12</v>
      </c>
      <c r="B22" s="33"/>
      <c r="C22" s="33"/>
      <c r="D22" s="33"/>
      <c r="E22" s="33"/>
      <c r="F22" s="33"/>
      <c r="G22" s="33"/>
      <c r="H22" s="33"/>
      <c r="I22" s="33"/>
      <c r="J22" s="34"/>
      <c r="K22" s="33"/>
      <c r="L22" s="11">
        <f t="shared" si="0"/>
        <v>0</v>
      </c>
      <c r="M22" s="11">
        <f t="shared" si="1"/>
        <v>0</v>
      </c>
      <c r="N22" s="11">
        <f t="shared" si="20"/>
        <v>0</v>
      </c>
    </row>
    <row r="23" spans="1:14" ht="15.95" customHeight="1" x14ac:dyDescent="0.25">
      <c r="A23" s="7">
        <v>1</v>
      </c>
      <c r="B23" s="33"/>
      <c r="C23" s="33"/>
      <c r="D23" s="33"/>
      <c r="E23" s="33"/>
      <c r="F23" s="33"/>
      <c r="G23" s="33"/>
      <c r="H23" s="33"/>
      <c r="I23" s="33"/>
      <c r="J23" s="34"/>
      <c r="K23" s="33"/>
      <c r="L23" s="11">
        <f t="shared" si="0"/>
        <v>0</v>
      </c>
      <c r="M23" s="11">
        <f t="shared" si="1"/>
        <v>0</v>
      </c>
      <c r="N23" s="11">
        <f t="shared" ref="N23" si="21">M23-L23</f>
        <v>0</v>
      </c>
    </row>
    <row r="24" spans="1:14" ht="19.5" x14ac:dyDescent="0.25">
      <c r="A24" s="9" t="s">
        <v>16</v>
      </c>
      <c r="B24" s="11">
        <f>AVERAGE(B3:B23)</f>
        <v>0.33466649245979291</v>
      </c>
      <c r="C24" s="11">
        <f t="shared" ref="C24:N24" si="22">AVERAGE(C3:C23)</f>
        <v>0.53009935073961345</v>
      </c>
      <c r="D24" s="11">
        <f t="shared" si="22"/>
        <v>0.38964461159682101</v>
      </c>
      <c r="E24" s="11">
        <f t="shared" si="22"/>
        <v>0.61</v>
      </c>
      <c r="F24" s="11">
        <f t="shared" si="22"/>
        <v>0.68294190912045416</v>
      </c>
      <c r="G24" s="11">
        <f t="shared" si="22"/>
        <v>0.748</v>
      </c>
      <c r="H24" s="11">
        <f t="shared" si="22"/>
        <v>0.72599999999999998</v>
      </c>
      <c r="I24" s="11" t="e">
        <f t="shared" si="22"/>
        <v>#DIV/0!</v>
      </c>
      <c r="J24" s="11" t="e">
        <f t="shared" si="22"/>
        <v>#DIV/0!</v>
      </c>
      <c r="K24" s="11">
        <f t="shared" si="22"/>
        <v>0.57447890913095445</v>
      </c>
      <c r="L24" s="11">
        <f t="shared" si="22"/>
        <v>1.5936499640942521E-2</v>
      </c>
      <c r="M24" s="11">
        <f t="shared" si="22"/>
        <v>3.561904761904762E-2</v>
      </c>
      <c r="N24" s="11">
        <f t="shared" si="22"/>
        <v>1.9682547978105099E-2</v>
      </c>
    </row>
  </sheetData>
  <phoneticPr fontId="1"/>
  <pageMargins left="0.78700000000000003" right="0.78700000000000003" top="0.98399999999999999" bottom="0.98399999999999999" header="0.51200000000000001" footer="0.51200000000000001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"/>
  <dimension ref="A1:IF24"/>
  <sheetViews>
    <sheetView zoomScale="70" zoomScaleNormal="70" workbookViewId="0">
      <selection activeCell="V27" sqref="V27"/>
    </sheetView>
  </sheetViews>
  <sheetFormatPr defaultRowHeight="13.5" x14ac:dyDescent="0.15"/>
  <cols>
    <col min="1" max="1" width="9.625" style="4" customWidth="1"/>
    <col min="2" max="7" width="9.75" customWidth="1"/>
    <col min="8" max="8" width="10.5" customWidth="1"/>
    <col min="9" max="9" width="9.75" customWidth="1"/>
    <col min="10" max="10" width="10.5" customWidth="1"/>
    <col min="11" max="14" width="9.75" customWidth="1"/>
  </cols>
  <sheetData>
    <row r="1" spans="1:240" ht="21" x14ac:dyDescent="0.3">
      <c r="B1" s="3"/>
      <c r="C1" s="3"/>
      <c r="D1" s="3"/>
      <c r="E1" s="6" t="s">
        <v>22</v>
      </c>
      <c r="F1" s="3"/>
      <c r="G1" s="3"/>
      <c r="H1" s="3"/>
      <c r="I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</row>
    <row r="2" spans="1:240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51</v>
      </c>
      <c r="F2" s="8" t="s">
        <v>7</v>
      </c>
      <c r="G2" s="14" t="s">
        <v>8</v>
      </c>
      <c r="H2" s="8" t="s">
        <v>49</v>
      </c>
      <c r="I2" s="8" t="s">
        <v>18</v>
      </c>
      <c r="J2" s="8" t="s">
        <v>50</v>
      </c>
      <c r="K2" s="8" t="s">
        <v>13</v>
      </c>
      <c r="L2" s="15" t="s">
        <v>14</v>
      </c>
      <c r="M2" s="8" t="s">
        <v>23</v>
      </c>
      <c r="N2" s="15" t="s">
        <v>9</v>
      </c>
    </row>
    <row r="3" spans="1:240" ht="15.95" customHeight="1" x14ac:dyDescent="0.15">
      <c r="A3" s="8">
        <v>5</v>
      </c>
      <c r="B3" s="10">
        <v>0.8781064223389673</v>
      </c>
      <c r="C3" s="12">
        <v>0.50575664515477947</v>
      </c>
      <c r="D3" s="10">
        <v>0.55752777045420199</v>
      </c>
      <c r="E3" s="11">
        <v>0.99</v>
      </c>
      <c r="F3" s="10">
        <v>0.65977518687468595</v>
      </c>
      <c r="G3" s="10">
        <v>0.76700000000000002</v>
      </c>
      <c r="H3" s="10">
        <v>0.68500000000000005</v>
      </c>
      <c r="I3" s="10"/>
      <c r="J3" s="10"/>
      <c r="K3" s="11">
        <f>AVERAGE(B3:J3)</f>
        <v>0.72045228926037652</v>
      </c>
      <c r="L3" s="11">
        <f t="shared" ref="L3:L23" si="0">MIN(B3:J3)</f>
        <v>0.50575664515477947</v>
      </c>
      <c r="M3" s="11">
        <f t="shared" ref="M3:M23" si="1">MAX(B3:J3)</f>
        <v>0.99</v>
      </c>
      <c r="N3" s="11">
        <f t="shared" ref="N3" si="2">M3-L3</f>
        <v>0.48424335484522052</v>
      </c>
    </row>
    <row r="4" spans="1:240" ht="15.95" customHeight="1" x14ac:dyDescent="0.15">
      <c r="A4" s="8">
        <v>6</v>
      </c>
      <c r="B4" s="10"/>
      <c r="C4" s="12"/>
      <c r="D4" s="10"/>
      <c r="E4" s="11"/>
      <c r="F4" s="10"/>
      <c r="G4" s="10"/>
      <c r="H4" s="10"/>
      <c r="I4" s="10"/>
      <c r="J4" s="10"/>
      <c r="K4" s="11"/>
      <c r="L4" s="11">
        <f t="shared" si="0"/>
        <v>0</v>
      </c>
      <c r="M4" s="11">
        <f t="shared" si="1"/>
        <v>0</v>
      </c>
      <c r="N4" s="11">
        <f t="shared" ref="N4" si="3">M4-L4</f>
        <v>0</v>
      </c>
    </row>
    <row r="5" spans="1:240" ht="15.95" customHeight="1" x14ac:dyDescent="0.15">
      <c r="A5" s="8">
        <v>7</v>
      </c>
      <c r="B5" s="10"/>
      <c r="C5" s="12"/>
      <c r="D5" s="11"/>
      <c r="E5" s="11"/>
      <c r="F5" s="10"/>
      <c r="G5" s="10"/>
      <c r="H5" s="10"/>
      <c r="I5" s="10"/>
      <c r="J5" s="10"/>
      <c r="K5" s="11"/>
      <c r="L5" s="11">
        <f t="shared" si="0"/>
        <v>0</v>
      </c>
      <c r="M5" s="11">
        <f t="shared" si="1"/>
        <v>0</v>
      </c>
      <c r="N5" s="11">
        <f t="shared" ref="N5" si="4">M5-L5</f>
        <v>0</v>
      </c>
    </row>
    <row r="6" spans="1:240" ht="15.95" customHeight="1" x14ac:dyDescent="0.15">
      <c r="A6" s="8">
        <v>8</v>
      </c>
      <c r="B6" s="10"/>
      <c r="C6" s="12"/>
      <c r="D6" s="10"/>
      <c r="E6" s="11"/>
      <c r="F6" s="10"/>
      <c r="G6" s="10"/>
      <c r="H6" s="10"/>
      <c r="I6" s="10"/>
      <c r="J6" s="10"/>
      <c r="K6" s="11"/>
      <c r="L6" s="11">
        <f t="shared" si="0"/>
        <v>0</v>
      </c>
      <c r="M6" s="11">
        <f t="shared" si="1"/>
        <v>0</v>
      </c>
      <c r="N6" s="11">
        <f t="shared" ref="N6" si="5">M6-L6</f>
        <v>0</v>
      </c>
    </row>
    <row r="7" spans="1:240" ht="15.95" customHeight="1" x14ac:dyDescent="0.15">
      <c r="A7" s="8">
        <v>9</v>
      </c>
      <c r="B7" s="10"/>
      <c r="C7" s="12"/>
      <c r="D7" s="10"/>
      <c r="E7" s="11"/>
      <c r="F7" s="10"/>
      <c r="G7" s="10"/>
      <c r="H7" s="10"/>
      <c r="I7" s="10"/>
      <c r="J7" s="10"/>
      <c r="K7" s="11"/>
      <c r="L7" s="11">
        <f t="shared" si="0"/>
        <v>0</v>
      </c>
      <c r="M7" s="11">
        <f t="shared" si="1"/>
        <v>0</v>
      </c>
      <c r="N7" s="11">
        <f t="shared" ref="N7" si="6">M7-L7</f>
        <v>0</v>
      </c>
    </row>
    <row r="8" spans="1:240" ht="15.95" customHeight="1" x14ac:dyDescent="0.15">
      <c r="A8" s="8">
        <v>10</v>
      </c>
      <c r="B8" s="10"/>
      <c r="C8" s="12"/>
      <c r="D8" s="10"/>
      <c r="E8" s="11"/>
      <c r="F8" s="10"/>
      <c r="G8" s="10"/>
      <c r="H8" s="10"/>
      <c r="I8" s="10"/>
      <c r="J8" s="10"/>
      <c r="K8" s="11"/>
      <c r="L8" s="11">
        <f t="shared" si="0"/>
        <v>0</v>
      </c>
      <c r="M8" s="11">
        <f t="shared" si="1"/>
        <v>0</v>
      </c>
      <c r="N8" s="11">
        <f t="shared" ref="N8" si="7">M8-L8</f>
        <v>0</v>
      </c>
    </row>
    <row r="9" spans="1:240" ht="15.95" customHeight="1" x14ac:dyDescent="0.15">
      <c r="A9" s="8">
        <v>11</v>
      </c>
      <c r="B9" s="10"/>
      <c r="C9" s="12"/>
      <c r="D9" s="10"/>
      <c r="E9" s="11"/>
      <c r="F9" s="10"/>
      <c r="G9" s="10"/>
      <c r="H9" s="10"/>
      <c r="I9" s="10"/>
      <c r="J9" s="10"/>
      <c r="K9" s="11"/>
      <c r="L9" s="11">
        <f t="shared" si="0"/>
        <v>0</v>
      </c>
      <c r="M9" s="11">
        <f t="shared" si="1"/>
        <v>0</v>
      </c>
      <c r="N9" s="11">
        <f t="shared" ref="N9" si="8">M9-L9</f>
        <v>0</v>
      </c>
    </row>
    <row r="10" spans="1:240" ht="15.95" customHeight="1" x14ac:dyDescent="0.15">
      <c r="A10" s="8">
        <v>12</v>
      </c>
      <c r="B10" s="10"/>
      <c r="C10" s="12"/>
      <c r="D10" s="10"/>
      <c r="E10" s="11"/>
      <c r="F10" s="10"/>
      <c r="G10" s="10"/>
      <c r="H10" s="10"/>
      <c r="I10" s="10"/>
      <c r="J10" s="10"/>
      <c r="K10" s="11"/>
      <c r="L10" s="11">
        <f t="shared" si="0"/>
        <v>0</v>
      </c>
      <c r="M10" s="11">
        <f t="shared" si="1"/>
        <v>0</v>
      </c>
      <c r="N10" s="11">
        <f t="shared" ref="N10" si="9">M10-L10</f>
        <v>0</v>
      </c>
    </row>
    <row r="11" spans="1:240" ht="15.95" customHeight="1" x14ac:dyDescent="0.15">
      <c r="A11" s="8">
        <v>1</v>
      </c>
      <c r="B11" s="10"/>
      <c r="C11" s="12"/>
      <c r="D11" s="10"/>
      <c r="E11" s="11"/>
      <c r="F11" s="10"/>
      <c r="G11" s="10"/>
      <c r="H11" s="10"/>
      <c r="I11" s="10"/>
      <c r="J11" s="10"/>
      <c r="K11" s="11"/>
      <c r="L11" s="11">
        <f t="shared" si="0"/>
        <v>0</v>
      </c>
      <c r="M11" s="11">
        <f t="shared" si="1"/>
        <v>0</v>
      </c>
      <c r="N11" s="11">
        <f t="shared" ref="N11" si="10">M11-L11</f>
        <v>0</v>
      </c>
    </row>
    <row r="12" spans="1:240" ht="15.95" customHeight="1" x14ac:dyDescent="0.15">
      <c r="A12" s="8">
        <v>2</v>
      </c>
      <c r="B12" s="10"/>
      <c r="C12" s="12"/>
      <c r="D12" s="10"/>
      <c r="E12" s="11"/>
      <c r="F12" s="10"/>
      <c r="G12" s="10"/>
      <c r="H12" s="10"/>
      <c r="I12" s="10"/>
      <c r="J12" s="10"/>
      <c r="K12" s="11"/>
      <c r="L12" s="11">
        <f t="shared" si="0"/>
        <v>0</v>
      </c>
      <c r="M12" s="11">
        <f t="shared" si="1"/>
        <v>0</v>
      </c>
      <c r="N12" s="11">
        <f t="shared" ref="N12" si="11">M12-L12</f>
        <v>0</v>
      </c>
    </row>
    <row r="13" spans="1:240" ht="15.95" customHeight="1" x14ac:dyDescent="0.15">
      <c r="A13" s="8">
        <v>3</v>
      </c>
      <c r="B13" s="10"/>
      <c r="C13" s="12"/>
      <c r="D13" s="10"/>
      <c r="E13" s="11"/>
      <c r="F13" s="10"/>
      <c r="G13" s="10"/>
      <c r="H13" s="10"/>
      <c r="I13" s="10"/>
      <c r="J13" s="10"/>
      <c r="K13" s="11"/>
      <c r="L13" s="11">
        <f t="shared" si="0"/>
        <v>0</v>
      </c>
      <c r="M13" s="11">
        <f t="shared" si="1"/>
        <v>0</v>
      </c>
      <c r="N13" s="11">
        <f t="shared" ref="N13" si="12">M13-L13</f>
        <v>0</v>
      </c>
    </row>
    <row r="14" spans="1:240" ht="15.95" customHeight="1" x14ac:dyDescent="0.15">
      <c r="A14" s="8">
        <v>4</v>
      </c>
      <c r="B14" s="10"/>
      <c r="C14" s="12"/>
      <c r="D14" s="10"/>
      <c r="E14" s="11"/>
      <c r="F14" s="10"/>
      <c r="G14" s="10"/>
      <c r="H14" s="10"/>
      <c r="I14" s="10"/>
      <c r="J14" s="10"/>
      <c r="K14" s="11"/>
      <c r="L14" s="11">
        <f t="shared" si="0"/>
        <v>0</v>
      </c>
      <c r="M14" s="11">
        <f t="shared" si="1"/>
        <v>0</v>
      </c>
      <c r="N14" s="11">
        <f t="shared" ref="N14" si="13">M14-L14</f>
        <v>0</v>
      </c>
    </row>
    <row r="15" spans="1:240" ht="15.95" customHeight="1" x14ac:dyDescent="0.25">
      <c r="A15" s="7">
        <v>5</v>
      </c>
      <c r="B15" s="10"/>
      <c r="C15" s="12"/>
      <c r="D15" s="10"/>
      <c r="E15" s="11"/>
      <c r="F15" s="10"/>
      <c r="G15" s="10"/>
      <c r="H15" s="10"/>
      <c r="I15" s="10"/>
      <c r="J15" s="10"/>
      <c r="K15" s="11"/>
      <c r="L15" s="11">
        <f t="shared" si="0"/>
        <v>0</v>
      </c>
      <c r="M15" s="11">
        <f t="shared" si="1"/>
        <v>0</v>
      </c>
      <c r="N15" s="11">
        <f t="shared" ref="N15" si="14">M15-L15</f>
        <v>0</v>
      </c>
    </row>
    <row r="16" spans="1:240" ht="15.95" customHeight="1" x14ac:dyDescent="0.25">
      <c r="A16" s="7">
        <v>6</v>
      </c>
      <c r="B16" s="10"/>
      <c r="C16" s="12"/>
      <c r="D16" s="10"/>
      <c r="E16" s="11"/>
      <c r="F16" s="10"/>
      <c r="G16" s="10"/>
      <c r="H16" s="10"/>
      <c r="I16" s="10"/>
      <c r="J16" s="10"/>
      <c r="K16" s="11"/>
      <c r="L16" s="11">
        <f t="shared" si="0"/>
        <v>0</v>
      </c>
      <c r="M16" s="11">
        <f t="shared" si="1"/>
        <v>0</v>
      </c>
      <c r="N16" s="11">
        <f t="shared" ref="N16" si="15">M16-L16</f>
        <v>0</v>
      </c>
    </row>
    <row r="17" spans="1:14" ht="15.95" customHeight="1" x14ac:dyDescent="0.15">
      <c r="A17" s="8">
        <v>7</v>
      </c>
      <c r="B17" s="10"/>
      <c r="C17" s="12"/>
      <c r="D17" s="10"/>
      <c r="E17" s="11"/>
      <c r="F17" s="10"/>
      <c r="G17" s="10"/>
      <c r="H17" s="10"/>
      <c r="I17" s="10"/>
      <c r="J17" s="10"/>
      <c r="K17" s="11"/>
      <c r="L17" s="11">
        <f t="shared" si="0"/>
        <v>0</v>
      </c>
      <c r="M17" s="11">
        <f t="shared" si="1"/>
        <v>0</v>
      </c>
      <c r="N17" s="11">
        <f t="shared" ref="N17" si="16">M17-L17</f>
        <v>0</v>
      </c>
    </row>
    <row r="18" spans="1:14" s="5" customFormat="1" ht="15.95" customHeight="1" x14ac:dyDescent="0.15">
      <c r="A18" s="8">
        <v>8</v>
      </c>
      <c r="B18" s="10"/>
      <c r="C18" s="12"/>
      <c r="D18" s="10"/>
      <c r="E18" s="11"/>
      <c r="F18" s="10"/>
      <c r="G18" s="10"/>
      <c r="H18" s="10"/>
      <c r="I18" s="10"/>
      <c r="J18" s="10"/>
      <c r="K18" s="11"/>
      <c r="L18" s="11">
        <f t="shared" si="0"/>
        <v>0</v>
      </c>
      <c r="M18" s="11">
        <f t="shared" si="1"/>
        <v>0</v>
      </c>
      <c r="N18" s="11">
        <f t="shared" ref="N18" si="17">M18-L18</f>
        <v>0</v>
      </c>
    </row>
    <row r="19" spans="1:14" ht="15.95" customHeight="1" x14ac:dyDescent="0.15">
      <c r="A19" s="8">
        <v>9</v>
      </c>
      <c r="B19" s="10"/>
      <c r="C19" s="12"/>
      <c r="D19" s="10"/>
      <c r="E19" s="11"/>
      <c r="F19" s="10"/>
      <c r="G19" s="10"/>
      <c r="H19" s="10"/>
      <c r="I19" s="10"/>
      <c r="J19" s="10"/>
      <c r="K19" s="11"/>
      <c r="L19" s="11">
        <f t="shared" si="0"/>
        <v>0</v>
      </c>
      <c r="M19" s="11">
        <f t="shared" si="1"/>
        <v>0</v>
      </c>
      <c r="N19" s="11">
        <f t="shared" ref="N19" si="18">M19-L19</f>
        <v>0</v>
      </c>
    </row>
    <row r="20" spans="1:14" s="5" customFormat="1" ht="15.95" customHeight="1" x14ac:dyDescent="0.15">
      <c r="A20" s="8">
        <v>10</v>
      </c>
      <c r="B20" s="10"/>
      <c r="C20" s="12"/>
      <c r="D20" s="10"/>
      <c r="E20" s="11"/>
      <c r="F20" s="10"/>
      <c r="G20" s="10"/>
      <c r="H20" s="10"/>
      <c r="I20" s="10"/>
      <c r="J20" s="10"/>
      <c r="K20" s="11"/>
      <c r="L20" s="11">
        <f t="shared" si="0"/>
        <v>0</v>
      </c>
      <c r="M20" s="11">
        <f t="shared" si="1"/>
        <v>0</v>
      </c>
      <c r="N20" s="11">
        <f t="shared" ref="N20" si="19">M20-L20</f>
        <v>0</v>
      </c>
    </row>
    <row r="21" spans="1:14" ht="15.95" customHeight="1" x14ac:dyDescent="0.15">
      <c r="A21" s="8">
        <v>11</v>
      </c>
      <c r="B21" s="10"/>
      <c r="C21" s="12"/>
      <c r="D21" s="10"/>
      <c r="E21" s="11"/>
      <c r="F21" s="10"/>
      <c r="G21" s="10"/>
      <c r="H21" s="10"/>
      <c r="I21" s="10"/>
      <c r="J21" s="10"/>
      <c r="K21" s="11"/>
      <c r="L21" s="11">
        <f t="shared" si="0"/>
        <v>0</v>
      </c>
      <c r="M21" s="11">
        <f t="shared" si="1"/>
        <v>0</v>
      </c>
      <c r="N21" s="11">
        <f t="shared" ref="N21:N22" si="20">M21-L21</f>
        <v>0</v>
      </c>
    </row>
    <row r="22" spans="1:14" ht="15.95" customHeight="1" x14ac:dyDescent="0.15">
      <c r="A22" s="8">
        <v>12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11">
        <f t="shared" si="0"/>
        <v>0</v>
      </c>
      <c r="M22" s="11">
        <f t="shared" si="1"/>
        <v>0</v>
      </c>
      <c r="N22" s="11">
        <f t="shared" si="20"/>
        <v>0</v>
      </c>
    </row>
    <row r="23" spans="1:14" ht="15.95" customHeight="1" x14ac:dyDescent="0.25">
      <c r="A23" s="7">
        <v>1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11">
        <f t="shared" si="0"/>
        <v>0</v>
      </c>
      <c r="M23" s="11">
        <f t="shared" si="1"/>
        <v>0</v>
      </c>
      <c r="N23" s="11">
        <f t="shared" ref="N23" si="21">M23-L23</f>
        <v>0</v>
      </c>
    </row>
    <row r="24" spans="1:14" ht="19.5" x14ac:dyDescent="0.25">
      <c r="A24" s="9" t="s">
        <v>16</v>
      </c>
      <c r="B24" s="11">
        <f>AVERAGE(B3:B23)</f>
        <v>0.8781064223389673</v>
      </c>
      <c r="C24" s="11">
        <f t="shared" ref="C24:N24" si="22">AVERAGE(C3:C23)</f>
        <v>0.50575664515477947</v>
      </c>
      <c r="D24" s="11">
        <f t="shared" si="22"/>
        <v>0.55752777045420199</v>
      </c>
      <c r="E24" s="11">
        <f t="shared" si="22"/>
        <v>0.99</v>
      </c>
      <c r="F24" s="11">
        <f t="shared" si="22"/>
        <v>0.65977518687468595</v>
      </c>
      <c r="G24" s="11">
        <f t="shared" si="22"/>
        <v>0.76700000000000002</v>
      </c>
      <c r="H24" s="11">
        <f t="shared" si="22"/>
        <v>0.68500000000000005</v>
      </c>
      <c r="I24" s="11" t="e">
        <f t="shared" si="22"/>
        <v>#DIV/0!</v>
      </c>
      <c r="J24" s="11" t="e">
        <f t="shared" si="22"/>
        <v>#DIV/0!</v>
      </c>
      <c r="K24" s="11">
        <f t="shared" si="22"/>
        <v>0.72045228926037652</v>
      </c>
      <c r="L24" s="11">
        <f t="shared" si="22"/>
        <v>2.4083649769275212E-2</v>
      </c>
      <c r="M24" s="11">
        <f t="shared" si="22"/>
        <v>4.7142857142857139E-2</v>
      </c>
      <c r="N24" s="11">
        <f t="shared" si="22"/>
        <v>2.3059207373581931E-2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"/>
  <dimension ref="A1:IF24"/>
  <sheetViews>
    <sheetView zoomScale="70" zoomScaleNormal="70" workbookViewId="0">
      <selection activeCell="V27" sqref="V27"/>
    </sheetView>
  </sheetViews>
  <sheetFormatPr defaultRowHeight="13.5" x14ac:dyDescent="0.15"/>
  <cols>
    <col min="1" max="1" width="9.625" style="4" customWidth="1"/>
    <col min="2" max="7" width="9.75" customWidth="1"/>
    <col min="8" max="8" width="10.5" customWidth="1"/>
    <col min="9" max="9" width="9.75" customWidth="1"/>
    <col min="10" max="10" width="10.5" customWidth="1"/>
    <col min="11" max="14" width="9.75" customWidth="1"/>
  </cols>
  <sheetData>
    <row r="1" spans="1:240" ht="21" x14ac:dyDescent="0.3">
      <c r="B1" s="3"/>
      <c r="C1" s="3"/>
      <c r="D1" s="3"/>
      <c r="E1" s="6" t="s">
        <v>0</v>
      </c>
      <c r="F1" s="3"/>
      <c r="G1" s="3"/>
      <c r="H1" s="3"/>
      <c r="I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</row>
    <row r="2" spans="1:240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51</v>
      </c>
      <c r="F2" s="8" t="s">
        <v>7</v>
      </c>
      <c r="G2" s="14" t="s">
        <v>8</v>
      </c>
      <c r="H2" s="8" t="s">
        <v>49</v>
      </c>
      <c r="I2" s="8" t="s">
        <v>18</v>
      </c>
      <c r="J2" s="8" t="s">
        <v>50</v>
      </c>
      <c r="K2" s="8" t="s">
        <v>13</v>
      </c>
      <c r="L2" s="15" t="s">
        <v>14</v>
      </c>
      <c r="M2" s="8" t="s">
        <v>15</v>
      </c>
      <c r="N2" s="15" t="s">
        <v>9</v>
      </c>
    </row>
    <row r="3" spans="1:240" ht="15.95" customHeight="1" x14ac:dyDescent="0.15">
      <c r="A3" s="8">
        <v>5</v>
      </c>
      <c r="B3" s="10">
        <v>0.6091983682782417</v>
      </c>
      <c r="C3" s="12">
        <v>1.0023233066512025</v>
      </c>
      <c r="D3" s="10">
        <v>0.96489700715127502</v>
      </c>
      <c r="E3" s="11">
        <v>1.39</v>
      </c>
      <c r="F3" s="10">
        <v>0.92650136357499591</v>
      </c>
      <c r="G3" s="10">
        <v>1.2350000000000001</v>
      </c>
      <c r="H3" s="10">
        <v>1.3180000000000001</v>
      </c>
      <c r="I3" s="10"/>
      <c r="J3" s="10"/>
      <c r="K3" s="11">
        <f>AVERAGE(B3:J3)</f>
        <v>1.063702863665102</v>
      </c>
      <c r="L3" s="11">
        <f t="shared" ref="L3:L23" si="0">MIN(B3:J3)</f>
        <v>0.6091983682782417</v>
      </c>
      <c r="M3" s="11">
        <f t="shared" ref="M3:M23" si="1">MAX(B3:J3)</f>
        <v>1.39</v>
      </c>
      <c r="N3" s="11">
        <f t="shared" ref="N3" si="2">M3-L3</f>
        <v>0.7808016317217582</v>
      </c>
    </row>
    <row r="4" spans="1:240" ht="15.95" customHeight="1" x14ac:dyDescent="0.15">
      <c r="A4" s="8">
        <v>6</v>
      </c>
      <c r="B4" s="10"/>
      <c r="C4" s="12"/>
      <c r="D4" s="10"/>
      <c r="E4" s="11"/>
      <c r="F4" s="10"/>
      <c r="G4" s="10"/>
      <c r="H4" s="10"/>
      <c r="I4" s="10"/>
      <c r="J4" s="10"/>
      <c r="K4" s="11"/>
      <c r="L4" s="11">
        <f t="shared" si="0"/>
        <v>0</v>
      </c>
      <c r="M4" s="11">
        <f t="shared" si="1"/>
        <v>0</v>
      </c>
      <c r="N4" s="11">
        <f t="shared" ref="N4" si="3">M4-L4</f>
        <v>0</v>
      </c>
    </row>
    <row r="5" spans="1:240" ht="15.95" customHeight="1" x14ac:dyDescent="0.15">
      <c r="A5" s="8">
        <v>7</v>
      </c>
      <c r="B5" s="10"/>
      <c r="C5" s="12"/>
      <c r="D5" s="11"/>
      <c r="E5" s="11"/>
      <c r="F5" s="10"/>
      <c r="G5" s="10"/>
      <c r="H5" s="10"/>
      <c r="I5" s="10"/>
      <c r="J5" s="10"/>
      <c r="K5" s="11"/>
      <c r="L5" s="11">
        <f t="shared" si="0"/>
        <v>0</v>
      </c>
      <c r="M5" s="11">
        <f t="shared" si="1"/>
        <v>0</v>
      </c>
      <c r="N5" s="11">
        <f t="shared" ref="N5" si="4">M5-L5</f>
        <v>0</v>
      </c>
    </row>
    <row r="6" spans="1:240" ht="15.95" customHeight="1" x14ac:dyDescent="0.15">
      <c r="A6" s="8">
        <v>8</v>
      </c>
      <c r="B6" s="10"/>
      <c r="C6" s="12"/>
      <c r="D6" s="10"/>
      <c r="E6" s="11"/>
      <c r="F6" s="10"/>
      <c r="G6" s="10"/>
      <c r="H6" s="10"/>
      <c r="I6" s="10"/>
      <c r="J6" s="10"/>
      <c r="K6" s="11"/>
      <c r="L6" s="11">
        <f t="shared" si="0"/>
        <v>0</v>
      </c>
      <c r="M6" s="11">
        <f t="shared" si="1"/>
        <v>0</v>
      </c>
      <c r="N6" s="11">
        <f t="shared" ref="N6" si="5">M6-L6</f>
        <v>0</v>
      </c>
    </row>
    <row r="7" spans="1:240" ht="15.95" customHeight="1" x14ac:dyDescent="0.15">
      <c r="A7" s="8">
        <v>9</v>
      </c>
      <c r="B7" s="10"/>
      <c r="C7" s="12"/>
      <c r="D7" s="10"/>
      <c r="E7" s="11"/>
      <c r="F7" s="10"/>
      <c r="G7" s="10"/>
      <c r="H7" s="10"/>
      <c r="I7" s="10"/>
      <c r="J7" s="10"/>
      <c r="K7" s="11"/>
      <c r="L7" s="11">
        <f t="shared" si="0"/>
        <v>0</v>
      </c>
      <c r="M7" s="11">
        <f t="shared" si="1"/>
        <v>0</v>
      </c>
      <c r="N7" s="11">
        <f t="shared" ref="N7" si="6">M7-L7</f>
        <v>0</v>
      </c>
    </row>
    <row r="8" spans="1:240" ht="15.95" customHeight="1" x14ac:dyDescent="0.15">
      <c r="A8" s="8">
        <v>10</v>
      </c>
      <c r="B8" s="10"/>
      <c r="C8" s="12"/>
      <c r="D8" s="10"/>
      <c r="E8" s="11"/>
      <c r="F8" s="10"/>
      <c r="G8" s="10"/>
      <c r="H8" s="10"/>
      <c r="I8" s="10"/>
      <c r="J8" s="10"/>
      <c r="K8" s="11"/>
      <c r="L8" s="11">
        <f t="shared" si="0"/>
        <v>0</v>
      </c>
      <c r="M8" s="11">
        <f t="shared" si="1"/>
        <v>0</v>
      </c>
      <c r="N8" s="11">
        <f t="shared" ref="N8" si="7">M8-L8</f>
        <v>0</v>
      </c>
    </row>
    <row r="9" spans="1:240" ht="15.95" customHeight="1" x14ac:dyDescent="0.15">
      <c r="A9" s="8">
        <v>11</v>
      </c>
      <c r="B9" s="10"/>
      <c r="C9" s="12"/>
      <c r="D9" s="10"/>
      <c r="E9" s="11"/>
      <c r="F9" s="10"/>
      <c r="G9" s="10"/>
      <c r="H9" s="10"/>
      <c r="I9" s="10"/>
      <c r="J9" s="10"/>
      <c r="K9" s="11"/>
      <c r="L9" s="11">
        <f t="shared" si="0"/>
        <v>0</v>
      </c>
      <c r="M9" s="11">
        <f t="shared" si="1"/>
        <v>0</v>
      </c>
      <c r="N9" s="11">
        <f t="shared" ref="N9" si="8">M9-L9</f>
        <v>0</v>
      </c>
    </row>
    <row r="10" spans="1:240" ht="15.95" customHeight="1" x14ac:dyDescent="0.15">
      <c r="A10" s="8">
        <v>12</v>
      </c>
      <c r="B10" s="10"/>
      <c r="C10" s="12"/>
      <c r="D10" s="10"/>
      <c r="E10" s="11"/>
      <c r="F10" s="10"/>
      <c r="G10" s="10"/>
      <c r="H10" s="10"/>
      <c r="I10" s="10"/>
      <c r="J10" s="10"/>
      <c r="K10" s="11"/>
      <c r="L10" s="11">
        <f t="shared" si="0"/>
        <v>0</v>
      </c>
      <c r="M10" s="11">
        <f t="shared" si="1"/>
        <v>0</v>
      </c>
      <c r="N10" s="11">
        <f t="shared" ref="N10" si="9">M10-L10</f>
        <v>0</v>
      </c>
    </row>
    <row r="11" spans="1:240" ht="15.95" customHeight="1" x14ac:dyDescent="0.15">
      <c r="A11" s="8">
        <v>1</v>
      </c>
      <c r="B11" s="10"/>
      <c r="C11" s="12"/>
      <c r="D11" s="10"/>
      <c r="E11" s="11"/>
      <c r="F11" s="10"/>
      <c r="G11" s="10"/>
      <c r="H11" s="10"/>
      <c r="I11" s="10"/>
      <c r="J11" s="10"/>
      <c r="K11" s="11"/>
      <c r="L11" s="11">
        <f t="shared" si="0"/>
        <v>0</v>
      </c>
      <c r="M11" s="11">
        <f t="shared" si="1"/>
        <v>0</v>
      </c>
      <c r="N11" s="11">
        <f t="shared" ref="N11" si="10">M11-L11</f>
        <v>0</v>
      </c>
    </row>
    <row r="12" spans="1:240" ht="15.95" customHeight="1" x14ac:dyDescent="0.15">
      <c r="A12" s="8">
        <v>2</v>
      </c>
      <c r="B12" s="10"/>
      <c r="C12" s="12"/>
      <c r="D12" s="10"/>
      <c r="E12" s="11"/>
      <c r="F12" s="10"/>
      <c r="G12" s="10"/>
      <c r="H12" s="10"/>
      <c r="I12" s="10"/>
      <c r="J12" s="10"/>
      <c r="K12" s="11"/>
      <c r="L12" s="11">
        <f t="shared" si="0"/>
        <v>0</v>
      </c>
      <c r="M12" s="11">
        <f t="shared" si="1"/>
        <v>0</v>
      </c>
      <c r="N12" s="11">
        <f t="shared" ref="N12" si="11">M12-L12</f>
        <v>0</v>
      </c>
    </row>
    <row r="13" spans="1:240" ht="15.95" customHeight="1" x14ac:dyDescent="0.15">
      <c r="A13" s="8">
        <v>3</v>
      </c>
      <c r="B13" s="10"/>
      <c r="C13" s="12"/>
      <c r="D13" s="10"/>
      <c r="E13" s="11"/>
      <c r="F13" s="10"/>
      <c r="G13" s="10"/>
      <c r="H13" s="10"/>
      <c r="I13" s="10"/>
      <c r="J13" s="10"/>
      <c r="K13" s="11"/>
      <c r="L13" s="11">
        <f t="shared" si="0"/>
        <v>0</v>
      </c>
      <c r="M13" s="11">
        <f t="shared" si="1"/>
        <v>0</v>
      </c>
      <c r="N13" s="11">
        <f t="shared" ref="N13" si="12">M13-L13</f>
        <v>0</v>
      </c>
    </row>
    <row r="14" spans="1:240" ht="15.95" customHeight="1" x14ac:dyDescent="0.15">
      <c r="A14" s="8">
        <v>4</v>
      </c>
      <c r="B14" s="10"/>
      <c r="C14" s="12"/>
      <c r="D14" s="10"/>
      <c r="E14" s="11"/>
      <c r="F14" s="10"/>
      <c r="G14" s="10"/>
      <c r="H14" s="10"/>
      <c r="I14" s="10"/>
      <c r="J14" s="10"/>
      <c r="K14" s="11"/>
      <c r="L14" s="11">
        <f t="shared" si="0"/>
        <v>0</v>
      </c>
      <c r="M14" s="11">
        <f t="shared" si="1"/>
        <v>0</v>
      </c>
      <c r="N14" s="11">
        <f t="shared" ref="N14" si="13">M14-L14</f>
        <v>0</v>
      </c>
    </row>
    <row r="15" spans="1:240" ht="15.95" customHeight="1" x14ac:dyDescent="0.25">
      <c r="A15" s="7">
        <v>5</v>
      </c>
      <c r="B15" s="10"/>
      <c r="C15" s="12"/>
      <c r="D15" s="10"/>
      <c r="E15" s="11"/>
      <c r="F15" s="10"/>
      <c r="G15" s="10"/>
      <c r="H15" s="10"/>
      <c r="I15" s="10"/>
      <c r="J15" s="10"/>
      <c r="K15" s="11"/>
      <c r="L15" s="11">
        <f t="shared" si="0"/>
        <v>0</v>
      </c>
      <c r="M15" s="11">
        <f t="shared" si="1"/>
        <v>0</v>
      </c>
      <c r="N15" s="11">
        <f t="shared" ref="N15" si="14">M15-L15</f>
        <v>0</v>
      </c>
    </row>
    <row r="16" spans="1:240" ht="15.95" customHeight="1" x14ac:dyDescent="0.25">
      <c r="A16" s="7">
        <v>6</v>
      </c>
      <c r="B16" s="10"/>
      <c r="C16" s="12"/>
      <c r="D16" s="10"/>
      <c r="E16" s="11"/>
      <c r="F16" s="10"/>
      <c r="G16" s="10"/>
      <c r="H16" s="10"/>
      <c r="I16" s="10"/>
      <c r="J16" s="10"/>
      <c r="K16" s="11"/>
      <c r="L16" s="11">
        <f t="shared" si="0"/>
        <v>0</v>
      </c>
      <c r="M16" s="11">
        <f t="shared" si="1"/>
        <v>0</v>
      </c>
      <c r="N16" s="11">
        <f t="shared" ref="N16" si="15">M16-L16</f>
        <v>0</v>
      </c>
    </row>
    <row r="17" spans="1:14" ht="15.95" customHeight="1" x14ac:dyDescent="0.15">
      <c r="A17" s="8">
        <v>7</v>
      </c>
      <c r="B17" s="10"/>
      <c r="C17" s="12"/>
      <c r="D17" s="10"/>
      <c r="E17" s="11"/>
      <c r="F17" s="10"/>
      <c r="G17" s="10"/>
      <c r="H17" s="10"/>
      <c r="I17" s="10"/>
      <c r="J17" s="10"/>
      <c r="K17" s="11"/>
      <c r="L17" s="11">
        <f t="shared" si="0"/>
        <v>0</v>
      </c>
      <c r="M17" s="11">
        <f t="shared" si="1"/>
        <v>0</v>
      </c>
      <c r="N17" s="11">
        <f t="shared" ref="N17" si="16">M17-L17</f>
        <v>0</v>
      </c>
    </row>
    <row r="18" spans="1:14" s="5" customFormat="1" ht="15.95" customHeight="1" x14ac:dyDescent="0.15">
      <c r="A18" s="8">
        <v>8</v>
      </c>
      <c r="B18" s="10"/>
      <c r="C18" s="12"/>
      <c r="D18" s="10"/>
      <c r="E18" s="11"/>
      <c r="F18" s="10"/>
      <c r="G18" s="10"/>
      <c r="H18" s="10"/>
      <c r="I18" s="10"/>
      <c r="J18" s="10"/>
      <c r="K18" s="11"/>
      <c r="L18" s="11">
        <f t="shared" si="0"/>
        <v>0</v>
      </c>
      <c r="M18" s="11">
        <f t="shared" si="1"/>
        <v>0</v>
      </c>
      <c r="N18" s="11">
        <f t="shared" ref="N18" si="17">M18-L18</f>
        <v>0</v>
      </c>
    </row>
    <row r="19" spans="1:14" ht="15.95" customHeight="1" x14ac:dyDescent="0.15">
      <c r="A19" s="8">
        <v>9</v>
      </c>
      <c r="B19" s="10"/>
      <c r="C19" s="12"/>
      <c r="D19" s="10"/>
      <c r="E19" s="11"/>
      <c r="F19" s="10"/>
      <c r="G19" s="10"/>
      <c r="H19" s="10"/>
      <c r="I19" s="10"/>
      <c r="J19" s="10"/>
      <c r="K19" s="11"/>
      <c r="L19" s="11">
        <f t="shared" si="0"/>
        <v>0</v>
      </c>
      <c r="M19" s="11">
        <f t="shared" si="1"/>
        <v>0</v>
      </c>
      <c r="N19" s="11">
        <f t="shared" ref="N19" si="18">M19-L19</f>
        <v>0</v>
      </c>
    </row>
    <row r="20" spans="1:14" s="5" customFormat="1" ht="15.95" customHeight="1" x14ac:dyDescent="0.15">
      <c r="A20" s="8">
        <v>10</v>
      </c>
      <c r="B20" s="10"/>
      <c r="C20" s="12"/>
      <c r="D20" s="10"/>
      <c r="E20" s="11"/>
      <c r="F20" s="10"/>
      <c r="G20" s="10"/>
      <c r="H20" s="10"/>
      <c r="I20" s="10"/>
      <c r="J20" s="10"/>
      <c r="K20" s="11"/>
      <c r="L20" s="11">
        <f t="shared" si="0"/>
        <v>0</v>
      </c>
      <c r="M20" s="11">
        <f t="shared" si="1"/>
        <v>0</v>
      </c>
      <c r="N20" s="11">
        <f t="shared" ref="N20" si="19">M20-L20</f>
        <v>0</v>
      </c>
    </row>
    <row r="21" spans="1:14" ht="15.95" customHeight="1" x14ac:dyDescent="0.15">
      <c r="A21" s="8">
        <v>11</v>
      </c>
      <c r="B21" s="10"/>
      <c r="C21" s="12"/>
      <c r="D21" s="10"/>
      <c r="E21" s="11"/>
      <c r="F21" s="10"/>
      <c r="G21" s="10"/>
      <c r="H21" s="10"/>
      <c r="I21" s="10"/>
      <c r="J21" s="10"/>
      <c r="K21" s="11"/>
      <c r="L21" s="11">
        <f t="shared" si="0"/>
        <v>0</v>
      </c>
      <c r="M21" s="11">
        <f t="shared" si="1"/>
        <v>0</v>
      </c>
      <c r="N21" s="11">
        <f t="shared" ref="N21:N22" si="20">M21-L21</f>
        <v>0</v>
      </c>
    </row>
    <row r="22" spans="1:14" ht="15.95" customHeight="1" x14ac:dyDescent="0.15">
      <c r="A22" s="8">
        <v>12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11">
        <f t="shared" si="0"/>
        <v>0</v>
      </c>
      <c r="M22" s="11">
        <f t="shared" si="1"/>
        <v>0</v>
      </c>
      <c r="N22" s="11">
        <f t="shared" si="20"/>
        <v>0</v>
      </c>
    </row>
    <row r="23" spans="1:14" ht="15.95" customHeight="1" x14ac:dyDescent="0.25">
      <c r="A23" s="7">
        <v>1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11">
        <f t="shared" si="0"/>
        <v>0</v>
      </c>
      <c r="M23" s="11">
        <f t="shared" si="1"/>
        <v>0</v>
      </c>
      <c r="N23" s="11">
        <f t="shared" ref="N23" si="21">M23-L23</f>
        <v>0</v>
      </c>
    </row>
    <row r="24" spans="1:14" ht="19.5" x14ac:dyDescent="0.25">
      <c r="A24" s="9" t="s">
        <v>16</v>
      </c>
      <c r="B24" s="11">
        <f>AVERAGE(B3:B23)</f>
        <v>0.6091983682782417</v>
      </c>
      <c r="C24" s="11">
        <f t="shared" ref="C24:N24" si="22">AVERAGE(C3:C23)</f>
        <v>1.0023233066512025</v>
      </c>
      <c r="D24" s="11">
        <f t="shared" si="22"/>
        <v>0.96489700715127502</v>
      </c>
      <c r="E24" s="11">
        <f t="shared" si="22"/>
        <v>1.39</v>
      </c>
      <c r="F24" s="11">
        <f t="shared" si="22"/>
        <v>0.92650136357499591</v>
      </c>
      <c r="G24" s="11">
        <f t="shared" si="22"/>
        <v>1.2350000000000001</v>
      </c>
      <c r="H24" s="11">
        <f t="shared" si="22"/>
        <v>1.3180000000000001</v>
      </c>
      <c r="I24" s="11" t="e">
        <f t="shared" si="22"/>
        <v>#DIV/0!</v>
      </c>
      <c r="J24" s="11" t="e">
        <f t="shared" si="22"/>
        <v>#DIV/0!</v>
      </c>
      <c r="K24" s="11">
        <f t="shared" si="22"/>
        <v>1.063702863665102</v>
      </c>
      <c r="L24" s="11">
        <f t="shared" si="22"/>
        <v>2.9009446108487699E-2</v>
      </c>
      <c r="M24" s="11">
        <f t="shared" si="22"/>
        <v>6.6190476190476188E-2</v>
      </c>
      <c r="N24" s="11">
        <f t="shared" si="22"/>
        <v>3.7181030081988489E-2</v>
      </c>
    </row>
  </sheetData>
  <phoneticPr fontId="1"/>
  <pageMargins left="0.78700000000000003" right="0.78700000000000003" top="0.98399999999999999" bottom="0.98399999999999999" header="0.51200000000000001" footer="0.51200000000000001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6"/>
  <dimension ref="A1:N24"/>
  <sheetViews>
    <sheetView zoomScale="70" zoomScaleNormal="70" workbookViewId="0">
      <selection activeCell="V27" sqref="V27"/>
    </sheetView>
  </sheetViews>
  <sheetFormatPr defaultRowHeight="13.5" x14ac:dyDescent="0.15"/>
  <cols>
    <col min="1" max="1" width="9.625" style="4" customWidth="1"/>
    <col min="2" max="7" width="9.75" customWidth="1"/>
    <col min="8" max="8" width="10.5" customWidth="1"/>
    <col min="9" max="9" width="9.75" customWidth="1"/>
    <col min="10" max="10" width="10.5" customWidth="1"/>
    <col min="11" max="14" width="9.75" customWidth="1"/>
  </cols>
  <sheetData>
    <row r="1" spans="1:14" ht="21" x14ac:dyDescent="0.3">
      <c r="B1" s="3"/>
      <c r="E1" s="6" t="s">
        <v>4</v>
      </c>
      <c r="K1" s="3"/>
      <c r="L1" s="3"/>
      <c r="M1" s="3"/>
      <c r="N1" s="3"/>
    </row>
    <row r="2" spans="1:14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51</v>
      </c>
      <c r="F2" s="8" t="s">
        <v>7</v>
      </c>
      <c r="G2" s="14" t="s">
        <v>8</v>
      </c>
      <c r="H2" s="8" t="s">
        <v>49</v>
      </c>
      <c r="I2" s="8" t="s">
        <v>18</v>
      </c>
      <c r="J2" s="8" t="s">
        <v>50</v>
      </c>
      <c r="K2" s="8" t="s">
        <v>13</v>
      </c>
      <c r="L2" s="15" t="s">
        <v>27</v>
      </c>
      <c r="M2" s="8" t="s">
        <v>26</v>
      </c>
      <c r="N2" s="15" t="s">
        <v>9</v>
      </c>
    </row>
    <row r="3" spans="1:14" ht="15.95" customHeight="1" x14ac:dyDescent="0.15">
      <c r="A3" s="8">
        <v>5</v>
      </c>
      <c r="B3" s="10">
        <v>0.56124397777237423</v>
      </c>
      <c r="C3" s="12">
        <v>0.88912890797590394</v>
      </c>
      <c r="D3" s="10">
        <v>0.60815461676314897</v>
      </c>
      <c r="E3" s="11">
        <v>0.95</v>
      </c>
      <c r="F3" s="10">
        <v>0.54824867862508053</v>
      </c>
      <c r="G3" s="10">
        <v>1.133</v>
      </c>
      <c r="H3" s="10">
        <v>1.139</v>
      </c>
      <c r="I3" s="10"/>
      <c r="J3" s="10"/>
      <c r="K3" s="11">
        <f>AVERAGE(B3:J3)</f>
        <v>0.83268231159092976</v>
      </c>
      <c r="L3" s="11">
        <f t="shared" ref="L3:L23" si="0">MIN(B3:J3)</f>
        <v>0.54824867862508053</v>
      </c>
      <c r="M3" s="11">
        <f t="shared" ref="M3:M23" si="1">MAX(B3:J3)</f>
        <v>1.139</v>
      </c>
      <c r="N3" s="11">
        <f t="shared" ref="N3" si="2">M3-L3</f>
        <v>0.59075132137491948</v>
      </c>
    </row>
    <row r="4" spans="1:14" ht="15.95" customHeight="1" x14ac:dyDescent="0.15">
      <c r="A4" s="8">
        <v>6</v>
      </c>
      <c r="B4" s="10"/>
      <c r="C4" s="12"/>
      <c r="D4" s="10"/>
      <c r="E4" s="11"/>
      <c r="F4" s="10"/>
      <c r="G4" s="10"/>
      <c r="H4" s="10"/>
      <c r="I4" s="10"/>
      <c r="J4" s="10"/>
      <c r="K4" s="11"/>
      <c r="L4" s="11">
        <f t="shared" si="0"/>
        <v>0</v>
      </c>
      <c r="M4" s="11">
        <f t="shared" si="1"/>
        <v>0</v>
      </c>
      <c r="N4" s="11">
        <f t="shared" ref="N4" si="3">M4-L4</f>
        <v>0</v>
      </c>
    </row>
    <row r="5" spans="1:14" ht="15.95" customHeight="1" x14ac:dyDescent="0.15">
      <c r="A5" s="8">
        <v>7</v>
      </c>
      <c r="B5" s="10"/>
      <c r="C5" s="12"/>
      <c r="D5" s="11"/>
      <c r="E5" s="11"/>
      <c r="F5" s="10"/>
      <c r="G5" s="10"/>
      <c r="H5" s="10"/>
      <c r="I5" s="10"/>
      <c r="J5" s="10"/>
      <c r="K5" s="11"/>
      <c r="L5" s="11">
        <f t="shared" si="0"/>
        <v>0</v>
      </c>
      <c r="M5" s="11">
        <f t="shared" si="1"/>
        <v>0</v>
      </c>
      <c r="N5" s="11">
        <f t="shared" ref="N5" si="4">M5-L5</f>
        <v>0</v>
      </c>
    </row>
    <row r="6" spans="1:14" ht="15.95" customHeight="1" x14ac:dyDescent="0.15">
      <c r="A6" s="8">
        <v>8</v>
      </c>
      <c r="B6" s="10"/>
      <c r="C6" s="12"/>
      <c r="D6" s="10"/>
      <c r="E6" s="11"/>
      <c r="F6" s="10"/>
      <c r="G6" s="10"/>
      <c r="H6" s="10"/>
      <c r="I6" s="10"/>
      <c r="J6" s="10"/>
      <c r="K6" s="11"/>
      <c r="L6" s="11">
        <f t="shared" si="0"/>
        <v>0</v>
      </c>
      <c r="M6" s="11">
        <f t="shared" si="1"/>
        <v>0</v>
      </c>
      <c r="N6" s="11">
        <f t="shared" ref="N6" si="5">M6-L6</f>
        <v>0</v>
      </c>
    </row>
    <row r="7" spans="1:14" ht="15.95" customHeight="1" x14ac:dyDescent="0.15">
      <c r="A7" s="8">
        <v>9</v>
      </c>
      <c r="B7" s="10"/>
      <c r="C7" s="12"/>
      <c r="D7" s="10"/>
      <c r="E7" s="11"/>
      <c r="F7" s="10"/>
      <c r="G7" s="10"/>
      <c r="H7" s="10"/>
      <c r="I7" s="10"/>
      <c r="J7" s="10"/>
      <c r="K7" s="11"/>
      <c r="L7" s="11">
        <f t="shared" si="0"/>
        <v>0</v>
      </c>
      <c r="M7" s="11">
        <f t="shared" si="1"/>
        <v>0</v>
      </c>
      <c r="N7" s="11">
        <f t="shared" ref="N7" si="6">M7-L7</f>
        <v>0</v>
      </c>
    </row>
    <row r="8" spans="1:14" ht="15.95" customHeight="1" x14ac:dyDescent="0.15">
      <c r="A8" s="8">
        <v>10</v>
      </c>
      <c r="B8" s="10"/>
      <c r="C8" s="12"/>
      <c r="D8" s="10"/>
      <c r="E8" s="11"/>
      <c r="F8" s="10"/>
      <c r="G8" s="10"/>
      <c r="H8" s="10"/>
      <c r="I8" s="10"/>
      <c r="J8" s="10"/>
      <c r="K8" s="11"/>
      <c r="L8" s="11">
        <f t="shared" si="0"/>
        <v>0</v>
      </c>
      <c r="M8" s="11">
        <f t="shared" si="1"/>
        <v>0</v>
      </c>
      <c r="N8" s="11">
        <f t="shared" ref="N8" si="7">M8-L8</f>
        <v>0</v>
      </c>
    </row>
    <row r="9" spans="1:14" ht="15.95" customHeight="1" x14ac:dyDescent="0.15">
      <c r="A9" s="8">
        <v>11</v>
      </c>
      <c r="B9" s="10"/>
      <c r="C9" s="12"/>
      <c r="D9" s="10"/>
      <c r="E9" s="11"/>
      <c r="F9" s="10"/>
      <c r="G9" s="10"/>
      <c r="H9" s="10"/>
      <c r="I9" s="10"/>
      <c r="J9" s="10"/>
      <c r="K9" s="11"/>
      <c r="L9" s="11">
        <f t="shared" si="0"/>
        <v>0</v>
      </c>
      <c r="M9" s="11">
        <f t="shared" si="1"/>
        <v>0</v>
      </c>
      <c r="N9" s="11">
        <f t="shared" ref="N9" si="8">M9-L9</f>
        <v>0</v>
      </c>
    </row>
    <row r="10" spans="1:14" ht="15.95" customHeight="1" x14ac:dyDescent="0.15">
      <c r="A10" s="8">
        <v>12</v>
      </c>
      <c r="B10" s="10"/>
      <c r="C10" s="12"/>
      <c r="D10" s="10"/>
      <c r="E10" s="11"/>
      <c r="F10" s="10"/>
      <c r="G10" s="10"/>
      <c r="H10" s="10"/>
      <c r="I10" s="10"/>
      <c r="J10" s="10"/>
      <c r="K10" s="11"/>
      <c r="L10" s="11">
        <f t="shared" si="0"/>
        <v>0</v>
      </c>
      <c r="M10" s="11">
        <f t="shared" si="1"/>
        <v>0</v>
      </c>
      <c r="N10" s="11">
        <f t="shared" ref="N10" si="9">M10-L10</f>
        <v>0</v>
      </c>
    </row>
    <row r="11" spans="1:14" ht="15.95" customHeight="1" x14ac:dyDescent="0.15">
      <c r="A11" s="8">
        <v>1</v>
      </c>
      <c r="B11" s="10"/>
      <c r="C11" s="12"/>
      <c r="D11" s="10"/>
      <c r="E11" s="11"/>
      <c r="F11" s="10"/>
      <c r="G11" s="10"/>
      <c r="H11" s="10"/>
      <c r="I11" s="10"/>
      <c r="J11" s="10"/>
      <c r="K11" s="11"/>
      <c r="L11" s="11">
        <f t="shared" si="0"/>
        <v>0</v>
      </c>
      <c r="M11" s="11">
        <f t="shared" si="1"/>
        <v>0</v>
      </c>
      <c r="N11" s="11">
        <f t="shared" ref="N11" si="10">M11-L11</f>
        <v>0</v>
      </c>
    </row>
    <row r="12" spans="1:14" ht="15.95" customHeight="1" x14ac:dyDescent="0.15">
      <c r="A12" s="8">
        <v>2</v>
      </c>
      <c r="B12" s="10"/>
      <c r="C12" s="12"/>
      <c r="D12" s="10"/>
      <c r="E12" s="11"/>
      <c r="F12" s="10"/>
      <c r="G12" s="10"/>
      <c r="H12" s="10"/>
      <c r="I12" s="10"/>
      <c r="J12" s="10"/>
      <c r="K12" s="11"/>
      <c r="L12" s="11">
        <f t="shared" si="0"/>
        <v>0</v>
      </c>
      <c r="M12" s="11">
        <f t="shared" si="1"/>
        <v>0</v>
      </c>
      <c r="N12" s="11">
        <f t="shared" ref="N12" si="11">M12-L12</f>
        <v>0</v>
      </c>
    </row>
    <row r="13" spans="1:14" ht="15.95" customHeight="1" x14ac:dyDescent="0.15">
      <c r="A13" s="8">
        <v>3</v>
      </c>
      <c r="B13" s="10"/>
      <c r="C13" s="12"/>
      <c r="D13" s="10"/>
      <c r="E13" s="11"/>
      <c r="F13" s="10"/>
      <c r="G13" s="10"/>
      <c r="H13" s="10"/>
      <c r="I13" s="10"/>
      <c r="J13" s="10"/>
      <c r="K13" s="11"/>
      <c r="L13" s="11">
        <f t="shared" si="0"/>
        <v>0</v>
      </c>
      <c r="M13" s="11">
        <f t="shared" si="1"/>
        <v>0</v>
      </c>
      <c r="N13" s="11">
        <f t="shared" ref="N13" si="12">M13-L13</f>
        <v>0</v>
      </c>
    </row>
    <row r="14" spans="1:14" ht="15.95" customHeight="1" x14ac:dyDescent="0.15">
      <c r="A14" s="8">
        <v>4</v>
      </c>
      <c r="B14" s="10"/>
      <c r="C14" s="12"/>
      <c r="D14" s="10"/>
      <c r="E14" s="11"/>
      <c r="F14" s="10"/>
      <c r="G14" s="10"/>
      <c r="H14" s="10"/>
      <c r="I14" s="10"/>
      <c r="J14" s="10"/>
      <c r="K14" s="11"/>
      <c r="L14" s="11">
        <f t="shared" si="0"/>
        <v>0</v>
      </c>
      <c r="M14" s="11">
        <f t="shared" si="1"/>
        <v>0</v>
      </c>
      <c r="N14" s="11">
        <f t="shared" ref="N14" si="13">M14-L14</f>
        <v>0</v>
      </c>
    </row>
    <row r="15" spans="1:14" ht="15.95" customHeight="1" x14ac:dyDescent="0.25">
      <c r="A15" s="7">
        <v>5</v>
      </c>
      <c r="B15" s="10"/>
      <c r="C15" s="12"/>
      <c r="D15" s="10"/>
      <c r="E15" s="11"/>
      <c r="F15" s="10"/>
      <c r="G15" s="10"/>
      <c r="H15" s="10"/>
      <c r="I15" s="10"/>
      <c r="J15" s="10"/>
      <c r="K15" s="11"/>
      <c r="L15" s="11">
        <f t="shared" si="0"/>
        <v>0</v>
      </c>
      <c r="M15" s="11">
        <f t="shared" si="1"/>
        <v>0</v>
      </c>
      <c r="N15" s="11">
        <f t="shared" ref="N15" si="14">M15-L15</f>
        <v>0</v>
      </c>
    </row>
    <row r="16" spans="1:14" ht="15.95" customHeight="1" x14ac:dyDescent="0.25">
      <c r="A16" s="7">
        <v>6</v>
      </c>
      <c r="B16" s="10"/>
      <c r="C16" s="12"/>
      <c r="D16" s="10"/>
      <c r="E16" s="11"/>
      <c r="F16" s="10"/>
      <c r="G16" s="10"/>
      <c r="H16" s="10"/>
      <c r="I16" s="10"/>
      <c r="J16" s="10"/>
      <c r="K16" s="11"/>
      <c r="L16" s="11">
        <f t="shared" si="0"/>
        <v>0</v>
      </c>
      <c r="M16" s="11">
        <f t="shared" si="1"/>
        <v>0</v>
      </c>
      <c r="N16" s="11">
        <f t="shared" ref="N16" si="15">M16-L16</f>
        <v>0</v>
      </c>
    </row>
    <row r="17" spans="1:14" ht="15.95" customHeight="1" x14ac:dyDescent="0.15">
      <c r="A17" s="8">
        <v>7</v>
      </c>
      <c r="B17" s="10"/>
      <c r="C17" s="12"/>
      <c r="D17" s="10"/>
      <c r="E17" s="11"/>
      <c r="F17" s="10"/>
      <c r="G17" s="10"/>
      <c r="H17" s="10"/>
      <c r="I17" s="10"/>
      <c r="J17" s="10"/>
      <c r="K17" s="11"/>
      <c r="L17" s="11">
        <f t="shared" si="0"/>
        <v>0</v>
      </c>
      <c r="M17" s="11">
        <f t="shared" si="1"/>
        <v>0</v>
      </c>
      <c r="N17" s="11">
        <f t="shared" ref="N17" si="16">M17-L17</f>
        <v>0</v>
      </c>
    </row>
    <row r="18" spans="1:14" s="5" customFormat="1" ht="15.95" customHeight="1" x14ac:dyDescent="0.15">
      <c r="A18" s="8">
        <v>8</v>
      </c>
      <c r="B18" s="10"/>
      <c r="C18" s="12"/>
      <c r="D18" s="10"/>
      <c r="E18" s="11"/>
      <c r="F18" s="10"/>
      <c r="G18" s="10"/>
      <c r="H18" s="10"/>
      <c r="I18" s="10"/>
      <c r="J18" s="10"/>
      <c r="K18" s="11"/>
      <c r="L18" s="11">
        <f t="shared" si="0"/>
        <v>0</v>
      </c>
      <c r="M18" s="11">
        <f t="shared" si="1"/>
        <v>0</v>
      </c>
      <c r="N18" s="11">
        <f t="shared" ref="N18" si="17">M18-L18</f>
        <v>0</v>
      </c>
    </row>
    <row r="19" spans="1:14" ht="15.95" customHeight="1" x14ac:dyDescent="0.15">
      <c r="A19" s="8">
        <v>9</v>
      </c>
      <c r="B19" s="10"/>
      <c r="C19" s="12"/>
      <c r="D19" s="10"/>
      <c r="E19" s="11"/>
      <c r="F19" s="10"/>
      <c r="G19" s="10"/>
      <c r="H19" s="10"/>
      <c r="I19" s="10"/>
      <c r="J19" s="10"/>
      <c r="K19" s="11"/>
      <c r="L19" s="11">
        <f t="shared" si="0"/>
        <v>0</v>
      </c>
      <c r="M19" s="11">
        <f t="shared" si="1"/>
        <v>0</v>
      </c>
      <c r="N19" s="11">
        <f t="shared" ref="N19" si="18">M19-L19</f>
        <v>0</v>
      </c>
    </row>
    <row r="20" spans="1:14" s="5" customFormat="1" ht="15.95" customHeight="1" x14ac:dyDescent="0.15">
      <c r="A20" s="8">
        <v>10</v>
      </c>
      <c r="B20" s="10"/>
      <c r="C20" s="12"/>
      <c r="D20" s="10"/>
      <c r="E20" s="11"/>
      <c r="F20" s="10"/>
      <c r="G20" s="10"/>
      <c r="H20" s="10"/>
      <c r="I20" s="10"/>
      <c r="J20" s="10"/>
      <c r="K20" s="11"/>
      <c r="L20" s="11">
        <f t="shared" si="0"/>
        <v>0</v>
      </c>
      <c r="M20" s="11">
        <f t="shared" si="1"/>
        <v>0</v>
      </c>
      <c r="N20" s="11">
        <f t="shared" ref="N20" si="19">M20-L20</f>
        <v>0</v>
      </c>
    </row>
    <row r="21" spans="1:14" ht="15.95" customHeight="1" x14ac:dyDescent="0.15">
      <c r="A21" s="8">
        <v>11</v>
      </c>
      <c r="B21" s="10"/>
      <c r="C21" s="12"/>
      <c r="D21" s="10"/>
      <c r="E21" s="11"/>
      <c r="F21" s="10"/>
      <c r="G21" s="10"/>
      <c r="H21" s="10"/>
      <c r="I21" s="10"/>
      <c r="J21" s="10"/>
      <c r="K21" s="11"/>
      <c r="L21" s="11">
        <f t="shared" si="0"/>
        <v>0</v>
      </c>
      <c r="M21" s="11">
        <f t="shared" si="1"/>
        <v>0</v>
      </c>
      <c r="N21" s="11">
        <f t="shared" ref="N21:N22" si="20">M21-L21</f>
        <v>0</v>
      </c>
    </row>
    <row r="22" spans="1:14" ht="15.95" customHeight="1" x14ac:dyDescent="0.15">
      <c r="A22" s="8">
        <v>12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11">
        <f t="shared" si="0"/>
        <v>0</v>
      </c>
      <c r="M22" s="11">
        <f t="shared" si="1"/>
        <v>0</v>
      </c>
      <c r="N22" s="11">
        <f t="shared" si="20"/>
        <v>0</v>
      </c>
    </row>
    <row r="23" spans="1:14" ht="15.95" customHeight="1" x14ac:dyDescent="0.25">
      <c r="A23" s="7">
        <v>1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11">
        <f t="shared" si="0"/>
        <v>0</v>
      </c>
      <c r="M23" s="11">
        <f t="shared" si="1"/>
        <v>0</v>
      </c>
      <c r="N23" s="11">
        <f t="shared" ref="N23" si="21">M23-L23</f>
        <v>0</v>
      </c>
    </row>
    <row r="24" spans="1:14" ht="19.5" x14ac:dyDescent="0.25">
      <c r="A24" s="9" t="s">
        <v>16</v>
      </c>
      <c r="B24" s="11">
        <f>AVERAGE(B3:B23)</f>
        <v>0.56124397777237423</v>
      </c>
      <c r="C24" s="11">
        <f t="shared" ref="C24:N24" si="22">AVERAGE(C3:C23)</f>
        <v>0.88912890797590394</v>
      </c>
      <c r="D24" s="11">
        <f t="shared" si="22"/>
        <v>0.60815461676314897</v>
      </c>
      <c r="E24" s="11">
        <f t="shared" si="22"/>
        <v>0.95</v>
      </c>
      <c r="F24" s="11">
        <f t="shared" si="22"/>
        <v>0.54824867862508053</v>
      </c>
      <c r="G24" s="11">
        <f t="shared" si="22"/>
        <v>1.133</v>
      </c>
      <c r="H24" s="11">
        <f t="shared" si="22"/>
        <v>1.139</v>
      </c>
      <c r="I24" s="11" t="e">
        <f t="shared" si="22"/>
        <v>#DIV/0!</v>
      </c>
      <c r="J24" s="11" t="e">
        <f t="shared" si="22"/>
        <v>#DIV/0!</v>
      </c>
      <c r="K24" s="11">
        <f t="shared" si="22"/>
        <v>0.83268231159092976</v>
      </c>
      <c r="L24" s="11">
        <f t="shared" si="22"/>
        <v>2.6107079934527645E-2</v>
      </c>
      <c r="M24" s="11">
        <f t="shared" si="22"/>
        <v>5.4238095238095238E-2</v>
      </c>
      <c r="N24" s="11">
        <f t="shared" si="22"/>
        <v>2.8131015303567593E-2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3"/>
  <dimension ref="A1:N24"/>
  <sheetViews>
    <sheetView zoomScale="70" zoomScaleNormal="70" workbookViewId="0">
      <selection activeCell="V27" sqref="V27"/>
    </sheetView>
  </sheetViews>
  <sheetFormatPr defaultRowHeight="13.5" x14ac:dyDescent="0.15"/>
  <cols>
    <col min="1" max="1" width="9.625" style="4" customWidth="1"/>
    <col min="2" max="7" width="9.75" customWidth="1"/>
    <col min="8" max="8" width="10.5" customWidth="1"/>
    <col min="9" max="9" width="9.75" customWidth="1"/>
    <col min="10" max="10" width="10.5" customWidth="1"/>
    <col min="11" max="14" width="9.75" customWidth="1"/>
  </cols>
  <sheetData>
    <row r="1" spans="1:14" ht="21" x14ac:dyDescent="0.3">
      <c r="B1" s="3"/>
      <c r="E1" s="6" t="s">
        <v>1</v>
      </c>
      <c r="K1" s="3"/>
      <c r="L1" s="3"/>
      <c r="M1" s="3"/>
      <c r="N1" s="3"/>
    </row>
    <row r="2" spans="1:14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51</v>
      </c>
      <c r="F2" s="8" t="s">
        <v>7</v>
      </c>
      <c r="G2" s="14" t="s">
        <v>8</v>
      </c>
      <c r="H2" s="8" t="s">
        <v>49</v>
      </c>
      <c r="I2" s="8" t="s">
        <v>18</v>
      </c>
      <c r="J2" s="8" t="s">
        <v>50</v>
      </c>
      <c r="K2" s="8" t="s">
        <v>13</v>
      </c>
      <c r="L2" s="15" t="s">
        <v>24</v>
      </c>
      <c r="M2" s="8" t="s">
        <v>25</v>
      </c>
      <c r="N2" s="15" t="s">
        <v>9</v>
      </c>
    </row>
    <row r="3" spans="1:14" ht="15.95" customHeight="1" x14ac:dyDescent="0.15">
      <c r="A3" s="8">
        <v>5</v>
      </c>
      <c r="B3" s="10">
        <v>0.99359694851061697</v>
      </c>
      <c r="C3" s="12">
        <v>0.57951186578211711</v>
      </c>
      <c r="D3" s="10">
        <v>0.94680020950451804</v>
      </c>
      <c r="E3" s="11">
        <v>1.57</v>
      </c>
      <c r="F3" s="10">
        <v>0.72091316377781767</v>
      </c>
      <c r="G3" s="10">
        <v>1.2689999999999999</v>
      </c>
      <c r="H3" s="10">
        <v>0.98399999999999999</v>
      </c>
      <c r="I3" s="10"/>
      <c r="J3" s="10"/>
      <c r="K3" s="11">
        <f>AVERAGE(B3:J3)</f>
        <v>1.0091174553678672</v>
      </c>
      <c r="L3" s="11">
        <f t="shared" ref="L3:L23" si="0">MIN(B3:J3)</f>
        <v>0.57951186578211711</v>
      </c>
      <c r="M3" s="11">
        <f t="shared" ref="M3:M23" si="1">MAX(B3:J3)</f>
        <v>1.57</v>
      </c>
      <c r="N3" s="11">
        <f t="shared" ref="N3" si="2">M3-L3</f>
        <v>0.99048813421788295</v>
      </c>
    </row>
    <row r="4" spans="1:14" ht="15.95" customHeight="1" x14ac:dyDescent="0.15">
      <c r="A4" s="8">
        <v>6</v>
      </c>
      <c r="B4" s="10"/>
      <c r="C4" s="12"/>
      <c r="D4" s="10"/>
      <c r="E4" s="11"/>
      <c r="F4" s="10"/>
      <c r="G4" s="10"/>
      <c r="H4" s="10"/>
      <c r="I4" s="10"/>
      <c r="J4" s="10"/>
      <c r="K4" s="11"/>
      <c r="L4" s="11">
        <f t="shared" si="0"/>
        <v>0</v>
      </c>
      <c r="M4" s="11">
        <f t="shared" si="1"/>
        <v>0</v>
      </c>
      <c r="N4" s="11">
        <f t="shared" ref="N4" si="3">M4-L4</f>
        <v>0</v>
      </c>
    </row>
    <row r="5" spans="1:14" ht="15.95" customHeight="1" x14ac:dyDescent="0.15">
      <c r="A5" s="8">
        <v>7</v>
      </c>
      <c r="B5" s="10"/>
      <c r="C5" s="12"/>
      <c r="D5" s="11"/>
      <c r="E5" s="11"/>
      <c r="F5" s="10"/>
      <c r="G5" s="10"/>
      <c r="H5" s="10"/>
      <c r="I5" s="10"/>
      <c r="J5" s="10"/>
      <c r="K5" s="11"/>
      <c r="L5" s="11">
        <f t="shared" si="0"/>
        <v>0</v>
      </c>
      <c r="M5" s="11">
        <f t="shared" si="1"/>
        <v>0</v>
      </c>
      <c r="N5" s="11">
        <f t="shared" ref="N5" si="4">M5-L5</f>
        <v>0</v>
      </c>
    </row>
    <row r="6" spans="1:14" ht="15.95" customHeight="1" x14ac:dyDescent="0.15">
      <c r="A6" s="8">
        <v>8</v>
      </c>
      <c r="B6" s="10"/>
      <c r="C6" s="12"/>
      <c r="D6" s="10"/>
      <c r="E6" s="11"/>
      <c r="F6" s="10"/>
      <c r="G6" s="10"/>
      <c r="H6" s="10"/>
      <c r="I6" s="10"/>
      <c r="J6" s="10"/>
      <c r="K6" s="11"/>
      <c r="L6" s="11">
        <f t="shared" si="0"/>
        <v>0</v>
      </c>
      <c r="M6" s="11">
        <f t="shared" si="1"/>
        <v>0</v>
      </c>
      <c r="N6" s="11">
        <f t="shared" ref="N6" si="5">M6-L6</f>
        <v>0</v>
      </c>
    </row>
    <row r="7" spans="1:14" ht="15.95" customHeight="1" x14ac:dyDescent="0.15">
      <c r="A7" s="8">
        <v>9</v>
      </c>
      <c r="B7" s="10"/>
      <c r="C7" s="12"/>
      <c r="D7" s="10"/>
      <c r="E7" s="11"/>
      <c r="F7" s="10"/>
      <c r="G7" s="10"/>
      <c r="H7" s="10"/>
      <c r="I7" s="10"/>
      <c r="J7" s="10"/>
      <c r="K7" s="11"/>
      <c r="L7" s="11">
        <f t="shared" si="0"/>
        <v>0</v>
      </c>
      <c r="M7" s="11">
        <f t="shared" si="1"/>
        <v>0</v>
      </c>
      <c r="N7" s="11">
        <f t="shared" ref="N7" si="6">M7-L7</f>
        <v>0</v>
      </c>
    </row>
    <row r="8" spans="1:14" ht="15.95" customHeight="1" x14ac:dyDescent="0.15">
      <c r="A8" s="8">
        <v>10</v>
      </c>
      <c r="B8" s="10"/>
      <c r="C8" s="12"/>
      <c r="D8" s="10"/>
      <c r="E8" s="11"/>
      <c r="F8" s="10"/>
      <c r="G8" s="10"/>
      <c r="H8" s="10"/>
      <c r="I8" s="10"/>
      <c r="J8" s="10"/>
      <c r="K8" s="11"/>
      <c r="L8" s="11">
        <f t="shared" si="0"/>
        <v>0</v>
      </c>
      <c r="M8" s="11">
        <f t="shared" si="1"/>
        <v>0</v>
      </c>
      <c r="N8" s="11">
        <f t="shared" ref="N8" si="7">M8-L8</f>
        <v>0</v>
      </c>
    </row>
    <row r="9" spans="1:14" ht="15.95" customHeight="1" x14ac:dyDescent="0.15">
      <c r="A9" s="8">
        <v>11</v>
      </c>
      <c r="B9" s="10"/>
      <c r="C9" s="12"/>
      <c r="D9" s="10"/>
      <c r="E9" s="11"/>
      <c r="F9" s="10"/>
      <c r="G9" s="10"/>
      <c r="H9" s="10"/>
      <c r="I9" s="10"/>
      <c r="J9" s="10"/>
      <c r="K9" s="11"/>
      <c r="L9" s="11">
        <f t="shared" si="0"/>
        <v>0</v>
      </c>
      <c r="M9" s="11">
        <f t="shared" si="1"/>
        <v>0</v>
      </c>
      <c r="N9" s="11">
        <f t="shared" ref="N9" si="8">M9-L9</f>
        <v>0</v>
      </c>
    </row>
    <row r="10" spans="1:14" ht="15.95" customHeight="1" x14ac:dyDescent="0.15">
      <c r="A10" s="8">
        <v>12</v>
      </c>
      <c r="B10" s="10"/>
      <c r="C10" s="12"/>
      <c r="D10" s="10"/>
      <c r="E10" s="11"/>
      <c r="F10" s="10"/>
      <c r="G10" s="10"/>
      <c r="H10" s="10"/>
      <c r="I10" s="10"/>
      <c r="J10" s="10"/>
      <c r="K10" s="11"/>
      <c r="L10" s="11">
        <f t="shared" si="0"/>
        <v>0</v>
      </c>
      <c r="M10" s="11">
        <f t="shared" si="1"/>
        <v>0</v>
      </c>
      <c r="N10" s="11">
        <f t="shared" ref="N10" si="9">M10-L10</f>
        <v>0</v>
      </c>
    </row>
    <row r="11" spans="1:14" ht="15.95" customHeight="1" x14ac:dyDescent="0.15">
      <c r="A11" s="8">
        <v>1</v>
      </c>
      <c r="B11" s="10"/>
      <c r="C11" s="12"/>
      <c r="D11" s="10"/>
      <c r="E11" s="11"/>
      <c r="F11" s="10"/>
      <c r="G11" s="10"/>
      <c r="H11" s="10"/>
      <c r="I11" s="10"/>
      <c r="J11" s="10"/>
      <c r="K11" s="11"/>
      <c r="L11" s="11">
        <f t="shared" si="0"/>
        <v>0</v>
      </c>
      <c r="M11" s="11">
        <f t="shared" si="1"/>
        <v>0</v>
      </c>
      <c r="N11" s="11">
        <f t="shared" ref="N11" si="10">M11-L11</f>
        <v>0</v>
      </c>
    </row>
    <row r="12" spans="1:14" ht="15.95" customHeight="1" x14ac:dyDescent="0.15">
      <c r="A12" s="8">
        <v>2</v>
      </c>
      <c r="B12" s="10"/>
      <c r="C12" s="12"/>
      <c r="D12" s="10"/>
      <c r="E12" s="11"/>
      <c r="F12" s="10"/>
      <c r="G12" s="10"/>
      <c r="H12" s="10"/>
      <c r="I12" s="10"/>
      <c r="J12" s="10"/>
      <c r="K12" s="11"/>
      <c r="L12" s="11">
        <f t="shared" si="0"/>
        <v>0</v>
      </c>
      <c r="M12" s="11">
        <f t="shared" si="1"/>
        <v>0</v>
      </c>
      <c r="N12" s="11">
        <f t="shared" ref="N12" si="11">M12-L12</f>
        <v>0</v>
      </c>
    </row>
    <row r="13" spans="1:14" ht="15.95" customHeight="1" x14ac:dyDescent="0.15">
      <c r="A13" s="8">
        <v>3</v>
      </c>
      <c r="B13" s="10"/>
      <c r="C13" s="12"/>
      <c r="D13" s="10"/>
      <c r="E13" s="11"/>
      <c r="F13" s="10"/>
      <c r="G13" s="10"/>
      <c r="H13" s="10"/>
      <c r="I13" s="10"/>
      <c r="J13" s="10"/>
      <c r="K13" s="11"/>
      <c r="L13" s="11">
        <f t="shared" si="0"/>
        <v>0</v>
      </c>
      <c r="M13" s="11">
        <f t="shared" si="1"/>
        <v>0</v>
      </c>
      <c r="N13" s="11">
        <f t="shared" ref="N13" si="12">M13-L13</f>
        <v>0</v>
      </c>
    </row>
    <row r="14" spans="1:14" ht="15.95" customHeight="1" x14ac:dyDescent="0.15">
      <c r="A14" s="8">
        <v>4</v>
      </c>
      <c r="B14" s="10"/>
      <c r="C14" s="12"/>
      <c r="D14" s="10"/>
      <c r="E14" s="11"/>
      <c r="F14" s="10"/>
      <c r="G14" s="10"/>
      <c r="H14" s="10"/>
      <c r="I14" s="10"/>
      <c r="J14" s="10"/>
      <c r="K14" s="11"/>
      <c r="L14" s="11">
        <f t="shared" si="0"/>
        <v>0</v>
      </c>
      <c r="M14" s="11">
        <f t="shared" si="1"/>
        <v>0</v>
      </c>
      <c r="N14" s="11">
        <f t="shared" ref="N14" si="13">M14-L14</f>
        <v>0</v>
      </c>
    </row>
    <row r="15" spans="1:14" ht="15.95" customHeight="1" x14ac:dyDescent="0.25">
      <c r="A15" s="7">
        <v>5</v>
      </c>
      <c r="B15" s="10"/>
      <c r="C15" s="12"/>
      <c r="D15" s="10"/>
      <c r="E15" s="11"/>
      <c r="F15" s="10"/>
      <c r="G15" s="10"/>
      <c r="H15" s="10"/>
      <c r="I15" s="10"/>
      <c r="J15" s="10"/>
      <c r="K15" s="11"/>
      <c r="L15" s="11">
        <f t="shared" si="0"/>
        <v>0</v>
      </c>
      <c r="M15" s="11">
        <f t="shared" si="1"/>
        <v>0</v>
      </c>
      <c r="N15" s="11">
        <f t="shared" ref="N15" si="14">M15-L15</f>
        <v>0</v>
      </c>
    </row>
    <row r="16" spans="1:14" ht="15.95" customHeight="1" x14ac:dyDescent="0.25">
      <c r="A16" s="7">
        <v>6</v>
      </c>
      <c r="B16" s="10"/>
      <c r="C16" s="12"/>
      <c r="D16" s="10"/>
      <c r="E16" s="11"/>
      <c r="F16" s="10"/>
      <c r="G16" s="10"/>
      <c r="H16" s="10"/>
      <c r="I16" s="10"/>
      <c r="J16" s="10"/>
      <c r="K16" s="11"/>
      <c r="L16" s="11">
        <f t="shared" si="0"/>
        <v>0</v>
      </c>
      <c r="M16" s="11">
        <f t="shared" si="1"/>
        <v>0</v>
      </c>
      <c r="N16" s="11">
        <f t="shared" ref="N16" si="15">M16-L16</f>
        <v>0</v>
      </c>
    </row>
    <row r="17" spans="1:14" ht="15.95" customHeight="1" x14ac:dyDescent="0.15">
      <c r="A17" s="8">
        <v>7</v>
      </c>
      <c r="B17" s="10"/>
      <c r="C17" s="12"/>
      <c r="D17" s="10"/>
      <c r="E17" s="11"/>
      <c r="F17" s="10"/>
      <c r="G17" s="10"/>
      <c r="H17" s="10"/>
      <c r="I17" s="10"/>
      <c r="J17" s="10"/>
      <c r="K17" s="11"/>
      <c r="L17" s="11">
        <f t="shared" si="0"/>
        <v>0</v>
      </c>
      <c r="M17" s="11">
        <f t="shared" si="1"/>
        <v>0</v>
      </c>
      <c r="N17" s="11">
        <f t="shared" ref="N17" si="16">M17-L17</f>
        <v>0</v>
      </c>
    </row>
    <row r="18" spans="1:14" s="5" customFormat="1" ht="15.95" customHeight="1" x14ac:dyDescent="0.15">
      <c r="A18" s="8">
        <v>8</v>
      </c>
      <c r="B18" s="10"/>
      <c r="C18" s="12"/>
      <c r="D18" s="10"/>
      <c r="E18" s="11"/>
      <c r="F18" s="10"/>
      <c r="G18" s="10"/>
      <c r="H18" s="10"/>
      <c r="I18" s="10"/>
      <c r="J18" s="10"/>
      <c r="K18" s="11"/>
      <c r="L18" s="11">
        <f t="shared" si="0"/>
        <v>0</v>
      </c>
      <c r="M18" s="11">
        <f t="shared" si="1"/>
        <v>0</v>
      </c>
      <c r="N18" s="11">
        <f t="shared" ref="N18" si="17">M18-L18</f>
        <v>0</v>
      </c>
    </row>
    <row r="19" spans="1:14" ht="15.95" customHeight="1" x14ac:dyDescent="0.15">
      <c r="A19" s="8">
        <v>9</v>
      </c>
      <c r="B19" s="10"/>
      <c r="C19" s="12"/>
      <c r="D19" s="10"/>
      <c r="E19" s="11"/>
      <c r="F19" s="10"/>
      <c r="G19" s="10"/>
      <c r="H19" s="10"/>
      <c r="I19" s="10"/>
      <c r="J19" s="10"/>
      <c r="K19" s="11"/>
      <c r="L19" s="11">
        <f t="shared" si="0"/>
        <v>0</v>
      </c>
      <c r="M19" s="11">
        <f t="shared" si="1"/>
        <v>0</v>
      </c>
      <c r="N19" s="11">
        <f t="shared" ref="N19" si="18">M19-L19</f>
        <v>0</v>
      </c>
    </row>
    <row r="20" spans="1:14" s="5" customFormat="1" ht="15.95" customHeight="1" x14ac:dyDescent="0.15">
      <c r="A20" s="8">
        <v>10</v>
      </c>
      <c r="B20" s="10"/>
      <c r="C20" s="12"/>
      <c r="D20" s="10"/>
      <c r="E20" s="11"/>
      <c r="F20" s="10"/>
      <c r="G20" s="10"/>
      <c r="H20" s="10"/>
      <c r="I20" s="10"/>
      <c r="J20" s="10"/>
      <c r="K20" s="11"/>
      <c r="L20" s="11">
        <f t="shared" si="0"/>
        <v>0</v>
      </c>
      <c r="M20" s="11">
        <f t="shared" si="1"/>
        <v>0</v>
      </c>
      <c r="N20" s="11">
        <f t="shared" ref="N20" si="19">M20-L20</f>
        <v>0</v>
      </c>
    </row>
    <row r="21" spans="1:14" ht="15.95" customHeight="1" x14ac:dyDescent="0.15">
      <c r="A21" s="8">
        <v>11</v>
      </c>
      <c r="B21" s="10"/>
      <c r="C21" s="12"/>
      <c r="D21" s="10"/>
      <c r="E21" s="11"/>
      <c r="F21" s="10"/>
      <c r="G21" s="10"/>
      <c r="H21" s="10"/>
      <c r="I21" s="10"/>
      <c r="J21" s="10"/>
      <c r="K21" s="11"/>
      <c r="L21" s="11">
        <f t="shared" si="0"/>
        <v>0</v>
      </c>
      <c r="M21" s="11">
        <f t="shared" si="1"/>
        <v>0</v>
      </c>
      <c r="N21" s="11">
        <f t="shared" ref="N21:N22" si="20">M21-L21</f>
        <v>0</v>
      </c>
    </row>
    <row r="22" spans="1:14" ht="15.95" customHeight="1" x14ac:dyDescent="0.15">
      <c r="A22" s="8">
        <v>12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11">
        <f t="shared" si="0"/>
        <v>0</v>
      </c>
      <c r="M22" s="11">
        <f t="shared" si="1"/>
        <v>0</v>
      </c>
      <c r="N22" s="11">
        <f t="shared" si="20"/>
        <v>0</v>
      </c>
    </row>
    <row r="23" spans="1:14" ht="15.95" customHeight="1" x14ac:dyDescent="0.25">
      <c r="A23" s="7">
        <v>1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11">
        <f t="shared" si="0"/>
        <v>0</v>
      </c>
      <c r="M23" s="11">
        <f t="shared" si="1"/>
        <v>0</v>
      </c>
      <c r="N23" s="11">
        <f t="shared" ref="N23" si="21">M23-L23</f>
        <v>0</v>
      </c>
    </row>
    <row r="24" spans="1:14" ht="19.5" x14ac:dyDescent="0.25">
      <c r="A24" s="9" t="s">
        <v>16</v>
      </c>
      <c r="B24" s="11">
        <f>AVERAGE(B3:B23)</f>
        <v>0.99359694851061697</v>
      </c>
      <c r="C24" s="11">
        <f t="shared" ref="C24:N24" si="22">AVERAGE(C3:C23)</f>
        <v>0.57951186578211711</v>
      </c>
      <c r="D24" s="11">
        <f t="shared" si="22"/>
        <v>0.94680020950451804</v>
      </c>
      <c r="E24" s="11">
        <f t="shared" si="22"/>
        <v>1.57</v>
      </c>
      <c r="F24" s="11">
        <f t="shared" si="22"/>
        <v>0.72091316377781767</v>
      </c>
      <c r="G24" s="11">
        <f t="shared" si="22"/>
        <v>1.2689999999999999</v>
      </c>
      <c r="H24" s="11">
        <f t="shared" si="22"/>
        <v>0.98399999999999999</v>
      </c>
      <c r="I24" s="11" t="e">
        <f t="shared" si="22"/>
        <v>#DIV/0!</v>
      </c>
      <c r="J24" s="11" t="e">
        <f t="shared" si="22"/>
        <v>#DIV/0!</v>
      </c>
      <c r="K24" s="11">
        <f t="shared" si="22"/>
        <v>1.0091174553678672</v>
      </c>
      <c r="L24" s="11">
        <f t="shared" si="22"/>
        <v>2.7595803132481767E-2</v>
      </c>
      <c r="M24" s="11">
        <f t="shared" si="22"/>
        <v>7.4761904761904766E-2</v>
      </c>
      <c r="N24" s="11">
        <f t="shared" si="22"/>
        <v>4.7166101629422995E-2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0"/>
  <dimension ref="A1:N24"/>
  <sheetViews>
    <sheetView zoomScale="70" zoomScaleNormal="70" workbookViewId="0">
      <selection activeCell="V27" sqref="V27"/>
    </sheetView>
  </sheetViews>
  <sheetFormatPr defaultRowHeight="13.5" x14ac:dyDescent="0.15"/>
  <cols>
    <col min="1" max="1" width="9.625" style="4" customWidth="1"/>
    <col min="2" max="7" width="9.75" customWidth="1"/>
    <col min="8" max="8" width="10.5" customWidth="1"/>
    <col min="9" max="9" width="9.75" customWidth="1"/>
    <col min="10" max="10" width="10.5" customWidth="1"/>
    <col min="11" max="14" width="9.75" customWidth="1"/>
  </cols>
  <sheetData>
    <row r="1" spans="1:14" ht="21" x14ac:dyDescent="0.3">
      <c r="B1" s="3"/>
      <c r="E1" s="6" t="s">
        <v>40</v>
      </c>
    </row>
    <row r="2" spans="1:14" ht="15.75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51</v>
      </c>
      <c r="F2" s="8" t="s">
        <v>7</v>
      </c>
      <c r="G2" s="14" t="s">
        <v>8</v>
      </c>
      <c r="H2" s="8" t="s">
        <v>49</v>
      </c>
      <c r="I2" s="8" t="s">
        <v>18</v>
      </c>
      <c r="J2" s="8" t="s">
        <v>50</v>
      </c>
      <c r="K2" s="8" t="s">
        <v>13</v>
      </c>
      <c r="L2" s="15" t="s">
        <v>14</v>
      </c>
      <c r="M2" s="8" t="s">
        <v>26</v>
      </c>
      <c r="N2" s="15" t="s">
        <v>9</v>
      </c>
    </row>
    <row r="3" spans="1:14" ht="15.95" customHeight="1" x14ac:dyDescent="0.15">
      <c r="A3" s="8">
        <v>5</v>
      </c>
      <c r="B3" s="10">
        <v>0.15100962039595714</v>
      </c>
      <c r="C3" s="12">
        <v>0.49066081280909873</v>
      </c>
      <c r="D3" s="10">
        <v>0.32506305178343797</v>
      </c>
      <c r="E3" s="11">
        <v>0.44</v>
      </c>
      <c r="F3" s="10">
        <v>0.45273451647953478</v>
      </c>
      <c r="G3" s="10">
        <v>0.66900000000000004</v>
      </c>
      <c r="H3" s="10">
        <v>0.33700000000000002</v>
      </c>
      <c r="I3" s="10"/>
      <c r="J3" s="10"/>
      <c r="K3" s="11">
        <f>AVERAGE(B3:J3)</f>
        <v>0.40935257163828981</v>
      </c>
      <c r="L3" s="11">
        <f t="shared" ref="L3:L23" si="0">MIN(B3:J3)</f>
        <v>0.15100962039595714</v>
      </c>
      <c r="M3" s="11">
        <f t="shared" ref="M3:M23" si="1">MAX(B3:J3)</f>
        <v>0.66900000000000004</v>
      </c>
      <c r="N3" s="11">
        <f t="shared" ref="N3" si="2">M3-L3</f>
        <v>0.51799037960404293</v>
      </c>
    </row>
    <row r="4" spans="1:14" ht="15.95" customHeight="1" x14ac:dyDescent="0.15">
      <c r="A4" s="8">
        <v>6</v>
      </c>
      <c r="B4" s="10"/>
      <c r="C4" s="12"/>
      <c r="D4" s="10"/>
      <c r="E4" s="11"/>
      <c r="F4" s="10"/>
      <c r="G4" s="10"/>
      <c r="H4" s="10"/>
      <c r="I4" s="10"/>
      <c r="J4" s="10"/>
      <c r="K4" s="11"/>
      <c r="L4" s="11">
        <f t="shared" si="0"/>
        <v>0</v>
      </c>
      <c r="M4" s="11">
        <f t="shared" si="1"/>
        <v>0</v>
      </c>
      <c r="N4" s="11">
        <f t="shared" ref="N4" si="3">M4-L4</f>
        <v>0</v>
      </c>
    </row>
    <row r="5" spans="1:14" ht="15.95" customHeight="1" x14ac:dyDescent="0.15">
      <c r="A5" s="8">
        <v>7</v>
      </c>
      <c r="B5" s="10"/>
      <c r="C5" s="12"/>
      <c r="D5" s="11"/>
      <c r="E5" s="11"/>
      <c r="F5" s="10"/>
      <c r="G5" s="10"/>
      <c r="H5" s="10"/>
      <c r="I5" s="10"/>
      <c r="J5" s="10"/>
      <c r="K5" s="11"/>
      <c r="L5" s="11">
        <f t="shared" si="0"/>
        <v>0</v>
      </c>
      <c r="M5" s="11">
        <f t="shared" si="1"/>
        <v>0</v>
      </c>
      <c r="N5" s="11">
        <f t="shared" ref="N5" si="4">M5-L5</f>
        <v>0</v>
      </c>
    </row>
    <row r="6" spans="1:14" ht="15.95" customHeight="1" x14ac:dyDescent="0.15">
      <c r="A6" s="8">
        <v>8</v>
      </c>
      <c r="B6" s="10"/>
      <c r="C6" s="12"/>
      <c r="D6" s="10"/>
      <c r="E6" s="11"/>
      <c r="F6" s="10"/>
      <c r="G6" s="10"/>
      <c r="H6" s="10"/>
      <c r="I6" s="10"/>
      <c r="J6" s="10"/>
      <c r="K6" s="11"/>
      <c r="L6" s="11">
        <f t="shared" si="0"/>
        <v>0</v>
      </c>
      <c r="M6" s="11">
        <f t="shared" si="1"/>
        <v>0</v>
      </c>
      <c r="N6" s="11">
        <f t="shared" ref="N6" si="5">M6-L6</f>
        <v>0</v>
      </c>
    </row>
    <row r="7" spans="1:14" ht="15.95" customHeight="1" x14ac:dyDescent="0.15">
      <c r="A7" s="8">
        <v>9</v>
      </c>
      <c r="B7" s="10"/>
      <c r="C7" s="12"/>
      <c r="D7" s="10"/>
      <c r="E7" s="11"/>
      <c r="F7" s="10"/>
      <c r="G7" s="10"/>
      <c r="H7" s="10"/>
      <c r="I7" s="10"/>
      <c r="J7" s="10"/>
      <c r="K7" s="11"/>
      <c r="L7" s="11">
        <f t="shared" si="0"/>
        <v>0</v>
      </c>
      <c r="M7" s="11">
        <f t="shared" si="1"/>
        <v>0</v>
      </c>
      <c r="N7" s="11">
        <f t="shared" ref="N7" si="6">M7-L7</f>
        <v>0</v>
      </c>
    </row>
    <row r="8" spans="1:14" ht="15.95" customHeight="1" x14ac:dyDescent="0.15">
      <c r="A8" s="8">
        <v>10</v>
      </c>
      <c r="B8" s="10"/>
      <c r="C8" s="12"/>
      <c r="D8" s="10"/>
      <c r="E8" s="11"/>
      <c r="F8" s="10"/>
      <c r="G8" s="10"/>
      <c r="H8" s="10"/>
      <c r="I8" s="10"/>
      <c r="J8" s="10"/>
      <c r="K8" s="11"/>
      <c r="L8" s="11">
        <f t="shared" si="0"/>
        <v>0</v>
      </c>
      <c r="M8" s="11">
        <f t="shared" si="1"/>
        <v>0</v>
      </c>
      <c r="N8" s="11">
        <f t="shared" ref="N8" si="7">M8-L8</f>
        <v>0</v>
      </c>
    </row>
    <row r="9" spans="1:14" ht="15.95" customHeight="1" x14ac:dyDescent="0.15">
      <c r="A9" s="8">
        <v>11</v>
      </c>
      <c r="B9" s="10"/>
      <c r="C9" s="12"/>
      <c r="D9" s="10"/>
      <c r="E9" s="11"/>
      <c r="F9" s="10"/>
      <c r="G9" s="17"/>
      <c r="H9" s="10"/>
      <c r="I9" s="10"/>
      <c r="J9" s="10"/>
      <c r="K9" s="11"/>
      <c r="L9" s="11">
        <f t="shared" si="0"/>
        <v>0</v>
      </c>
      <c r="M9" s="11">
        <f t="shared" si="1"/>
        <v>0</v>
      </c>
      <c r="N9" s="11">
        <f t="shared" ref="N9" si="8">M9-L9</f>
        <v>0</v>
      </c>
    </row>
    <row r="10" spans="1:14" ht="15.95" customHeight="1" x14ac:dyDescent="0.15">
      <c r="A10" s="8">
        <v>12</v>
      </c>
      <c r="B10" s="10"/>
      <c r="C10" s="12"/>
      <c r="D10" s="10"/>
      <c r="E10" s="11"/>
      <c r="F10" s="10"/>
      <c r="G10" s="17"/>
      <c r="H10" s="10"/>
      <c r="I10" s="10"/>
      <c r="J10" s="10"/>
      <c r="K10" s="11"/>
      <c r="L10" s="11">
        <f t="shared" si="0"/>
        <v>0</v>
      </c>
      <c r="M10" s="11">
        <f t="shared" si="1"/>
        <v>0</v>
      </c>
      <c r="N10" s="11">
        <f t="shared" ref="N10" si="9">M10-L10</f>
        <v>0</v>
      </c>
    </row>
    <row r="11" spans="1:14" ht="15.95" customHeight="1" x14ac:dyDescent="0.15">
      <c r="A11" s="8">
        <v>1</v>
      </c>
      <c r="B11" s="10"/>
      <c r="C11" s="12"/>
      <c r="D11" s="10"/>
      <c r="E11" s="11"/>
      <c r="F11" s="10"/>
      <c r="G11" s="17"/>
      <c r="H11" s="10"/>
      <c r="I11" s="10"/>
      <c r="J11" s="10"/>
      <c r="K11" s="11"/>
      <c r="L11" s="11">
        <f t="shared" si="0"/>
        <v>0</v>
      </c>
      <c r="M11" s="11">
        <f t="shared" si="1"/>
        <v>0</v>
      </c>
      <c r="N11" s="11">
        <f t="shared" ref="N11" si="10">M11-L11</f>
        <v>0</v>
      </c>
    </row>
    <row r="12" spans="1:14" ht="15.95" customHeight="1" x14ac:dyDescent="0.15">
      <c r="A12" s="8">
        <v>2</v>
      </c>
      <c r="B12" s="10"/>
      <c r="C12" s="12"/>
      <c r="D12" s="10"/>
      <c r="E12" s="11"/>
      <c r="F12" s="10"/>
      <c r="G12" s="17"/>
      <c r="H12" s="10"/>
      <c r="I12" s="10"/>
      <c r="J12" s="10"/>
      <c r="K12" s="11"/>
      <c r="L12" s="11">
        <f t="shared" si="0"/>
        <v>0</v>
      </c>
      <c r="M12" s="11">
        <f t="shared" si="1"/>
        <v>0</v>
      </c>
      <c r="N12" s="11">
        <f t="shared" ref="N12" si="11">M12-L12</f>
        <v>0</v>
      </c>
    </row>
    <row r="13" spans="1:14" ht="15.95" customHeight="1" x14ac:dyDescent="0.15">
      <c r="A13" s="8">
        <v>3</v>
      </c>
      <c r="B13" s="10"/>
      <c r="C13" s="12"/>
      <c r="D13" s="10"/>
      <c r="E13" s="11"/>
      <c r="F13" s="10"/>
      <c r="G13" s="10"/>
      <c r="H13" s="10"/>
      <c r="I13" s="10"/>
      <c r="J13" s="10"/>
      <c r="K13" s="11"/>
      <c r="L13" s="11">
        <f t="shared" si="0"/>
        <v>0</v>
      </c>
      <c r="M13" s="11">
        <f t="shared" si="1"/>
        <v>0</v>
      </c>
      <c r="N13" s="11">
        <f t="shared" ref="N13" si="12">M13-L13</f>
        <v>0</v>
      </c>
    </row>
    <row r="14" spans="1:14" ht="15.95" customHeight="1" x14ac:dyDescent="0.15">
      <c r="A14" s="8">
        <v>4</v>
      </c>
      <c r="B14" s="10"/>
      <c r="C14" s="12"/>
      <c r="D14" s="10"/>
      <c r="E14" s="11"/>
      <c r="F14" s="10"/>
      <c r="G14" s="10"/>
      <c r="H14" s="10"/>
      <c r="I14" s="10"/>
      <c r="J14" s="10"/>
      <c r="K14" s="11"/>
      <c r="L14" s="11">
        <f t="shared" si="0"/>
        <v>0</v>
      </c>
      <c r="M14" s="11">
        <f t="shared" si="1"/>
        <v>0</v>
      </c>
      <c r="N14" s="11">
        <f t="shared" ref="N14" si="13">M14-L14</f>
        <v>0</v>
      </c>
    </row>
    <row r="15" spans="1:14" ht="15.95" customHeight="1" x14ac:dyDescent="0.25">
      <c r="A15" s="7">
        <v>5</v>
      </c>
      <c r="B15" s="10"/>
      <c r="C15" s="12"/>
      <c r="D15" s="10"/>
      <c r="E15" s="11"/>
      <c r="F15" s="10"/>
      <c r="G15" s="10"/>
      <c r="H15" s="10"/>
      <c r="I15" s="10"/>
      <c r="J15" s="10"/>
      <c r="K15" s="11"/>
      <c r="L15" s="11">
        <f t="shared" si="0"/>
        <v>0</v>
      </c>
      <c r="M15" s="11">
        <f t="shared" si="1"/>
        <v>0</v>
      </c>
      <c r="N15" s="11">
        <f t="shared" ref="N15" si="14">M15-L15</f>
        <v>0</v>
      </c>
    </row>
    <row r="16" spans="1:14" ht="15.95" customHeight="1" x14ac:dyDescent="0.25">
      <c r="A16" s="7">
        <v>6</v>
      </c>
      <c r="B16" s="10"/>
      <c r="C16" s="12"/>
      <c r="D16" s="10"/>
      <c r="E16" s="11"/>
      <c r="F16" s="10"/>
      <c r="G16" s="10"/>
      <c r="H16" s="10"/>
      <c r="I16" s="10"/>
      <c r="J16" s="10"/>
      <c r="K16" s="11"/>
      <c r="L16" s="11">
        <f t="shared" si="0"/>
        <v>0</v>
      </c>
      <c r="M16" s="11">
        <f t="shared" si="1"/>
        <v>0</v>
      </c>
      <c r="N16" s="11">
        <f t="shared" ref="N16" si="15">M16-L16</f>
        <v>0</v>
      </c>
    </row>
    <row r="17" spans="1:14" ht="15.95" customHeight="1" x14ac:dyDescent="0.15">
      <c r="A17" s="8">
        <v>7</v>
      </c>
      <c r="B17" s="10"/>
      <c r="C17" s="12"/>
      <c r="D17" s="10"/>
      <c r="E17" s="11"/>
      <c r="F17" s="10"/>
      <c r="G17" s="10"/>
      <c r="H17" s="10"/>
      <c r="I17" s="10"/>
      <c r="J17" s="10"/>
      <c r="K17" s="11"/>
      <c r="L17" s="11">
        <f t="shared" si="0"/>
        <v>0</v>
      </c>
      <c r="M17" s="11">
        <f t="shared" si="1"/>
        <v>0</v>
      </c>
      <c r="N17" s="11">
        <f t="shared" ref="N17" si="16">M17-L17</f>
        <v>0</v>
      </c>
    </row>
    <row r="18" spans="1:14" s="5" customFormat="1" ht="15.95" customHeight="1" x14ac:dyDescent="0.15">
      <c r="A18" s="8">
        <v>8</v>
      </c>
      <c r="B18" s="10"/>
      <c r="C18" s="12"/>
      <c r="D18" s="10"/>
      <c r="E18" s="11"/>
      <c r="F18" s="10"/>
      <c r="G18" s="10"/>
      <c r="H18" s="10"/>
      <c r="I18" s="10"/>
      <c r="J18" s="10"/>
      <c r="K18" s="11"/>
      <c r="L18" s="11">
        <f t="shared" si="0"/>
        <v>0</v>
      </c>
      <c r="M18" s="11">
        <f t="shared" si="1"/>
        <v>0</v>
      </c>
      <c r="N18" s="11">
        <f t="shared" ref="N18" si="17">M18-L18</f>
        <v>0</v>
      </c>
    </row>
    <row r="19" spans="1:14" ht="15.95" customHeight="1" x14ac:dyDescent="0.15">
      <c r="A19" s="8">
        <v>9</v>
      </c>
      <c r="B19" s="10"/>
      <c r="C19" s="12"/>
      <c r="D19" s="10"/>
      <c r="E19" s="11"/>
      <c r="F19" s="10"/>
      <c r="G19" s="10"/>
      <c r="H19" s="10"/>
      <c r="I19" s="10"/>
      <c r="J19" s="10"/>
      <c r="K19" s="11"/>
      <c r="L19" s="11">
        <f t="shared" si="0"/>
        <v>0</v>
      </c>
      <c r="M19" s="11">
        <f t="shared" si="1"/>
        <v>0</v>
      </c>
      <c r="N19" s="11">
        <f t="shared" ref="N19" si="18">M19-L19</f>
        <v>0</v>
      </c>
    </row>
    <row r="20" spans="1:14" s="5" customFormat="1" ht="15.95" customHeight="1" x14ac:dyDescent="0.15">
      <c r="A20" s="8">
        <v>10</v>
      </c>
      <c r="B20" s="10"/>
      <c r="C20" s="12"/>
      <c r="D20" s="10"/>
      <c r="E20" s="11"/>
      <c r="F20" s="10"/>
      <c r="G20" s="10"/>
      <c r="H20" s="10"/>
      <c r="I20" s="10"/>
      <c r="J20" s="10"/>
      <c r="K20" s="11"/>
      <c r="L20" s="11">
        <f t="shared" si="0"/>
        <v>0</v>
      </c>
      <c r="M20" s="11">
        <f t="shared" si="1"/>
        <v>0</v>
      </c>
      <c r="N20" s="11">
        <f t="shared" ref="N20" si="19">M20-L20</f>
        <v>0</v>
      </c>
    </row>
    <row r="21" spans="1:14" s="5" customFormat="1" ht="15.95" customHeight="1" x14ac:dyDescent="0.15">
      <c r="A21" s="8">
        <v>11</v>
      </c>
      <c r="B21" s="10"/>
      <c r="C21" s="12"/>
      <c r="D21" s="10"/>
      <c r="E21" s="11"/>
      <c r="F21" s="10"/>
      <c r="G21" s="10"/>
      <c r="H21" s="10"/>
      <c r="I21" s="10"/>
      <c r="J21" s="10"/>
      <c r="K21" s="11"/>
      <c r="L21" s="11">
        <f t="shared" si="0"/>
        <v>0</v>
      </c>
      <c r="M21" s="11">
        <f t="shared" si="1"/>
        <v>0</v>
      </c>
      <c r="N21" s="11">
        <f t="shared" ref="N21:N22" si="20">M21-L21</f>
        <v>0</v>
      </c>
    </row>
    <row r="22" spans="1:14" ht="15.95" customHeight="1" x14ac:dyDescent="0.15">
      <c r="A22" s="8">
        <v>12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11">
        <f t="shared" si="0"/>
        <v>0</v>
      </c>
      <c r="M22" s="11">
        <f t="shared" si="1"/>
        <v>0</v>
      </c>
      <c r="N22" s="11">
        <f t="shared" si="20"/>
        <v>0</v>
      </c>
    </row>
    <row r="23" spans="1:14" ht="15.95" customHeight="1" x14ac:dyDescent="0.25">
      <c r="A23" s="7">
        <v>1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11">
        <f t="shared" si="0"/>
        <v>0</v>
      </c>
      <c r="M23" s="11">
        <f t="shared" si="1"/>
        <v>0</v>
      </c>
      <c r="N23" s="11">
        <f t="shared" ref="N23" si="21">M23-L23</f>
        <v>0</v>
      </c>
    </row>
    <row r="24" spans="1:14" ht="19.5" x14ac:dyDescent="0.25">
      <c r="A24" s="9" t="s">
        <v>16</v>
      </c>
      <c r="B24" s="11">
        <f>AVERAGE(B3:B23)</f>
        <v>0.15100962039595714</v>
      </c>
      <c r="C24" s="11">
        <f t="shared" ref="C24:N24" si="22">AVERAGE(C3:C23)</f>
        <v>0.49066081280909873</v>
      </c>
      <c r="D24" s="11">
        <f t="shared" si="22"/>
        <v>0.32506305178343797</v>
      </c>
      <c r="E24" s="11">
        <f t="shared" si="22"/>
        <v>0.44</v>
      </c>
      <c r="F24" s="11">
        <f t="shared" si="22"/>
        <v>0.45273451647953478</v>
      </c>
      <c r="G24" s="11">
        <f t="shared" si="22"/>
        <v>0.66900000000000004</v>
      </c>
      <c r="H24" s="11">
        <f t="shared" si="22"/>
        <v>0.33700000000000002</v>
      </c>
      <c r="I24" s="11" t="e">
        <f t="shared" si="22"/>
        <v>#DIV/0!</v>
      </c>
      <c r="J24" s="11" t="e">
        <f t="shared" si="22"/>
        <v>#DIV/0!</v>
      </c>
      <c r="K24" s="11">
        <f t="shared" si="22"/>
        <v>0.40935257163828981</v>
      </c>
      <c r="L24" s="11">
        <f t="shared" si="22"/>
        <v>7.1909343045693875E-3</v>
      </c>
      <c r="M24" s="11">
        <f t="shared" si="22"/>
        <v>3.1857142857142862E-2</v>
      </c>
      <c r="N24" s="11">
        <f t="shared" si="22"/>
        <v>2.4666208552573472E-2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4"/>
  <dimension ref="A1:N24"/>
  <sheetViews>
    <sheetView zoomScale="70" zoomScaleNormal="70" workbookViewId="0">
      <selection activeCell="A3" sqref="A3:A23"/>
    </sheetView>
  </sheetViews>
  <sheetFormatPr defaultRowHeight="13.5" x14ac:dyDescent="0.15"/>
  <cols>
    <col min="1" max="1" width="9.625" style="4" customWidth="1"/>
    <col min="2" max="7" width="9.75" customWidth="1"/>
    <col min="8" max="8" width="10.5" customWidth="1"/>
    <col min="9" max="9" width="9.75" customWidth="1"/>
    <col min="10" max="10" width="10.5" customWidth="1"/>
    <col min="11" max="14" width="9.75" customWidth="1"/>
  </cols>
  <sheetData>
    <row r="1" spans="1:14" ht="21" x14ac:dyDescent="0.3">
      <c r="B1" s="3"/>
      <c r="E1" s="6" t="s">
        <v>2</v>
      </c>
      <c r="K1" s="3"/>
      <c r="L1" s="3"/>
      <c r="M1" s="3"/>
      <c r="N1" s="3"/>
    </row>
    <row r="2" spans="1:14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51</v>
      </c>
      <c r="F2" s="8" t="s">
        <v>7</v>
      </c>
      <c r="G2" s="14" t="s">
        <v>8</v>
      </c>
      <c r="H2" s="8" t="s">
        <v>49</v>
      </c>
      <c r="I2" s="8" t="s">
        <v>18</v>
      </c>
      <c r="J2" s="8" t="s">
        <v>50</v>
      </c>
      <c r="K2" s="8" t="s">
        <v>13</v>
      </c>
      <c r="L2" s="15" t="s">
        <v>14</v>
      </c>
      <c r="M2" s="8" t="s">
        <v>26</v>
      </c>
      <c r="N2" s="15" t="s">
        <v>9</v>
      </c>
    </row>
    <row r="3" spans="1:14" ht="15.95" customHeight="1" x14ac:dyDescent="0.15">
      <c r="A3" s="8">
        <v>5</v>
      </c>
      <c r="B3" s="10">
        <v>0.32631040107788944</v>
      </c>
      <c r="C3" s="12">
        <v>0.58269186750817614</v>
      </c>
      <c r="D3" s="10">
        <v>0.48037541029087699</v>
      </c>
      <c r="E3" s="11">
        <v>0.73</v>
      </c>
      <c r="F3" s="10">
        <v>0.50279275536479573</v>
      </c>
      <c r="G3" s="10">
        <v>0.61499999999999999</v>
      </c>
      <c r="H3" s="10">
        <v>0.58699999999999997</v>
      </c>
      <c r="I3" s="10"/>
      <c r="J3" s="10"/>
      <c r="K3" s="11">
        <f>AVERAGE(B3:J3)</f>
        <v>0.54631006203453403</v>
      </c>
      <c r="L3" s="11">
        <f t="shared" ref="L3:L23" si="0">MIN(B3:J3)</f>
        <v>0.32631040107788944</v>
      </c>
      <c r="M3" s="11">
        <f t="shared" ref="M3:M23" si="1">MAX(B3:J3)</f>
        <v>0.73</v>
      </c>
      <c r="N3" s="11">
        <f t="shared" ref="N3" si="2">M3-L3</f>
        <v>0.40368959892211054</v>
      </c>
    </row>
    <row r="4" spans="1:14" ht="15.95" customHeight="1" x14ac:dyDescent="0.15">
      <c r="A4" s="8">
        <v>6</v>
      </c>
      <c r="B4" s="10"/>
      <c r="C4" s="12"/>
      <c r="D4" s="10"/>
      <c r="E4" s="11"/>
      <c r="F4" s="10"/>
      <c r="G4" s="10"/>
      <c r="H4" s="10"/>
      <c r="I4" s="10"/>
      <c r="J4" s="10"/>
      <c r="K4" s="11"/>
      <c r="L4" s="11">
        <f t="shared" si="0"/>
        <v>0</v>
      </c>
      <c r="M4" s="11">
        <f t="shared" si="1"/>
        <v>0</v>
      </c>
      <c r="N4" s="11">
        <f t="shared" ref="N4" si="3">M4-L4</f>
        <v>0</v>
      </c>
    </row>
    <row r="5" spans="1:14" ht="15.95" customHeight="1" x14ac:dyDescent="0.15">
      <c r="A5" s="8">
        <v>7</v>
      </c>
      <c r="B5" s="10"/>
      <c r="C5" s="12"/>
      <c r="D5" s="11"/>
      <c r="E5" s="11"/>
      <c r="F5" s="10"/>
      <c r="G5" s="10"/>
      <c r="H5" s="10"/>
      <c r="I5" s="10"/>
      <c r="J5" s="10"/>
      <c r="K5" s="11"/>
      <c r="L5" s="11">
        <f t="shared" si="0"/>
        <v>0</v>
      </c>
      <c r="M5" s="11">
        <f t="shared" si="1"/>
        <v>0</v>
      </c>
      <c r="N5" s="11">
        <f t="shared" ref="N5" si="4">M5-L5</f>
        <v>0</v>
      </c>
    </row>
    <row r="6" spans="1:14" ht="15.95" customHeight="1" x14ac:dyDescent="0.15">
      <c r="A6" s="8">
        <v>8</v>
      </c>
      <c r="B6" s="10"/>
      <c r="C6" s="12"/>
      <c r="D6" s="10"/>
      <c r="E6" s="11"/>
      <c r="F6" s="10"/>
      <c r="G6" s="10"/>
      <c r="H6" s="10"/>
      <c r="I6" s="10"/>
      <c r="J6" s="10"/>
      <c r="K6" s="11"/>
      <c r="L6" s="11">
        <f t="shared" si="0"/>
        <v>0</v>
      </c>
      <c r="M6" s="11">
        <f t="shared" si="1"/>
        <v>0</v>
      </c>
      <c r="N6" s="11">
        <f t="shared" ref="N6" si="5">M6-L6</f>
        <v>0</v>
      </c>
    </row>
    <row r="7" spans="1:14" ht="15.95" customHeight="1" x14ac:dyDescent="0.15">
      <c r="A7" s="8">
        <v>9</v>
      </c>
      <c r="B7" s="10"/>
      <c r="C7" s="12"/>
      <c r="D7" s="10"/>
      <c r="E7" s="11"/>
      <c r="F7" s="10"/>
      <c r="G7" s="10"/>
      <c r="H7" s="10"/>
      <c r="I7" s="10"/>
      <c r="J7" s="10"/>
      <c r="K7" s="11"/>
      <c r="L7" s="11">
        <f t="shared" si="0"/>
        <v>0</v>
      </c>
      <c r="M7" s="11">
        <f t="shared" si="1"/>
        <v>0</v>
      </c>
      <c r="N7" s="11">
        <f t="shared" ref="N7" si="6">M7-L7</f>
        <v>0</v>
      </c>
    </row>
    <row r="8" spans="1:14" ht="15.95" customHeight="1" x14ac:dyDescent="0.15">
      <c r="A8" s="8">
        <v>10</v>
      </c>
      <c r="B8" s="10"/>
      <c r="C8" s="12"/>
      <c r="D8" s="10"/>
      <c r="E8" s="11"/>
      <c r="F8" s="10"/>
      <c r="G8" s="10"/>
      <c r="H8" s="10"/>
      <c r="I8" s="10"/>
      <c r="J8" s="10"/>
      <c r="K8" s="11"/>
      <c r="L8" s="11">
        <f t="shared" si="0"/>
        <v>0</v>
      </c>
      <c r="M8" s="11">
        <f t="shared" si="1"/>
        <v>0</v>
      </c>
      <c r="N8" s="11">
        <f t="shared" ref="N8" si="7">M8-L8</f>
        <v>0</v>
      </c>
    </row>
    <row r="9" spans="1:14" ht="15.95" customHeight="1" x14ac:dyDescent="0.15">
      <c r="A9" s="8">
        <v>11</v>
      </c>
      <c r="B9" s="10"/>
      <c r="C9" s="12"/>
      <c r="D9" s="10"/>
      <c r="E9" s="11"/>
      <c r="F9" s="10"/>
      <c r="G9" s="10"/>
      <c r="H9" s="10"/>
      <c r="I9" s="10"/>
      <c r="J9" s="10"/>
      <c r="K9" s="11"/>
      <c r="L9" s="11">
        <f t="shared" si="0"/>
        <v>0</v>
      </c>
      <c r="M9" s="11">
        <f t="shared" si="1"/>
        <v>0</v>
      </c>
      <c r="N9" s="11">
        <f t="shared" ref="N9" si="8">M9-L9</f>
        <v>0</v>
      </c>
    </row>
    <row r="10" spans="1:14" ht="15.95" customHeight="1" x14ac:dyDescent="0.15">
      <c r="A10" s="8">
        <v>12</v>
      </c>
      <c r="B10" s="10"/>
      <c r="C10" s="12"/>
      <c r="D10" s="10"/>
      <c r="E10" s="11"/>
      <c r="F10" s="10"/>
      <c r="G10" s="10"/>
      <c r="H10" s="10"/>
      <c r="I10" s="10"/>
      <c r="J10" s="10"/>
      <c r="K10" s="11"/>
      <c r="L10" s="11">
        <f t="shared" si="0"/>
        <v>0</v>
      </c>
      <c r="M10" s="11">
        <f t="shared" si="1"/>
        <v>0</v>
      </c>
      <c r="N10" s="11">
        <f t="shared" ref="N10" si="9">M10-L10</f>
        <v>0</v>
      </c>
    </row>
    <row r="11" spans="1:14" ht="15.95" customHeight="1" x14ac:dyDescent="0.15">
      <c r="A11" s="8">
        <v>1</v>
      </c>
      <c r="B11" s="10"/>
      <c r="C11" s="12"/>
      <c r="D11" s="10"/>
      <c r="E11" s="11"/>
      <c r="F11" s="10"/>
      <c r="G11" s="10"/>
      <c r="H11" s="10"/>
      <c r="I11" s="10"/>
      <c r="J11" s="10"/>
      <c r="K11" s="11"/>
      <c r="L11" s="11">
        <f t="shared" si="0"/>
        <v>0</v>
      </c>
      <c r="M11" s="11">
        <f t="shared" si="1"/>
        <v>0</v>
      </c>
      <c r="N11" s="11">
        <f t="shared" ref="N11" si="10">M11-L11</f>
        <v>0</v>
      </c>
    </row>
    <row r="12" spans="1:14" ht="15.95" customHeight="1" x14ac:dyDescent="0.15">
      <c r="A12" s="8">
        <v>2</v>
      </c>
      <c r="B12" s="10"/>
      <c r="C12" s="12"/>
      <c r="D12" s="10"/>
      <c r="E12" s="11"/>
      <c r="F12" s="10"/>
      <c r="G12" s="10"/>
      <c r="H12" s="10"/>
      <c r="I12" s="10"/>
      <c r="J12" s="10"/>
      <c r="K12" s="11"/>
      <c r="L12" s="11">
        <f t="shared" si="0"/>
        <v>0</v>
      </c>
      <c r="M12" s="11">
        <f t="shared" si="1"/>
        <v>0</v>
      </c>
      <c r="N12" s="11">
        <f t="shared" ref="N12" si="11">M12-L12</f>
        <v>0</v>
      </c>
    </row>
    <row r="13" spans="1:14" ht="15.95" customHeight="1" x14ac:dyDescent="0.15">
      <c r="A13" s="8">
        <v>3</v>
      </c>
      <c r="B13" s="10"/>
      <c r="C13" s="12"/>
      <c r="D13" s="10"/>
      <c r="E13" s="11"/>
      <c r="F13" s="10"/>
      <c r="G13" s="10"/>
      <c r="H13" s="10"/>
      <c r="I13" s="10"/>
      <c r="J13" s="10"/>
      <c r="K13" s="11"/>
      <c r="L13" s="11">
        <f t="shared" si="0"/>
        <v>0</v>
      </c>
      <c r="M13" s="11">
        <f t="shared" si="1"/>
        <v>0</v>
      </c>
      <c r="N13" s="11">
        <f t="shared" ref="N13" si="12">M13-L13</f>
        <v>0</v>
      </c>
    </row>
    <row r="14" spans="1:14" ht="15.95" customHeight="1" x14ac:dyDescent="0.15">
      <c r="A14" s="8">
        <v>4</v>
      </c>
      <c r="B14" s="10"/>
      <c r="C14" s="12"/>
      <c r="D14" s="10"/>
      <c r="E14" s="11"/>
      <c r="F14" s="10"/>
      <c r="G14" s="10"/>
      <c r="H14" s="10"/>
      <c r="I14" s="10"/>
      <c r="J14" s="10"/>
      <c r="K14" s="11"/>
      <c r="L14" s="11">
        <f t="shared" si="0"/>
        <v>0</v>
      </c>
      <c r="M14" s="11">
        <f t="shared" si="1"/>
        <v>0</v>
      </c>
      <c r="N14" s="11">
        <f t="shared" ref="N14" si="13">M14-L14</f>
        <v>0</v>
      </c>
    </row>
    <row r="15" spans="1:14" ht="15.95" customHeight="1" x14ac:dyDescent="0.25">
      <c r="A15" s="7">
        <v>5</v>
      </c>
      <c r="B15" s="10"/>
      <c r="C15" s="12"/>
      <c r="D15" s="10"/>
      <c r="E15" s="11"/>
      <c r="F15" s="10"/>
      <c r="G15" s="10"/>
      <c r="H15" s="10"/>
      <c r="I15" s="10"/>
      <c r="J15" s="10"/>
      <c r="K15" s="11"/>
      <c r="L15" s="11">
        <f t="shared" si="0"/>
        <v>0</v>
      </c>
      <c r="M15" s="11">
        <f t="shared" si="1"/>
        <v>0</v>
      </c>
      <c r="N15" s="11">
        <f t="shared" ref="N15" si="14">M15-L15</f>
        <v>0</v>
      </c>
    </row>
    <row r="16" spans="1:14" ht="15.95" customHeight="1" x14ac:dyDescent="0.25">
      <c r="A16" s="7">
        <v>6</v>
      </c>
      <c r="B16" s="10"/>
      <c r="C16" s="12"/>
      <c r="D16" s="10"/>
      <c r="E16" s="11"/>
      <c r="F16" s="10"/>
      <c r="G16" s="10"/>
      <c r="H16" s="10"/>
      <c r="I16" s="10"/>
      <c r="J16" s="10"/>
      <c r="K16" s="11"/>
      <c r="L16" s="11">
        <f t="shared" si="0"/>
        <v>0</v>
      </c>
      <c r="M16" s="11">
        <f t="shared" si="1"/>
        <v>0</v>
      </c>
      <c r="N16" s="11">
        <f t="shared" ref="N16" si="15">M16-L16</f>
        <v>0</v>
      </c>
    </row>
    <row r="17" spans="1:14" ht="15.95" customHeight="1" x14ac:dyDescent="0.15">
      <c r="A17" s="8">
        <v>7</v>
      </c>
      <c r="B17" s="10"/>
      <c r="C17" s="12"/>
      <c r="D17" s="10"/>
      <c r="E17" s="11"/>
      <c r="F17" s="10"/>
      <c r="G17" s="10"/>
      <c r="H17" s="10"/>
      <c r="I17" s="10"/>
      <c r="J17" s="10"/>
      <c r="K17" s="11"/>
      <c r="L17" s="11">
        <f t="shared" si="0"/>
        <v>0</v>
      </c>
      <c r="M17" s="11">
        <f t="shared" si="1"/>
        <v>0</v>
      </c>
      <c r="N17" s="11">
        <f t="shared" ref="N17" si="16">M17-L17</f>
        <v>0</v>
      </c>
    </row>
    <row r="18" spans="1:14" s="5" customFormat="1" ht="15.95" customHeight="1" x14ac:dyDescent="0.15">
      <c r="A18" s="8">
        <v>8</v>
      </c>
      <c r="B18" s="10"/>
      <c r="C18" s="12"/>
      <c r="D18" s="10"/>
      <c r="E18" s="11"/>
      <c r="F18" s="10"/>
      <c r="G18" s="10"/>
      <c r="H18" s="10"/>
      <c r="I18" s="10"/>
      <c r="J18" s="10"/>
      <c r="K18" s="11"/>
      <c r="L18" s="11">
        <f t="shared" si="0"/>
        <v>0</v>
      </c>
      <c r="M18" s="11">
        <f t="shared" si="1"/>
        <v>0</v>
      </c>
      <c r="N18" s="11">
        <f t="shared" ref="N18" si="17">M18-L18</f>
        <v>0</v>
      </c>
    </row>
    <row r="19" spans="1:14" ht="15.95" customHeight="1" x14ac:dyDescent="0.15">
      <c r="A19" s="8">
        <v>9</v>
      </c>
      <c r="B19" s="10"/>
      <c r="C19" s="12"/>
      <c r="D19" s="10"/>
      <c r="E19" s="11"/>
      <c r="F19" s="10"/>
      <c r="G19" s="10"/>
      <c r="H19" s="10"/>
      <c r="I19" s="10"/>
      <c r="J19" s="10"/>
      <c r="K19" s="11"/>
      <c r="L19" s="11">
        <f t="shared" si="0"/>
        <v>0</v>
      </c>
      <c r="M19" s="11">
        <f t="shared" si="1"/>
        <v>0</v>
      </c>
      <c r="N19" s="11">
        <f t="shared" ref="N19" si="18">M19-L19</f>
        <v>0</v>
      </c>
    </row>
    <row r="20" spans="1:14" s="5" customFormat="1" ht="15.95" customHeight="1" x14ac:dyDescent="0.15">
      <c r="A20" s="8">
        <v>10</v>
      </c>
      <c r="B20" s="10"/>
      <c r="C20" s="12"/>
      <c r="D20" s="10"/>
      <c r="E20" s="11"/>
      <c r="F20" s="10"/>
      <c r="G20" s="10"/>
      <c r="H20" s="10"/>
      <c r="I20" s="10"/>
      <c r="J20" s="10"/>
      <c r="K20" s="11"/>
      <c r="L20" s="11">
        <f t="shared" si="0"/>
        <v>0</v>
      </c>
      <c r="M20" s="11">
        <f t="shared" si="1"/>
        <v>0</v>
      </c>
      <c r="N20" s="11">
        <f t="shared" ref="N20" si="19">M20-L20</f>
        <v>0</v>
      </c>
    </row>
    <row r="21" spans="1:14" ht="15.95" customHeight="1" x14ac:dyDescent="0.15">
      <c r="A21" s="8">
        <v>11</v>
      </c>
      <c r="B21" s="10"/>
      <c r="C21" s="12"/>
      <c r="D21" s="10"/>
      <c r="E21" s="11"/>
      <c r="F21" s="10"/>
      <c r="G21" s="10"/>
      <c r="H21" s="10"/>
      <c r="I21" s="10"/>
      <c r="J21" s="10"/>
      <c r="K21" s="11"/>
      <c r="L21" s="11">
        <f t="shared" si="0"/>
        <v>0</v>
      </c>
      <c r="M21" s="11">
        <f t="shared" si="1"/>
        <v>0</v>
      </c>
      <c r="N21" s="11">
        <f t="shared" ref="N21:N22" si="20">M21-L21</f>
        <v>0</v>
      </c>
    </row>
    <row r="22" spans="1:14" ht="15.95" customHeight="1" x14ac:dyDescent="0.15">
      <c r="A22" s="8">
        <v>12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11">
        <f t="shared" si="0"/>
        <v>0</v>
      </c>
      <c r="M22" s="11">
        <f t="shared" si="1"/>
        <v>0</v>
      </c>
      <c r="N22" s="11">
        <f t="shared" si="20"/>
        <v>0</v>
      </c>
    </row>
    <row r="23" spans="1:14" ht="15.95" customHeight="1" x14ac:dyDescent="0.25">
      <c r="A23" s="7">
        <v>1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11">
        <f t="shared" si="0"/>
        <v>0</v>
      </c>
      <c r="M23" s="11">
        <f t="shared" si="1"/>
        <v>0</v>
      </c>
      <c r="N23" s="11">
        <f t="shared" ref="N23" si="21">M23-L23</f>
        <v>0</v>
      </c>
    </row>
    <row r="24" spans="1:14" ht="19.5" x14ac:dyDescent="0.25">
      <c r="A24" s="9" t="s">
        <v>16</v>
      </c>
      <c r="B24" s="11">
        <f>AVERAGE(B3:B23)</f>
        <v>0.32631040107788944</v>
      </c>
      <c r="C24" s="11">
        <f t="shared" ref="C24:N24" si="22">AVERAGE(C3:C23)</f>
        <v>0.58269186750817614</v>
      </c>
      <c r="D24" s="11">
        <f t="shared" si="22"/>
        <v>0.48037541029087699</v>
      </c>
      <c r="E24" s="11">
        <f t="shared" si="22"/>
        <v>0.73</v>
      </c>
      <c r="F24" s="11">
        <f t="shared" si="22"/>
        <v>0.50279275536479573</v>
      </c>
      <c r="G24" s="11">
        <f t="shared" si="22"/>
        <v>0.61499999999999999</v>
      </c>
      <c r="H24" s="11">
        <f t="shared" si="22"/>
        <v>0.58699999999999997</v>
      </c>
      <c r="I24" s="11" t="e">
        <f t="shared" si="22"/>
        <v>#DIV/0!</v>
      </c>
      <c r="J24" s="11" t="e">
        <f t="shared" si="22"/>
        <v>#DIV/0!</v>
      </c>
      <c r="K24" s="11">
        <f t="shared" si="22"/>
        <v>0.54631006203453403</v>
      </c>
      <c r="L24" s="11">
        <f t="shared" si="22"/>
        <v>1.5538590527518544E-2</v>
      </c>
      <c r="M24" s="11">
        <f t="shared" si="22"/>
        <v>3.4761904761904758E-2</v>
      </c>
      <c r="N24" s="11">
        <f t="shared" si="22"/>
        <v>1.9223314234386217E-2</v>
      </c>
    </row>
  </sheetData>
  <phoneticPr fontId="1"/>
  <pageMargins left="0.78700000000000003" right="0.78700000000000003" top="0.98399999999999999" bottom="0.98399999999999999" header="0.51200000000000001" footer="0.51200000000000001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5"/>
  <dimension ref="A1:N24"/>
  <sheetViews>
    <sheetView zoomScale="70" zoomScaleNormal="70" workbookViewId="0">
      <selection activeCell="T33" sqref="T33"/>
    </sheetView>
  </sheetViews>
  <sheetFormatPr defaultRowHeight="13.5" x14ac:dyDescent="0.15"/>
  <cols>
    <col min="1" max="1" width="9.625" style="4" customWidth="1"/>
    <col min="2" max="7" width="9.75" customWidth="1"/>
    <col min="8" max="8" width="10.5" customWidth="1"/>
    <col min="9" max="9" width="9.75" customWidth="1"/>
    <col min="10" max="10" width="10.5" customWidth="1"/>
    <col min="11" max="14" width="9.75" customWidth="1"/>
  </cols>
  <sheetData>
    <row r="1" spans="1:14" ht="21" x14ac:dyDescent="0.3">
      <c r="B1" s="3"/>
      <c r="E1" s="6" t="s">
        <v>3</v>
      </c>
      <c r="K1" s="3"/>
      <c r="L1" s="3"/>
      <c r="M1" s="3"/>
      <c r="N1" s="3"/>
    </row>
    <row r="2" spans="1:14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51</v>
      </c>
      <c r="F2" s="8" t="s">
        <v>7</v>
      </c>
      <c r="G2" s="14" t="s">
        <v>8</v>
      </c>
      <c r="H2" s="8" t="s">
        <v>49</v>
      </c>
      <c r="I2" s="8" t="s">
        <v>18</v>
      </c>
      <c r="J2" s="8" t="s">
        <v>50</v>
      </c>
      <c r="K2" s="8" t="s">
        <v>13</v>
      </c>
      <c r="L2" s="15" t="s">
        <v>27</v>
      </c>
      <c r="M2" s="8" t="s">
        <v>26</v>
      </c>
      <c r="N2" s="15" t="s">
        <v>9</v>
      </c>
    </row>
    <row r="3" spans="1:14" ht="15.95" customHeight="1" x14ac:dyDescent="0.15">
      <c r="A3" s="8">
        <v>5</v>
      </c>
      <c r="B3" s="10">
        <v>0.50014487038746769</v>
      </c>
      <c r="C3" s="12">
        <v>0.55828412824721196</v>
      </c>
      <c r="D3" s="10">
        <v>0.43122155362984799</v>
      </c>
      <c r="E3" s="11">
        <v>1.02</v>
      </c>
      <c r="F3" s="10">
        <v>0.44824172687093455</v>
      </c>
      <c r="G3" s="10">
        <v>0.61699999999999999</v>
      </c>
      <c r="H3" s="10">
        <v>0.46800000000000003</v>
      </c>
      <c r="I3" s="10"/>
      <c r="J3" s="10"/>
      <c r="K3" s="11">
        <f>AVERAGE(B3:J3)</f>
        <v>0.57755603987649462</v>
      </c>
      <c r="L3" s="11">
        <f t="shared" ref="L3:L23" si="0">MIN(B3:J3)</f>
        <v>0.43122155362984799</v>
      </c>
      <c r="M3" s="11">
        <f t="shared" ref="M3:M23" si="1">MAX(B3:J3)</f>
        <v>1.02</v>
      </c>
      <c r="N3" s="11">
        <f t="shared" ref="N3" si="2">M3-L3</f>
        <v>0.58877844637015198</v>
      </c>
    </row>
    <row r="4" spans="1:14" ht="15.95" customHeight="1" x14ac:dyDescent="0.15">
      <c r="A4" s="8">
        <v>6</v>
      </c>
      <c r="B4" s="10"/>
      <c r="C4" s="12"/>
      <c r="D4" s="10"/>
      <c r="E4" s="11"/>
      <c r="F4" s="10"/>
      <c r="G4" s="10"/>
      <c r="H4" s="10"/>
      <c r="I4" s="10"/>
      <c r="J4" s="10"/>
      <c r="K4" s="11"/>
      <c r="L4" s="11">
        <f t="shared" si="0"/>
        <v>0</v>
      </c>
      <c r="M4" s="11">
        <f t="shared" si="1"/>
        <v>0</v>
      </c>
      <c r="N4" s="11">
        <f t="shared" ref="N4" si="3">M4-L4</f>
        <v>0</v>
      </c>
    </row>
    <row r="5" spans="1:14" ht="15.95" customHeight="1" x14ac:dyDescent="0.15">
      <c r="A5" s="8">
        <v>7</v>
      </c>
      <c r="B5" s="10"/>
      <c r="C5" s="12"/>
      <c r="D5" s="11"/>
      <c r="E5" s="11"/>
      <c r="F5" s="10"/>
      <c r="G5" s="10"/>
      <c r="H5" s="10"/>
      <c r="I5" s="10"/>
      <c r="J5" s="10"/>
      <c r="K5" s="11"/>
      <c r="L5" s="11">
        <f t="shared" si="0"/>
        <v>0</v>
      </c>
      <c r="M5" s="11">
        <f t="shared" si="1"/>
        <v>0</v>
      </c>
      <c r="N5" s="11">
        <f t="shared" ref="N5" si="4">M5-L5</f>
        <v>0</v>
      </c>
    </row>
    <row r="6" spans="1:14" ht="15.95" customHeight="1" x14ac:dyDescent="0.15">
      <c r="A6" s="8">
        <v>8</v>
      </c>
      <c r="B6" s="10"/>
      <c r="C6" s="12"/>
      <c r="D6" s="10"/>
      <c r="E6" s="11"/>
      <c r="F6" s="10"/>
      <c r="G6" s="10"/>
      <c r="H6" s="10"/>
      <c r="I6" s="10"/>
      <c r="J6" s="10"/>
      <c r="K6" s="11"/>
      <c r="L6" s="11">
        <f t="shared" si="0"/>
        <v>0</v>
      </c>
      <c r="M6" s="11">
        <f t="shared" si="1"/>
        <v>0</v>
      </c>
      <c r="N6" s="11">
        <f t="shared" ref="N6" si="5">M6-L6</f>
        <v>0</v>
      </c>
    </row>
    <row r="7" spans="1:14" ht="15.95" customHeight="1" x14ac:dyDescent="0.15">
      <c r="A7" s="8">
        <v>9</v>
      </c>
      <c r="B7" s="10"/>
      <c r="C7" s="12"/>
      <c r="D7" s="10"/>
      <c r="E7" s="11"/>
      <c r="F7" s="10"/>
      <c r="G7" s="10"/>
      <c r="H7" s="10"/>
      <c r="I7" s="10"/>
      <c r="J7" s="10"/>
      <c r="K7" s="11"/>
      <c r="L7" s="11">
        <f t="shared" si="0"/>
        <v>0</v>
      </c>
      <c r="M7" s="11">
        <f t="shared" si="1"/>
        <v>0</v>
      </c>
      <c r="N7" s="11">
        <f t="shared" ref="N7" si="6">M7-L7</f>
        <v>0</v>
      </c>
    </row>
    <row r="8" spans="1:14" ht="15.95" customHeight="1" x14ac:dyDescent="0.15">
      <c r="A8" s="8">
        <v>10</v>
      </c>
      <c r="B8" s="10"/>
      <c r="C8" s="12"/>
      <c r="D8" s="10"/>
      <c r="E8" s="11"/>
      <c r="F8" s="10"/>
      <c r="G8" s="10"/>
      <c r="H8" s="10"/>
      <c r="I8" s="10"/>
      <c r="J8" s="10"/>
      <c r="K8" s="11"/>
      <c r="L8" s="11">
        <f t="shared" si="0"/>
        <v>0</v>
      </c>
      <c r="M8" s="11">
        <f t="shared" si="1"/>
        <v>0</v>
      </c>
      <c r="N8" s="11">
        <f t="shared" ref="N8" si="7">M8-L8</f>
        <v>0</v>
      </c>
    </row>
    <row r="9" spans="1:14" ht="15.95" customHeight="1" x14ac:dyDescent="0.15">
      <c r="A9" s="8">
        <v>11</v>
      </c>
      <c r="B9" s="10"/>
      <c r="C9" s="12"/>
      <c r="D9" s="10"/>
      <c r="E9" s="11"/>
      <c r="F9" s="10"/>
      <c r="G9" s="10"/>
      <c r="H9" s="10"/>
      <c r="I9" s="10"/>
      <c r="J9" s="10"/>
      <c r="K9" s="11"/>
      <c r="L9" s="11">
        <f t="shared" si="0"/>
        <v>0</v>
      </c>
      <c r="M9" s="11">
        <f t="shared" si="1"/>
        <v>0</v>
      </c>
      <c r="N9" s="11">
        <f t="shared" ref="N9" si="8">M9-L9</f>
        <v>0</v>
      </c>
    </row>
    <row r="10" spans="1:14" ht="15.95" customHeight="1" x14ac:dyDescent="0.15">
      <c r="A10" s="8">
        <v>12</v>
      </c>
      <c r="B10" s="10"/>
      <c r="C10" s="12"/>
      <c r="D10" s="10"/>
      <c r="E10" s="11"/>
      <c r="F10" s="10"/>
      <c r="G10" s="10"/>
      <c r="H10" s="10"/>
      <c r="I10" s="10"/>
      <c r="J10" s="10"/>
      <c r="K10" s="11"/>
      <c r="L10" s="11">
        <f t="shared" si="0"/>
        <v>0</v>
      </c>
      <c r="M10" s="11">
        <f t="shared" si="1"/>
        <v>0</v>
      </c>
      <c r="N10" s="11">
        <f t="shared" ref="N10" si="9">M10-L10</f>
        <v>0</v>
      </c>
    </row>
    <row r="11" spans="1:14" ht="15.95" customHeight="1" x14ac:dyDescent="0.15">
      <c r="A11" s="8">
        <v>1</v>
      </c>
      <c r="B11" s="10"/>
      <c r="C11" s="12"/>
      <c r="D11" s="10"/>
      <c r="E11" s="11"/>
      <c r="F11" s="10"/>
      <c r="G11" s="10"/>
      <c r="H11" s="10"/>
      <c r="I11" s="10"/>
      <c r="J11" s="10"/>
      <c r="K11" s="11"/>
      <c r="L11" s="11">
        <f t="shared" si="0"/>
        <v>0</v>
      </c>
      <c r="M11" s="11">
        <f t="shared" si="1"/>
        <v>0</v>
      </c>
      <c r="N11" s="11">
        <f t="shared" ref="N11" si="10">M11-L11</f>
        <v>0</v>
      </c>
    </row>
    <row r="12" spans="1:14" ht="15.95" customHeight="1" x14ac:dyDescent="0.15">
      <c r="A12" s="8">
        <v>2</v>
      </c>
      <c r="B12" s="10"/>
      <c r="C12" s="12"/>
      <c r="D12" s="10"/>
      <c r="E12" s="11"/>
      <c r="F12" s="10"/>
      <c r="G12" s="10"/>
      <c r="H12" s="10"/>
      <c r="I12" s="10"/>
      <c r="J12" s="10"/>
      <c r="K12" s="11"/>
      <c r="L12" s="11">
        <f t="shared" si="0"/>
        <v>0</v>
      </c>
      <c r="M12" s="11">
        <f t="shared" si="1"/>
        <v>0</v>
      </c>
      <c r="N12" s="11">
        <f t="shared" ref="N12" si="11">M12-L12</f>
        <v>0</v>
      </c>
    </row>
    <row r="13" spans="1:14" ht="15.95" customHeight="1" x14ac:dyDescent="0.15">
      <c r="A13" s="8">
        <v>3</v>
      </c>
      <c r="B13" s="10"/>
      <c r="C13" s="12"/>
      <c r="D13" s="10"/>
      <c r="E13" s="11"/>
      <c r="F13" s="10"/>
      <c r="G13" s="10"/>
      <c r="H13" s="10"/>
      <c r="I13" s="10"/>
      <c r="J13" s="10"/>
      <c r="K13" s="11"/>
      <c r="L13" s="11">
        <f t="shared" si="0"/>
        <v>0</v>
      </c>
      <c r="M13" s="11">
        <f t="shared" si="1"/>
        <v>0</v>
      </c>
      <c r="N13" s="11">
        <f t="shared" ref="N13" si="12">M13-L13</f>
        <v>0</v>
      </c>
    </row>
    <row r="14" spans="1:14" ht="15.95" customHeight="1" x14ac:dyDescent="0.15">
      <c r="A14" s="8">
        <v>4</v>
      </c>
      <c r="B14" s="10"/>
      <c r="C14" s="12"/>
      <c r="D14" s="10"/>
      <c r="E14" s="11"/>
      <c r="F14" s="10"/>
      <c r="G14" s="10"/>
      <c r="H14" s="10"/>
      <c r="I14" s="10"/>
      <c r="J14" s="10"/>
      <c r="K14" s="11"/>
      <c r="L14" s="11">
        <f t="shared" si="0"/>
        <v>0</v>
      </c>
      <c r="M14" s="11">
        <f t="shared" si="1"/>
        <v>0</v>
      </c>
      <c r="N14" s="11">
        <f t="shared" ref="N14" si="13">M14-L14</f>
        <v>0</v>
      </c>
    </row>
    <row r="15" spans="1:14" ht="15.95" customHeight="1" x14ac:dyDescent="0.25">
      <c r="A15" s="7">
        <v>5</v>
      </c>
      <c r="B15" s="10"/>
      <c r="C15" s="12"/>
      <c r="D15" s="10"/>
      <c r="E15" s="11"/>
      <c r="F15" s="10"/>
      <c r="G15" s="10"/>
      <c r="H15" s="10"/>
      <c r="I15" s="10"/>
      <c r="J15" s="10"/>
      <c r="K15" s="11"/>
      <c r="L15" s="11">
        <f t="shared" si="0"/>
        <v>0</v>
      </c>
      <c r="M15" s="11">
        <f t="shared" si="1"/>
        <v>0</v>
      </c>
      <c r="N15" s="11">
        <f t="shared" ref="N15" si="14">M15-L15</f>
        <v>0</v>
      </c>
    </row>
    <row r="16" spans="1:14" ht="15.95" customHeight="1" x14ac:dyDescent="0.25">
      <c r="A16" s="7">
        <v>6</v>
      </c>
      <c r="B16" s="10"/>
      <c r="C16" s="12"/>
      <c r="D16" s="10"/>
      <c r="E16" s="11"/>
      <c r="F16" s="10"/>
      <c r="G16" s="10"/>
      <c r="H16" s="10"/>
      <c r="I16" s="10"/>
      <c r="J16" s="10"/>
      <c r="K16" s="11"/>
      <c r="L16" s="11">
        <f t="shared" si="0"/>
        <v>0</v>
      </c>
      <c r="M16" s="11">
        <f t="shared" si="1"/>
        <v>0</v>
      </c>
      <c r="N16" s="11">
        <f t="shared" ref="N16" si="15">M16-L16</f>
        <v>0</v>
      </c>
    </row>
    <row r="17" spans="1:14" ht="15.95" customHeight="1" x14ac:dyDescent="0.15">
      <c r="A17" s="8">
        <v>7</v>
      </c>
      <c r="B17" s="10"/>
      <c r="C17" s="12"/>
      <c r="D17" s="10"/>
      <c r="E17" s="11"/>
      <c r="F17" s="10"/>
      <c r="G17" s="10"/>
      <c r="H17" s="10"/>
      <c r="I17" s="10"/>
      <c r="J17" s="10"/>
      <c r="K17" s="11"/>
      <c r="L17" s="11">
        <f t="shared" si="0"/>
        <v>0</v>
      </c>
      <c r="M17" s="11">
        <f t="shared" si="1"/>
        <v>0</v>
      </c>
      <c r="N17" s="11">
        <f t="shared" ref="N17" si="16">M17-L17</f>
        <v>0</v>
      </c>
    </row>
    <row r="18" spans="1:14" s="5" customFormat="1" ht="15.95" customHeight="1" x14ac:dyDescent="0.15">
      <c r="A18" s="8">
        <v>8</v>
      </c>
      <c r="B18" s="10"/>
      <c r="C18" s="12"/>
      <c r="D18" s="10"/>
      <c r="E18" s="11"/>
      <c r="F18" s="10"/>
      <c r="G18" s="10"/>
      <c r="H18" s="10"/>
      <c r="I18" s="10"/>
      <c r="J18" s="10"/>
      <c r="K18" s="11"/>
      <c r="L18" s="11">
        <f t="shared" si="0"/>
        <v>0</v>
      </c>
      <c r="M18" s="11">
        <f t="shared" si="1"/>
        <v>0</v>
      </c>
      <c r="N18" s="11">
        <f t="shared" ref="N18" si="17">M18-L18</f>
        <v>0</v>
      </c>
    </row>
    <row r="19" spans="1:14" ht="15.95" customHeight="1" x14ac:dyDescent="0.15">
      <c r="A19" s="8">
        <v>9</v>
      </c>
      <c r="B19" s="10"/>
      <c r="C19" s="12"/>
      <c r="D19" s="10"/>
      <c r="E19" s="11"/>
      <c r="F19" s="10"/>
      <c r="G19" s="10"/>
      <c r="H19" s="10"/>
      <c r="I19" s="10"/>
      <c r="J19" s="10"/>
      <c r="K19" s="11"/>
      <c r="L19" s="11">
        <f t="shared" si="0"/>
        <v>0</v>
      </c>
      <c r="M19" s="11">
        <f t="shared" si="1"/>
        <v>0</v>
      </c>
      <c r="N19" s="11">
        <f t="shared" ref="N19" si="18">M19-L19</f>
        <v>0</v>
      </c>
    </row>
    <row r="20" spans="1:14" s="5" customFormat="1" ht="15.95" customHeight="1" x14ac:dyDescent="0.15">
      <c r="A20" s="8">
        <v>10</v>
      </c>
      <c r="B20" s="10"/>
      <c r="C20" s="12"/>
      <c r="D20" s="10"/>
      <c r="E20" s="11"/>
      <c r="F20" s="10"/>
      <c r="G20" s="10"/>
      <c r="H20" s="10"/>
      <c r="I20" s="10"/>
      <c r="J20" s="10"/>
      <c r="K20" s="11"/>
      <c r="L20" s="11">
        <f t="shared" si="0"/>
        <v>0</v>
      </c>
      <c r="M20" s="11">
        <f t="shared" si="1"/>
        <v>0</v>
      </c>
      <c r="N20" s="11">
        <f t="shared" ref="N20" si="19">M20-L20</f>
        <v>0</v>
      </c>
    </row>
    <row r="21" spans="1:14" ht="15.95" customHeight="1" x14ac:dyDescent="0.15">
      <c r="A21" s="8">
        <v>11</v>
      </c>
      <c r="B21" s="10"/>
      <c r="C21" s="12"/>
      <c r="D21" s="10"/>
      <c r="E21" s="11"/>
      <c r="F21" s="10"/>
      <c r="G21" s="10"/>
      <c r="H21" s="10"/>
      <c r="I21" s="10"/>
      <c r="J21" s="10"/>
      <c r="K21" s="11"/>
      <c r="L21" s="11">
        <f t="shared" si="0"/>
        <v>0</v>
      </c>
      <c r="M21" s="11">
        <f t="shared" si="1"/>
        <v>0</v>
      </c>
      <c r="N21" s="11">
        <f t="shared" ref="N21:N22" si="20">M21-L21</f>
        <v>0</v>
      </c>
    </row>
    <row r="22" spans="1:14" ht="15.95" customHeight="1" x14ac:dyDescent="0.15">
      <c r="A22" s="8">
        <v>12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11">
        <f t="shared" si="0"/>
        <v>0</v>
      </c>
      <c r="M22" s="11">
        <f t="shared" si="1"/>
        <v>0</v>
      </c>
      <c r="N22" s="11">
        <f t="shared" si="20"/>
        <v>0</v>
      </c>
    </row>
    <row r="23" spans="1:14" ht="15.95" customHeight="1" x14ac:dyDescent="0.25">
      <c r="A23" s="7">
        <v>1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11">
        <f t="shared" si="0"/>
        <v>0</v>
      </c>
      <c r="M23" s="11">
        <f t="shared" si="1"/>
        <v>0</v>
      </c>
      <c r="N23" s="11">
        <f t="shared" ref="N23" si="21">M23-L23</f>
        <v>0</v>
      </c>
    </row>
    <row r="24" spans="1:14" ht="19.5" x14ac:dyDescent="0.25">
      <c r="A24" s="9" t="s">
        <v>16</v>
      </c>
      <c r="B24" s="11">
        <f>AVERAGE(B3:B23)</f>
        <v>0.50014487038746769</v>
      </c>
      <c r="C24" s="11">
        <f t="shared" ref="C24:N24" si="22">AVERAGE(C3:C23)</f>
        <v>0.55828412824721196</v>
      </c>
      <c r="D24" s="11">
        <f t="shared" si="22"/>
        <v>0.43122155362984799</v>
      </c>
      <c r="E24" s="11">
        <f t="shared" si="22"/>
        <v>1.02</v>
      </c>
      <c r="F24" s="11">
        <f t="shared" si="22"/>
        <v>0.44824172687093455</v>
      </c>
      <c r="G24" s="11">
        <f t="shared" si="22"/>
        <v>0.61699999999999999</v>
      </c>
      <c r="H24" s="11">
        <f t="shared" si="22"/>
        <v>0.46800000000000003</v>
      </c>
      <c r="I24" s="11" t="e">
        <f t="shared" si="22"/>
        <v>#DIV/0!</v>
      </c>
      <c r="J24" s="11" t="e">
        <f t="shared" si="22"/>
        <v>#DIV/0!</v>
      </c>
      <c r="K24" s="11">
        <f t="shared" si="22"/>
        <v>0.57755603987649462</v>
      </c>
      <c r="L24" s="11">
        <f t="shared" si="22"/>
        <v>2.0534359696659427E-2</v>
      </c>
      <c r="M24" s="11">
        <f t="shared" si="22"/>
        <v>4.8571428571428571E-2</v>
      </c>
      <c r="N24" s="11">
        <f t="shared" si="22"/>
        <v>2.8037068874769141E-2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7"/>
  <dimension ref="A1:N24"/>
  <sheetViews>
    <sheetView zoomScale="70" zoomScaleNormal="70" workbookViewId="0">
      <selection activeCell="T33" sqref="T33"/>
    </sheetView>
  </sheetViews>
  <sheetFormatPr defaultRowHeight="13.5" x14ac:dyDescent="0.15"/>
  <cols>
    <col min="1" max="1" width="9.625" style="4" customWidth="1"/>
    <col min="2" max="7" width="9.75" customWidth="1"/>
    <col min="8" max="8" width="10.5" customWidth="1"/>
    <col min="9" max="9" width="9.75" customWidth="1"/>
    <col min="10" max="10" width="10.5" customWidth="1"/>
    <col min="11" max="14" width="9.75" customWidth="1"/>
  </cols>
  <sheetData>
    <row r="1" spans="1:14" ht="20.25" customHeight="1" x14ac:dyDescent="0.3">
      <c r="B1" s="3"/>
      <c r="E1" s="6" t="s">
        <v>10</v>
      </c>
      <c r="K1" s="3"/>
      <c r="L1" s="3"/>
      <c r="M1" s="3"/>
      <c r="N1" s="3"/>
    </row>
    <row r="2" spans="1:14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51</v>
      </c>
      <c r="F2" s="8" t="s">
        <v>7</v>
      </c>
      <c r="G2" s="14" t="s">
        <v>8</v>
      </c>
      <c r="H2" s="8" t="s">
        <v>49</v>
      </c>
      <c r="I2" s="8" t="s">
        <v>18</v>
      </c>
      <c r="J2" s="8" t="s">
        <v>50</v>
      </c>
      <c r="K2" s="8" t="s">
        <v>13</v>
      </c>
      <c r="L2" s="15" t="s">
        <v>14</v>
      </c>
      <c r="M2" s="8" t="s">
        <v>15</v>
      </c>
      <c r="N2" s="15" t="s">
        <v>9</v>
      </c>
    </row>
    <row r="3" spans="1:14" ht="15.95" customHeight="1" x14ac:dyDescent="0.15">
      <c r="A3" s="8">
        <v>5</v>
      </c>
      <c r="B3" s="10">
        <v>0.41417847135919034</v>
      </c>
      <c r="C3" s="12">
        <v>0.54272813479923299</v>
      </c>
      <c r="D3" s="10">
        <v>0.32829868176888699</v>
      </c>
      <c r="E3" s="11">
        <v>0.67</v>
      </c>
      <c r="F3" s="10">
        <v>0.46698972120767546</v>
      </c>
      <c r="G3" s="10">
        <v>0.48699999999999999</v>
      </c>
      <c r="H3" s="10">
        <v>0.53900000000000003</v>
      </c>
      <c r="I3" s="10"/>
      <c r="J3" s="10"/>
      <c r="K3" s="11">
        <f>AVERAGE(B3:J3)</f>
        <v>0.49259928701928368</v>
      </c>
      <c r="L3" s="11">
        <f t="shared" ref="L3:L23" si="0">MIN(B3:J3)</f>
        <v>0.32829868176888699</v>
      </c>
      <c r="M3" s="11">
        <f t="shared" ref="M3:M23" si="1">MAX(B3:J3)</f>
        <v>0.67</v>
      </c>
      <c r="N3" s="11">
        <f t="shared" ref="N3" si="2">M3-L3</f>
        <v>0.34170131823111305</v>
      </c>
    </row>
    <row r="4" spans="1:14" ht="15.95" customHeight="1" x14ac:dyDescent="0.15">
      <c r="A4" s="8">
        <v>6</v>
      </c>
      <c r="B4" s="10"/>
      <c r="C4" s="12"/>
      <c r="D4" s="10"/>
      <c r="E4" s="11"/>
      <c r="F4" s="10"/>
      <c r="G4" s="10"/>
      <c r="H4" s="10"/>
      <c r="I4" s="10"/>
      <c r="J4" s="10"/>
      <c r="K4" s="11"/>
      <c r="L4" s="11">
        <f t="shared" si="0"/>
        <v>0</v>
      </c>
      <c r="M4" s="11">
        <f t="shared" si="1"/>
        <v>0</v>
      </c>
      <c r="N4" s="11">
        <f t="shared" ref="N4" si="3">M4-L4</f>
        <v>0</v>
      </c>
    </row>
    <row r="5" spans="1:14" ht="15.95" customHeight="1" x14ac:dyDescent="0.15">
      <c r="A5" s="8">
        <v>7</v>
      </c>
      <c r="B5" s="10"/>
      <c r="C5" s="12"/>
      <c r="D5" s="11"/>
      <c r="E5" s="11"/>
      <c r="F5" s="10"/>
      <c r="G5" s="10"/>
      <c r="H5" s="10"/>
      <c r="I5" s="10"/>
      <c r="J5" s="10"/>
      <c r="K5" s="11"/>
      <c r="L5" s="11">
        <f t="shared" si="0"/>
        <v>0</v>
      </c>
      <c r="M5" s="11">
        <f t="shared" si="1"/>
        <v>0</v>
      </c>
      <c r="N5" s="11">
        <f t="shared" ref="N5" si="4">M5-L5</f>
        <v>0</v>
      </c>
    </row>
    <row r="6" spans="1:14" ht="15.95" customHeight="1" x14ac:dyDescent="0.15">
      <c r="A6" s="8">
        <v>8</v>
      </c>
      <c r="B6" s="10"/>
      <c r="C6" s="12"/>
      <c r="D6" s="10"/>
      <c r="E6" s="11"/>
      <c r="F6" s="10"/>
      <c r="G6" s="10"/>
      <c r="H6" s="10"/>
      <c r="I6" s="10"/>
      <c r="J6" s="10"/>
      <c r="K6" s="11"/>
      <c r="L6" s="11">
        <f t="shared" si="0"/>
        <v>0</v>
      </c>
      <c r="M6" s="11">
        <f t="shared" si="1"/>
        <v>0</v>
      </c>
      <c r="N6" s="11">
        <f t="shared" ref="N6" si="5">M6-L6</f>
        <v>0</v>
      </c>
    </row>
    <row r="7" spans="1:14" ht="15.95" customHeight="1" x14ac:dyDescent="0.15">
      <c r="A7" s="8">
        <v>9</v>
      </c>
      <c r="B7" s="10"/>
      <c r="C7" s="12"/>
      <c r="D7" s="10"/>
      <c r="E7" s="11"/>
      <c r="F7" s="10"/>
      <c r="G7" s="10"/>
      <c r="H7" s="10"/>
      <c r="I7" s="10"/>
      <c r="J7" s="10"/>
      <c r="K7" s="11"/>
      <c r="L7" s="11">
        <f t="shared" si="0"/>
        <v>0</v>
      </c>
      <c r="M7" s="11">
        <f t="shared" si="1"/>
        <v>0</v>
      </c>
      <c r="N7" s="11">
        <f t="shared" ref="N7" si="6">M7-L7</f>
        <v>0</v>
      </c>
    </row>
    <row r="8" spans="1:14" ht="15.95" customHeight="1" x14ac:dyDescent="0.15">
      <c r="A8" s="8">
        <v>10</v>
      </c>
      <c r="B8" s="10"/>
      <c r="C8" s="12"/>
      <c r="D8" s="10"/>
      <c r="E8" s="11"/>
      <c r="F8" s="10"/>
      <c r="G8" s="10"/>
      <c r="H8" s="10"/>
      <c r="I8" s="10"/>
      <c r="J8" s="10"/>
      <c r="K8" s="11"/>
      <c r="L8" s="11">
        <f t="shared" si="0"/>
        <v>0</v>
      </c>
      <c r="M8" s="11">
        <f t="shared" si="1"/>
        <v>0</v>
      </c>
      <c r="N8" s="11">
        <f t="shared" ref="N8" si="7">M8-L8</f>
        <v>0</v>
      </c>
    </row>
    <row r="9" spans="1:14" ht="15.95" customHeight="1" x14ac:dyDescent="0.15">
      <c r="A9" s="8">
        <v>11</v>
      </c>
      <c r="B9" s="10"/>
      <c r="C9" s="12"/>
      <c r="D9" s="10"/>
      <c r="E9" s="11"/>
      <c r="F9" s="10"/>
      <c r="G9" s="10"/>
      <c r="H9" s="10"/>
      <c r="I9" s="10"/>
      <c r="J9" s="10"/>
      <c r="K9" s="11"/>
      <c r="L9" s="11">
        <f t="shared" si="0"/>
        <v>0</v>
      </c>
      <c r="M9" s="11">
        <f t="shared" si="1"/>
        <v>0</v>
      </c>
      <c r="N9" s="11">
        <f t="shared" ref="N9" si="8">M9-L9</f>
        <v>0</v>
      </c>
    </row>
    <row r="10" spans="1:14" ht="15.95" customHeight="1" x14ac:dyDescent="0.15">
      <c r="A10" s="8">
        <v>12</v>
      </c>
      <c r="B10" s="10"/>
      <c r="C10" s="12"/>
      <c r="D10" s="10"/>
      <c r="E10" s="11"/>
      <c r="F10" s="10"/>
      <c r="G10" s="10"/>
      <c r="H10" s="10"/>
      <c r="I10" s="10"/>
      <c r="J10" s="10"/>
      <c r="K10" s="11"/>
      <c r="L10" s="11">
        <f t="shared" si="0"/>
        <v>0</v>
      </c>
      <c r="M10" s="11">
        <f t="shared" si="1"/>
        <v>0</v>
      </c>
      <c r="N10" s="11">
        <f t="shared" ref="N10" si="9">M10-L10</f>
        <v>0</v>
      </c>
    </row>
    <row r="11" spans="1:14" ht="15.95" customHeight="1" x14ac:dyDescent="0.15">
      <c r="A11" s="8">
        <v>1</v>
      </c>
      <c r="B11" s="10"/>
      <c r="C11" s="12"/>
      <c r="D11" s="10"/>
      <c r="E11" s="11"/>
      <c r="F11" s="10"/>
      <c r="G11" s="10"/>
      <c r="H11" s="10"/>
      <c r="I11" s="10"/>
      <c r="J11" s="10"/>
      <c r="K11" s="11"/>
      <c r="L11" s="11">
        <f t="shared" si="0"/>
        <v>0</v>
      </c>
      <c r="M11" s="11">
        <f t="shared" si="1"/>
        <v>0</v>
      </c>
      <c r="N11" s="11">
        <f t="shared" ref="N11" si="10">M11-L11</f>
        <v>0</v>
      </c>
    </row>
    <row r="12" spans="1:14" ht="15.95" customHeight="1" x14ac:dyDescent="0.15">
      <c r="A12" s="8">
        <v>2</v>
      </c>
      <c r="B12" s="10"/>
      <c r="C12" s="12"/>
      <c r="D12" s="10"/>
      <c r="E12" s="11"/>
      <c r="F12" s="10"/>
      <c r="G12" s="10"/>
      <c r="H12" s="10"/>
      <c r="I12" s="10"/>
      <c r="J12" s="10"/>
      <c r="K12" s="11"/>
      <c r="L12" s="11">
        <f t="shared" si="0"/>
        <v>0</v>
      </c>
      <c r="M12" s="11">
        <f t="shared" si="1"/>
        <v>0</v>
      </c>
      <c r="N12" s="11">
        <f t="shared" ref="N12" si="11">M12-L12</f>
        <v>0</v>
      </c>
    </row>
    <row r="13" spans="1:14" ht="15.95" customHeight="1" x14ac:dyDescent="0.15">
      <c r="A13" s="8">
        <v>3</v>
      </c>
      <c r="B13" s="10"/>
      <c r="C13" s="12"/>
      <c r="D13" s="10"/>
      <c r="E13" s="11"/>
      <c r="F13" s="10"/>
      <c r="G13" s="10"/>
      <c r="H13" s="10"/>
      <c r="I13" s="10"/>
      <c r="J13" s="10"/>
      <c r="K13" s="11"/>
      <c r="L13" s="11">
        <f t="shared" si="0"/>
        <v>0</v>
      </c>
      <c r="M13" s="11">
        <f t="shared" si="1"/>
        <v>0</v>
      </c>
      <c r="N13" s="11">
        <f t="shared" ref="N13" si="12">M13-L13</f>
        <v>0</v>
      </c>
    </row>
    <row r="14" spans="1:14" ht="15.95" customHeight="1" x14ac:dyDescent="0.15">
      <c r="A14" s="8">
        <v>4</v>
      </c>
      <c r="B14" s="10"/>
      <c r="C14" s="12"/>
      <c r="D14" s="10"/>
      <c r="E14" s="11"/>
      <c r="F14" s="10"/>
      <c r="G14" s="10"/>
      <c r="H14" s="10"/>
      <c r="I14" s="10"/>
      <c r="J14" s="10"/>
      <c r="K14" s="11"/>
      <c r="L14" s="11">
        <f t="shared" si="0"/>
        <v>0</v>
      </c>
      <c r="M14" s="11">
        <f t="shared" si="1"/>
        <v>0</v>
      </c>
      <c r="N14" s="11">
        <f t="shared" ref="N14" si="13">M14-L14</f>
        <v>0</v>
      </c>
    </row>
    <row r="15" spans="1:14" ht="15.95" customHeight="1" x14ac:dyDescent="0.25">
      <c r="A15" s="7">
        <v>5</v>
      </c>
      <c r="B15" s="10"/>
      <c r="C15" s="12"/>
      <c r="D15" s="10"/>
      <c r="E15" s="11"/>
      <c r="F15" s="10"/>
      <c r="G15" s="10"/>
      <c r="H15" s="10"/>
      <c r="I15" s="10"/>
      <c r="J15" s="10"/>
      <c r="K15" s="11"/>
      <c r="L15" s="11">
        <f t="shared" si="0"/>
        <v>0</v>
      </c>
      <c r="M15" s="11">
        <f t="shared" si="1"/>
        <v>0</v>
      </c>
      <c r="N15" s="11">
        <f t="shared" ref="N15" si="14">M15-L15</f>
        <v>0</v>
      </c>
    </row>
    <row r="16" spans="1:14" ht="15.95" customHeight="1" x14ac:dyDescent="0.25">
      <c r="A16" s="7">
        <v>6</v>
      </c>
      <c r="B16" s="10"/>
      <c r="C16" s="12"/>
      <c r="D16" s="10"/>
      <c r="E16" s="11"/>
      <c r="F16" s="10"/>
      <c r="G16" s="10"/>
      <c r="H16" s="10"/>
      <c r="I16" s="10"/>
      <c r="J16" s="10"/>
      <c r="K16" s="11"/>
      <c r="L16" s="11">
        <f t="shared" si="0"/>
        <v>0</v>
      </c>
      <c r="M16" s="11">
        <f t="shared" si="1"/>
        <v>0</v>
      </c>
      <c r="N16" s="11">
        <f t="shared" ref="N16" si="15">M16-L16</f>
        <v>0</v>
      </c>
    </row>
    <row r="17" spans="1:14" ht="15.95" customHeight="1" x14ac:dyDescent="0.15">
      <c r="A17" s="8">
        <v>7</v>
      </c>
      <c r="B17" s="10"/>
      <c r="C17" s="12"/>
      <c r="D17" s="10"/>
      <c r="E17" s="11"/>
      <c r="F17" s="10"/>
      <c r="G17" s="10"/>
      <c r="H17" s="10"/>
      <c r="I17" s="10"/>
      <c r="J17" s="10"/>
      <c r="K17" s="11"/>
      <c r="L17" s="11">
        <f t="shared" si="0"/>
        <v>0</v>
      </c>
      <c r="M17" s="11">
        <f t="shared" si="1"/>
        <v>0</v>
      </c>
      <c r="N17" s="11">
        <f t="shared" ref="N17" si="16">M17-L17</f>
        <v>0</v>
      </c>
    </row>
    <row r="18" spans="1:14" s="5" customFormat="1" ht="15.95" customHeight="1" x14ac:dyDescent="0.15">
      <c r="A18" s="8">
        <v>8</v>
      </c>
      <c r="B18" s="10"/>
      <c r="C18" s="12"/>
      <c r="D18" s="10"/>
      <c r="E18" s="11"/>
      <c r="F18" s="10"/>
      <c r="G18" s="10"/>
      <c r="H18" s="10"/>
      <c r="I18" s="10"/>
      <c r="J18" s="10"/>
      <c r="K18" s="11"/>
      <c r="L18" s="11">
        <f t="shared" si="0"/>
        <v>0</v>
      </c>
      <c r="M18" s="11">
        <f t="shared" si="1"/>
        <v>0</v>
      </c>
      <c r="N18" s="11">
        <f t="shared" ref="N18" si="17">M18-L18</f>
        <v>0</v>
      </c>
    </row>
    <row r="19" spans="1:14" ht="15.95" customHeight="1" x14ac:dyDescent="0.15">
      <c r="A19" s="8">
        <v>9</v>
      </c>
      <c r="B19" s="10"/>
      <c r="C19" s="12"/>
      <c r="D19" s="10"/>
      <c r="E19" s="11"/>
      <c r="F19" s="10"/>
      <c r="G19" s="10"/>
      <c r="H19" s="10"/>
      <c r="I19" s="10"/>
      <c r="J19" s="10"/>
      <c r="K19" s="11"/>
      <c r="L19" s="11">
        <f t="shared" si="0"/>
        <v>0</v>
      </c>
      <c r="M19" s="11">
        <f t="shared" si="1"/>
        <v>0</v>
      </c>
      <c r="N19" s="11">
        <f t="shared" ref="N19" si="18">M19-L19</f>
        <v>0</v>
      </c>
    </row>
    <row r="20" spans="1:14" s="5" customFormat="1" ht="15.95" customHeight="1" x14ac:dyDescent="0.15">
      <c r="A20" s="8">
        <v>10</v>
      </c>
      <c r="B20" s="10"/>
      <c r="C20" s="12"/>
      <c r="D20" s="10"/>
      <c r="E20" s="11"/>
      <c r="F20" s="10"/>
      <c r="G20" s="10"/>
      <c r="H20" s="10"/>
      <c r="I20" s="10"/>
      <c r="J20" s="10"/>
      <c r="K20" s="11"/>
      <c r="L20" s="11">
        <f t="shared" si="0"/>
        <v>0</v>
      </c>
      <c r="M20" s="11">
        <f t="shared" si="1"/>
        <v>0</v>
      </c>
      <c r="N20" s="11">
        <f t="shared" ref="N20" si="19">M20-L20</f>
        <v>0</v>
      </c>
    </row>
    <row r="21" spans="1:14" ht="15.95" customHeight="1" x14ac:dyDescent="0.15">
      <c r="A21" s="8">
        <v>11</v>
      </c>
      <c r="B21" s="10"/>
      <c r="C21" s="12"/>
      <c r="D21" s="10"/>
      <c r="E21" s="11"/>
      <c r="F21" s="10"/>
      <c r="G21" s="10"/>
      <c r="H21" s="10"/>
      <c r="I21" s="10"/>
      <c r="J21" s="10"/>
      <c r="K21" s="11"/>
      <c r="L21" s="11">
        <f t="shared" si="0"/>
        <v>0</v>
      </c>
      <c r="M21" s="11">
        <f t="shared" si="1"/>
        <v>0</v>
      </c>
      <c r="N21" s="11">
        <f t="shared" ref="N21:N22" si="20">M21-L21</f>
        <v>0</v>
      </c>
    </row>
    <row r="22" spans="1:14" ht="15.95" customHeight="1" x14ac:dyDescent="0.15">
      <c r="A22" s="8">
        <v>12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11">
        <f t="shared" si="0"/>
        <v>0</v>
      </c>
      <c r="M22" s="11">
        <f t="shared" si="1"/>
        <v>0</v>
      </c>
      <c r="N22" s="11">
        <f t="shared" si="20"/>
        <v>0</v>
      </c>
    </row>
    <row r="23" spans="1:14" ht="15.95" customHeight="1" x14ac:dyDescent="0.25">
      <c r="A23" s="7">
        <v>1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11">
        <f t="shared" si="0"/>
        <v>0</v>
      </c>
      <c r="M23" s="11">
        <f t="shared" si="1"/>
        <v>0</v>
      </c>
      <c r="N23" s="11">
        <f t="shared" ref="N23" si="21">M23-L23</f>
        <v>0</v>
      </c>
    </row>
    <row r="24" spans="1:14" ht="19.5" x14ac:dyDescent="0.25">
      <c r="A24" s="9" t="s">
        <v>16</v>
      </c>
      <c r="B24" s="11">
        <f>AVERAGE(B3:B23)</f>
        <v>0.41417847135919034</v>
      </c>
      <c r="C24" s="11">
        <f t="shared" ref="C24:N24" si="22">AVERAGE(C3:C23)</f>
        <v>0.54272813479923299</v>
      </c>
      <c r="D24" s="11">
        <f t="shared" si="22"/>
        <v>0.32829868176888699</v>
      </c>
      <c r="E24" s="11">
        <f t="shared" si="22"/>
        <v>0.67</v>
      </c>
      <c r="F24" s="11">
        <f t="shared" si="22"/>
        <v>0.46698972120767546</v>
      </c>
      <c r="G24" s="11">
        <f t="shared" si="22"/>
        <v>0.48699999999999999</v>
      </c>
      <c r="H24" s="11">
        <f t="shared" si="22"/>
        <v>0.53900000000000003</v>
      </c>
      <c r="I24" s="11" t="e">
        <f t="shared" si="22"/>
        <v>#DIV/0!</v>
      </c>
      <c r="J24" s="11" t="e">
        <f t="shared" si="22"/>
        <v>#DIV/0!</v>
      </c>
      <c r="K24" s="11">
        <f t="shared" si="22"/>
        <v>0.49259928701928368</v>
      </c>
      <c r="L24" s="11">
        <f t="shared" si="22"/>
        <v>1.5633270560423192E-2</v>
      </c>
      <c r="M24" s="11">
        <f t="shared" si="22"/>
        <v>3.1904761904761908E-2</v>
      </c>
      <c r="N24" s="11">
        <f t="shared" si="22"/>
        <v>1.6271491344338716E-2</v>
      </c>
    </row>
  </sheetData>
  <phoneticPr fontId="1"/>
  <pageMargins left="0.78700000000000003" right="0.78700000000000003" top="0.98399999999999999" bottom="0.98399999999999999" header="0.51200000000000001" footer="0.51200000000000001"/>
  <headerFooter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8"/>
  <dimension ref="A1:N24"/>
  <sheetViews>
    <sheetView zoomScale="70" zoomScaleNormal="70" workbookViewId="0">
      <selection activeCell="T33" sqref="T33"/>
    </sheetView>
  </sheetViews>
  <sheetFormatPr defaultRowHeight="13.5" x14ac:dyDescent="0.15"/>
  <cols>
    <col min="1" max="1" width="9.625" style="4" customWidth="1"/>
    <col min="2" max="7" width="9.75" customWidth="1"/>
    <col min="8" max="8" width="10.5" customWidth="1"/>
    <col min="9" max="9" width="9.75" customWidth="1"/>
    <col min="10" max="10" width="10.5" customWidth="1"/>
    <col min="11" max="14" width="9.75" customWidth="1"/>
  </cols>
  <sheetData>
    <row r="1" spans="1:14" ht="20.25" customHeight="1" x14ac:dyDescent="0.3">
      <c r="B1" s="3"/>
      <c r="E1" s="6" t="s">
        <v>11</v>
      </c>
      <c r="K1" s="3"/>
      <c r="L1" s="3"/>
      <c r="M1" s="3"/>
      <c r="N1" s="3"/>
    </row>
    <row r="2" spans="1:14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51</v>
      </c>
      <c r="F2" s="8" t="s">
        <v>7</v>
      </c>
      <c r="G2" s="14" t="s">
        <v>8</v>
      </c>
      <c r="H2" s="8" t="s">
        <v>49</v>
      </c>
      <c r="I2" s="8" t="s">
        <v>18</v>
      </c>
      <c r="J2" s="8" t="s">
        <v>50</v>
      </c>
      <c r="K2" s="8" t="s">
        <v>13</v>
      </c>
      <c r="L2" s="15" t="s">
        <v>28</v>
      </c>
      <c r="M2" s="8" t="s">
        <v>29</v>
      </c>
      <c r="N2" s="15" t="s">
        <v>9</v>
      </c>
    </row>
    <row r="3" spans="1:14" ht="15.95" customHeight="1" x14ac:dyDescent="0.15">
      <c r="A3" s="8">
        <v>5</v>
      </c>
      <c r="B3" s="10">
        <v>0.46714512064758851</v>
      </c>
      <c r="C3" s="12">
        <v>0.75158917129753944</v>
      </c>
      <c r="D3" s="10">
        <v>0.48909210689565003</v>
      </c>
      <c r="E3" s="11">
        <v>0.87</v>
      </c>
      <c r="F3" s="10">
        <v>0.22514372261095003</v>
      </c>
      <c r="G3" s="10">
        <v>0.46600000000000003</v>
      </c>
      <c r="H3" s="10">
        <v>0.48899999999999999</v>
      </c>
      <c r="I3" s="10"/>
      <c r="J3" s="10"/>
      <c r="K3" s="11">
        <f>AVERAGE(B3:J3)</f>
        <v>0.53685287449310404</v>
      </c>
      <c r="L3" s="11">
        <f t="shared" ref="L3:L23" si="0">MIN(B3:J3)</f>
        <v>0.22514372261095003</v>
      </c>
      <c r="M3" s="11">
        <f t="shared" ref="M3:M23" si="1">MAX(B3:J3)</f>
        <v>0.87</v>
      </c>
      <c r="N3" s="11">
        <f t="shared" ref="N3" si="2">M3-L3</f>
        <v>0.64485627738904994</v>
      </c>
    </row>
    <row r="4" spans="1:14" ht="15.95" customHeight="1" x14ac:dyDescent="0.15">
      <c r="A4" s="8">
        <v>6</v>
      </c>
      <c r="B4" s="10"/>
      <c r="C4" s="12"/>
      <c r="D4" s="10"/>
      <c r="E4" s="11"/>
      <c r="F4" s="10"/>
      <c r="G4" s="10"/>
      <c r="H4" s="10"/>
      <c r="I4" s="10"/>
      <c r="J4" s="10"/>
      <c r="K4" s="11"/>
      <c r="L4" s="11">
        <f t="shared" si="0"/>
        <v>0</v>
      </c>
      <c r="M4" s="11">
        <f t="shared" si="1"/>
        <v>0</v>
      </c>
      <c r="N4" s="11">
        <f t="shared" ref="N4" si="3">M4-L4</f>
        <v>0</v>
      </c>
    </row>
    <row r="5" spans="1:14" ht="15.95" customHeight="1" x14ac:dyDescent="0.15">
      <c r="A5" s="8">
        <v>7</v>
      </c>
      <c r="B5" s="10"/>
      <c r="C5" s="12"/>
      <c r="D5" s="11"/>
      <c r="E5" s="11"/>
      <c r="F5" s="10"/>
      <c r="G5" s="10"/>
      <c r="H5" s="10"/>
      <c r="I5" s="10"/>
      <c r="J5" s="10"/>
      <c r="K5" s="11"/>
      <c r="L5" s="11">
        <f t="shared" si="0"/>
        <v>0</v>
      </c>
      <c r="M5" s="11">
        <f t="shared" si="1"/>
        <v>0</v>
      </c>
      <c r="N5" s="11">
        <f t="shared" ref="N5" si="4">M5-L5</f>
        <v>0</v>
      </c>
    </row>
    <row r="6" spans="1:14" ht="15.95" customHeight="1" x14ac:dyDescent="0.15">
      <c r="A6" s="8">
        <v>8</v>
      </c>
      <c r="B6" s="10"/>
      <c r="C6" s="12"/>
      <c r="D6" s="10"/>
      <c r="E6" s="11"/>
      <c r="F6" s="10"/>
      <c r="G6" s="10"/>
      <c r="H6" s="10"/>
      <c r="I6" s="10"/>
      <c r="J6" s="10"/>
      <c r="K6" s="11"/>
      <c r="L6" s="11">
        <f t="shared" si="0"/>
        <v>0</v>
      </c>
      <c r="M6" s="11">
        <f t="shared" si="1"/>
        <v>0</v>
      </c>
      <c r="N6" s="11">
        <f t="shared" ref="N6" si="5">M6-L6</f>
        <v>0</v>
      </c>
    </row>
    <row r="7" spans="1:14" ht="15.95" customHeight="1" x14ac:dyDescent="0.15">
      <c r="A7" s="8">
        <v>9</v>
      </c>
      <c r="B7" s="10"/>
      <c r="C7" s="12"/>
      <c r="D7" s="10"/>
      <c r="E7" s="11"/>
      <c r="F7" s="10"/>
      <c r="G7" s="10"/>
      <c r="H7" s="10"/>
      <c r="I7" s="10"/>
      <c r="J7" s="10"/>
      <c r="K7" s="11"/>
      <c r="L7" s="11">
        <f t="shared" si="0"/>
        <v>0</v>
      </c>
      <c r="M7" s="11">
        <f t="shared" si="1"/>
        <v>0</v>
      </c>
      <c r="N7" s="11">
        <f t="shared" ref="N7" si="6">M7-L7</f>
        <v>0</v>
      </c>
    </row>
    <row r="8" spans="1:14" ht="15.95" customHeight="1" x14ac:dyDescent="0.15">
      <c r="A8" s="8">
        <v>10</v>
      </c>
      <c r="B8" s="10"/>
      <c r="C8" s="12"/>
      <c r="D8" s="10"/>
      <c r="E8" s="11"/>
      <c r="F8" s="10"/>
      <c r="G8" s="10"/>
      <c r="H8" s="10"/>
      <c r="I8" s="10"/>
      <c r="J8" s="10"/>
      <c r="K8" s="11"/>
      <c r="L8" s="11">
        <f t="shared" si="0"/>
        <v>0</v>
      </c>
      <c r="M8" s="11">
        <f t="shared" si="1"/>
        <v>0</v>
      </c>
      <c r="N8" s="11">
        <f t="shared" ref="N8" si="7">M8-L8</f>
        <v>0</v>
      </c>
    </row>
    <row r="9" spans="1:14" ht="15.95" customHeight="1" x14ac:dyDescent="0.15">
      <c r="A9" s="8">
        <v>11</v>
      </c>
      <c r="B9" s="10"/>
      <c r="C9" s="12"/>
      <c r="D9" s="10"/>
      <c r="E9" s="11"/>
      <c r="F9" s="10"/>
      <c r="G9" s="10"/>
      <c r="H9" s="10"/>
      <c r="I9" s="10"/>
      <c r="J9" s="10"/>
      <c r="K9" s="11"/>
      <c r="L9" s="11">
        <f t="shared" si="0"/>
        <v>0</v>
      </c>
      <c r="M9" s="11">
        <f t="shared" si="1"/>
        <v>0</v>
      </c>
      <c r="N9" s="11">
        <f t="shared" ref="N9" si="8">M9-L9</f>
        <v>0</v>
      </c>
    </row>
    <row r="10" spans="1:14" ht="15.95" customHeight="1" x14ac:dyDescent="0.15">
      <c r="A10" s="8">
        <v>12</v>
      </c>
      <c r="B10" s="10"/>
      <c r="C10" s="12"/>
      <c r="D10" s="10"/>
      <c r="E10" s="11"/>
      <c r="F10" s="10"/>
      <c r="G10" s="10"/>
      <c r="H10" s="10"/>
      <c r="I10" s="10"/>
      <c r="J10" s="10"/>
      <c r="K10" s="11"/>
      <c r="L10" s="11">
        <f t="shared" si="0"/>
        <v>0</v>
      </c>
      <c r="M10" s="11">
        <f t="shared" si="1"/>
        <v>0</v>
      </c>
      <c r="N10" s="11">
        <f t="shared" ref="N10" si="9">M10-L10</f>
        <v>0</v>
      </c>
    </row>
    <row r="11" spans="1:14" ht="15.95" customHeight="1" x14ac:dyDescent="0.15">
      <c r="A11" s="8">
        <v>1</v>
      </c>
      <c r="B11" s="10"/>
      <c r="C11" s="12"/>
      <c r="D11" s="10"/>
      <c r="E11" s="11"/>
      <c r="F11" s="10"/>
      <c r="G11" s="10"/>
      <c r="H11" s="10"/>
      <c r="I11" s="10"/>
      <c r="J11" s="10"/>
      <c r="K11" s="11"/>
      <c r="L11" s="11">
        <f t="shared" si="0"/>
        <v>0</v>
      </c>
      <c r="M11" s="11">
        <f t="shared" si="1"/>
        <v>0</v>
      </c>
      <c r="N11" s="11">
        <f t="shared" ref="N11" si="10">M11-L11</f>
        <v>0</v>
      </c>
    </row>
    <row r="12" spans="1:14" ht="15.95" customHeight="1" x14ac:dyDescent="0.15">
      <c r="A12" s="8">
        <v>2</v>
      </c>
      <c r="B12" s="10"/>
      <c r="C12" s="12"/>
      <c r="D12" s="10"/>
      <c r="E12" s="11"/>
      <c r="F12" s="10"/>
      <c r="G12" s="10"/>
      <c r="H12" s="10"/>
      <c r="I12" s="10"/>
      <c r="J12" s="10"/>
      <c r="K12" s="11"/>
      <c r="L12" s="11">
        <f t="shared" si="0"/>
        <v>0</v>
      </c>
      <c r="M12" s="11">
        <f t="shared" si="1"/>
        <v>0</v>
      </c>
      <c r="N12" s="11">
        <f t="shared" ref="N12" si="11">M12-L12</f>
        <v>0</v>
      </c>
    </row>
    <row r="13" spans="1:14" ht="15.95" customHeight="1" x14ac:dyDescent="0.15">
      <c r="A13" s="8">
        <v>3</v>
      </c>
      <c r="B13" s="10"/>
      <c r="C13" s="12"/>
      <c r="D13" s="10"/>
      <c r="E13" s="11"/>
      <c r="F13" s="10"/>
      <c r="G13" s="10"/>
      <c r="H13" s="10"/>
      <c r="I13" s="10"/>
      <c r="J13" s="10"/>
      <c r="K13" s="11"/>
      <c r="L13" s="11">
        <f t="shared" si="0"/>
        <v>0</v>
      </c>
      <c r="M13" s="11">
        <f t="shared" si="1"/>
        <v>0</v>
      </c>
      <c r="N13" s="11">
        <f t="shared" ref="N13" si="12">M13-L13</f>
        <v>0</v>
      </c>
    </row>
    <row r="14" spans="1:14" ht="15.95" customHeight="1" x14ac:dyDescent="0.15">
      <c r="A14" s="8">
        <v>4</v>
      </c>
      <c r="B14" s="10"/>
      <c r="C14" s="12"/>
      <c r="D14" s="10"/>
      <c r="E14" s="11"/>
      <c r="F14" s="10"/>
      <c r="G14" s="10"/>
      <c r="H14" s="10"/>
      <c r="I14" s="10"/>
      <c r="J14" s="10"/>
      <c r="K14" s="11"/>
      <c r="L14" s="11">
        <f t="shared" si="0"/>
        <v>0</v>
      </c>
      <c r="M14" s="11">
        <f t="shared" si="1"/>
        <v>0</v>
      </c>
      <c r="N14" s="11">
        <f t="shared" ref="N14" si="13">M14-L14</f>
        <v>0</v>
      </c>
    </row>
    <row r="15" spans="1:14" ht="15.95" customHeight="1" x14ac:dyDescent="0.25">
      <c r="A15" s="7">
        <v>5</v>
      </c>
      <c r="B15" s="10"/>
      <c r="C15" s="12"/>
      <c r="D15" s="10"/>
      <c r="E15" s="11"/>
      <c r="F15" s="10"/>
      <c r="G15" s="10"/>
      <c r="H15" s="10"/>
      <c r="I15" s="10"/>
      <c r="J15" s="10"/>
      <c r="K15" s="11"/>
      <c r="L15" s="11">
        <f t="shared" si="0"/>
        <v>0</v>
      </c>
      <c r="M15" s="11">
        <f t="shared" si="1"/>
        <v>0</v>
      </c>
      <c r="N15" s="11">
        <f t="shared" ref="N15" si="14">M15-L15</f>
        <v>0</v>
      </c>
    </row>
    <row r="16" spans="1:14" ht="15.95" customHeight="1" x14ac:dyDescent="0.25">
      <c r="A16" s="7">
        <v>6</v>
      </c>
      <c r="B16" s="10"/>
      <c r="C16" s="12"/>
      <c r="D16" s="10"/>
      <c r="E16" s="11"/>
      <c r="F16" s="10"/>
      <c r="G16" s="10"/>
      <c r="H16" s="10"/>
      <c r="I16" s="10"/>
      <c r="J16" s="10"/>
      <c r="K16" s="11"/>
      <c r="L16" s="11">
        <f t="shared" si="0"/>
        <v>0</v>
      </c>
      <c r="M16" s="11">
        <f t="shared" si="1"/>
        <v>0</v>
      </c>
      <c r="N16" s="11">
        <f t="shared" ref="N16" si="15">M16-L16</f>
        <v>0</v>
      </c>
    </row>
    <row r="17" spans="1:14" ht="15.95" customHeight="1" x14ac:dyDescent="0.15">
      <c r="A17" s="8">
        <v>7</v>
      </c>
      <c r="B17" s="10"/>
      <c r="C17" s="12"/>
      <c r="D17" s="10"/>
      <c r="E17" s="11"/>
      <c r="F17" s="10"/>
      <c r="G17" s="10"/>
      <c r="H17" s="10"/>
      <c r="I17" s="10"/>
      <c r="J17" s="10"/>
      <c r="K17" s="11"/>
      <c r="L17" s="11">
        <f t="shared" si="0"/>
        <v>0</v>
      </c>
      <c r="M17" s="11">
        <f t="shared" si="1"/>
        <v>0</v>
      </c>
      <c r="N17" s="11">
        <f t="shared" ref="N17" si="16">M17-L17</f>
        <v>0</v>
      </c>
    </row>
    <row r="18" spans="1:14" s="5" customFormat="1" ht="15.95" customHeight="1" x14ac:dyDescent="0.15">
      <c r="A18" s="8">
        <v>8</v>
      </c>
      <c r="B18" s="10"/>
      <c r="C18" s="12"/>
      <c r="D18" s="10"/>
      <c r="E18" s="11"/>
      <c r="F18" s="10"/>
      <c r="G18" s="10"/>
      <c r="H18" s="10"/>
      <c r="I18" s="10"/>
      <c r="J18" s="10"/>
      <c r="K18" s="11"/>
      <c r="L18" s="11">
        <f t="shared" si="0"/>
        <v>0</v>
      </c>
      <c r="M18" s="11">
        <f t="shared" si="1"/>
        <v>0</v>
      </c>
      <c r="N18" s="11">
        <f t="shared" ref="N18" si="17">M18-L18</f>
        <v>0</v>
      </c>
    </row>
    <row r="19" spans="1:14" ht="15.95" customHeight="1" x14ac:dyDescent="0.15">
      <c r="A19" s="8">
        <v>9</v>
      </c>
      <c r="B19" s="10"/>
      <c r="C19" s="12"/>
      <c r="D19" s="10"/>
      <c r="E19" s="11"/>
      <c r="F19" s="10"/>
      <c r="G19" s="10"/>
      <c r="H19" s="10"/>
      <c r="I19" s="10"/>
      <c r="J19" s="10"/>
      <c r="K19" s="11"/>
      <c r="L19" s="11">
        <f t="shared" si="0"/>
        <v>0</v>
      </c>
      <c r="M19" s="11">
        <f t="shared" si="1"/>
        <v>0</v>
      </c>
      <c r="N19" s="11">
        <f t="shared" ref="N19" si="18">M19-L19</f>
        <v>0</v>
      </c>
    </row>
    <row r="20" spans="1:14" s="5" customFormat="1" ht="15.95" customHeight="1" x14ac:dyDescent="0.15">
      <c r="A20" s="8">
        <v>10</v>
      </c>
      <c r="B20" s="10"/>
      <c r="C20" s="12"/>
      <c r="D20" s="10"/>
      <c r="E20" s="11"/>
      <c r="F20" s="10"/>
      <c r="G20" s="10"/>
      <c r="H20" s="10"/>
      <c r="I20" s="10"/>
      <c r="J20" s="10"/>
      <c r="K20" s="11"/>
      <c r="L20" s="11">
        <f t="shared" si="0"/>
        <v>0</v>
      </c>
      <c r="M20" s="11">
        <f t="shared" si="1"/>
        <v>0</v>
      </c>
      <c r="N20" s="11">
        <f t="shared" ref="N20" si="19">M20-L20</f>
        <v>0</v>
      </c>
    </row>
    <row r="21" spans="1:14" ht="15.95" customHeight="1" x14ac:dyDescent="0.15">
      <c r="A21" s="8">
        <v>11</v>
      </c>
      <c r="B21" s="10"/>
      <c r="C21" s="12"/>
      <c r="D21" s="10"/>
      <c r="E21" s="11"/>
      <c r="F21" s="10"/>
      <c r="G21" s="10"/>
      <c r="H21" s="10"/>
      <c r="I21" s="10"/>
      <c r="J21" s="10"/>
      <c r="K21" s="11"/>
      <c r="L21" s="11">
        <f t="shared" si="0"/>
        <v>0</v>
      </c>
      <c r="M21" s="11">
        <f t="shared" si="1"/>
        <v>0</v>
      </c>
      <c r="N21" s="11">
        <f t="shared" ref="N21:N22" si="20">M21-L21</f>
        <v>0</v>
      </c>
    </row>
    <row r="22" spans="1:14" ht="15.95" customHeight="1" x14ac:dyDescent="0.15">
      <c r="A22" s="8">
        <v>12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11">
        <f t="shared" si="0"/>
        <v>0</v>
      </c>
      <c r="M22" s="11">
        <f t="shared" si="1"/>
        <v>0</v>
      </c>
      <c r="N22" s="11">
        <f t="shared" si="20"/>
        <v>0</v>
      </c>
    </row>
    <row r="23" spans="1:14" ht="15.95" customHeight="1" x14ac:dyDescent="0.25">
      <c r="A23" s="7">
        <v>1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11">
        <f t="shared" si="0"/>
        <v>0</v>
      </c>
      <c r="M23" s="11">
        <f t="shared" si="1"/>
        <v>0</v>
      </c>
      <c r="N23" s="11">
        <f t="shared" ref="N23" si="21">M23-L23</f>
        <v>0</v>
      </c>
    </row>
    <row r="24" spans="1:14" ht="19.5" x14ac:dyDescent="0.25">
      <c r="A24" s="9" t="s">
        <v>16</v>
      </c>
      <c r="B24" s="11">
        <f>AVERAGE(B3:B23)</f>
        <v>0.46714512064758851</v>
      </c>
      <c r="C24" s="11">
        <f t="shared" ref="C24:N24" si="22">AVERAGE(C3:C23)</f>
        <v>0.75158917129753944</v>
      </c>
      <c r="D24" s="11">
        <f t="shared" si="22"/>
        <v>0.48909210689565003</v>
      </c>
      <c r="E24" s="11">
        <f t="shared" si="22"/>
        <v>0.87</v>
      </c>
      <c r="F24" s="11">
        <f t="shared" si="22"/>
        <v>0.22514372261095003</v>
      </c>
      <c r="G24" s="11">
        <f t="shared" si="22"/>
        <v>0.46600000000000003</v>
      </c>
      <c r="H24" s="11">
        <f t="shared" si="22"/>
        <v>0.48899999999999999</v>
      </c>
      <c r="I24" s="11" t="e">
        <f t="shared" si="22"/>
        <v>#DIV/0!</v>
      </c>
      <c r="J24" s="11" t="e">
        <f t="shared" si="22"/>
        <v>#DIV/0!</v>
      </c>
      <c r="K24" s="11">
        <f t="shared" si="22"/>
        <v>0.53685287449310404</v>
      </c>
      <c r="L24" s="11">
        <f t="shared" si="22"/>
        <v>1.0721129648140478E-2</v>
      </c>
      <c r="M24" s="11">
        <f t="shared" si="22"/>
        <v>4.1428571428571426E-2</v>
      </c>
      <c r="N24" s="11">
        <f t="shared" si="22"/>
        <v>3.0707441780430951E-2</v>
      </c>
    </row>
  </sheetData>
  <phoneticPr fontId="1"/>
  <pageMargins left="0.78700000000000003" right="0.78700000000000003" top="0.98399999999999999" bottom="0.98399999999999999" header="0.51200000000000001" footer="0.51200000000000001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N24"/>
  <sheetViews>
    <sheetView zoomScale="70" zoomScaleNormal="70" workbookViewId="0">
      <selection activeCell="T33" sqref="T33"/>
    </sheetView>
  </sheetViews>
  <sheetFormatPr defaultRowHeight="13.5" x14ac:dyDescent="0.15"/>
  <cols>
    <col min="1" max="1" width="9.625" style="4" customWidth="1"/>
    <col min="2" max="7" width="9.75" customWidth="1"/>
    <col min="8" max="8" width="10.375" customWidth="1"/>
    <col min="9" max="9" width="9.75" customWidth="1"/>
    <col min="10" max="10" width="10.5" customWidth="1"/>
    <col min="11" max="14" width="9.75" customWidth="1"/>
  </cols>
  <sheetData>
    <row r="1" spans="1:14" ht="21" x14ac:dyDescent="0.3">
      <c r="B1" s="3"/>
      <c r="E1" s="6" t="s">
        <v>44</v>
      </c>
    </row>
    <row r="2" spans="1:14" ht="15.75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51</v>
      </c>
      <c r="F2" s="8" t="s">
        <v>7</v>
      </c>
      <c r="G2" s="14" t="s">
        <v>8</v>
      </c>
      <c r="H2" s="8" t="s">
        <v>49</v>
      </c>
      <c r="I2" s="8" t="s">
        <v>18</v>
      </c>
      <c r="J2" s="8" t="s">
        <v>50</v>
      </c>
      <c r="K2" s="8" t="s">
        <v>13</v>
      </c>
      <c r="L2" s="15" t="s">
        <v>14</v>
      </c>
      <c r="M2" s="8" t="s">
        <v>15</v>
      </c>
      <c r="N2" s="15" t="s">
        <v>9</v>
      </c>
    </row>
    <row r="3" spans="1:14" ht="15.95" customHeight="1" x14ac:dyDescent="0.15">
      <c r="A3" s="8">
        <v>5</v>
      </c>
      <c r="B3" s="10">
        <v>0.94664075360683009</v>
      </c>
      <c r="C3" s="12">
        <v>0.72027414930970002</v>
      </c>
      <c r="D3" s="10">
        <v>0.98941343860553299</v>
      </c>
      <c r="E3" s="11">
        <v>0.55000000000000004</v>
      </c>
      <c r="F3" s="10">
        <v>0.1669449081803005</v>
      </c>
      <c r="G3" s="10">
        <v>0.83599999999999997</v>
      </c>
      <c r="H3" s="10">
        <v>1.222</v>
      </c>
      <c r="I3" s="10"/>
      <c r="J3" s="10"/>
      <c r="K3" s="11">
        <f>AVERAGE(B3:J3)</f>
        <v>0.77589617852890924</v>
      </c>
      <c r="L3" s="11">
        <f t="shared" ref="L3:L23" si="0">MIN(B3:J3)</f>
        <v>0.1669449081803005</v>
      </c>
      <c r="M3" s="11">
        <f t="shared" ref="M3:M23" si="1">MAX(B3:J3)</f>
        <v>1.222</v>
      </c>
      <c r="N3" s="11">
        <f t="shared" ref="N3" si="2">M3-L3</f>
        <v>1.0550550918196995</v>
      </c>
    </row>
    <row r="4" spans="1:14" ht="15.95" customHeight="1" x14ac:dyDescent="0.15">
      <c r="A4" s="8">
        <v>6</v>
      </c>
      <c r="B4" s="10"/>
      <c r="C4" s="12"/>
      <c r="D4" s="10"/>
      <c r="E4" s="11"/>
      <c r="F4" s="10"/>
      <c r="G4" s="10"/>
      <c r="H4" s="10"/>
      <c r="I4" s="10"/>
      <c r="J4" s="10"/>
      <c r="K4" s="11"/>
      <c r="L4" s="11">
        <f t="shared" si="0"/>
        <v>0</v>
      </c>
      <c r="M4" s="11">
        <f t="shared" si="1"/>
        <v>0</v>
      </c>
      <c r="N4" s="11">
        <f t="shared" ref="N4" si="3">M4-L4</f>
        <v>0</v>
      </c>
    </row>
    <row r="5" spans="1:14" ht="15.95" customHeight="1" x14ac:dyDescent="0.15">
      <c r="A5" s="8">
        <v>7</v>
      </c>
      <c r="B5" s="10"/>
      <c r="C5" s="12"/>
      <c r="D5" s="11"/>
      <c r="E5" s="11"/>
      <c r="F5" s="10"/>
      <c r="G5" s="10"/>
      <c r="H5" s="10"/>
      <c r="I5" s="10"/>
      <c r="J5" s="10"/>
      <c r="K5" s="11"/>
      <c r="L5" s="11">
        <f t="shared" si="0"/>
        <v>0</v>
      </c>
      <c r="M5" s="11">
        <f t="shared" si="1"/>
        <v>0</v>
      </c>
      <c r="N5" s="11">
        <f t="shared" ref="N5" si="4">M5-L5</f>
        <v>0</v>
      </c>
    </row>
    <row r="6" spans="1:14" ht="15.95" customHeight="1" x14ac:dyDescent="0.15">
      <c r="A6" s="8">
        <v>8</v>
      </c>
      <c r="B6" s="10"/>
      <c r="C6" s="12"/>
      <c r="D6" s="10"/>
      <c r="E6" s="11"/>
      <c r="F6" s="10"/>
      <c r="G6" s="10"/>
      <c r="H6" s="10"/>
      <c r="I6" s="10"/>
      <c r="J6" s="10"/>
      <c r="K6" s="11"/>
      <c r="L6" s="11">
        <f t="shared" si="0"/>
        <v>0</v>
      </c>
      <c r="M6" s="11">
        <f t="shared" si="1"/>
        <v>0</v>
      </c>
      <c r="N6" s="11">
        <f t="shared" ref="N6" si="5">M6-L6</f>
        <v>0</v>
      </c>
    </row>
    <row r="7" spans="1:14" ht="15.95" customHeight="1" x14ac:dyDescent="0.15">
      <c r="A7" s="8">
        <v>9</v>
      </c>
      <c r="B7" s="10"/>
      <c r="C7" s="12"/>
      <c r="D7" s="10"/>
      <c r="E7" s="11"/>
      <c r="F7" s="10"/>
      <c r="G7" s="10"/>
      <c r="H7" s="10"/>
      <c r="I7" s="10"/>
      <c r="J7" s="10"/>
      <c r="K7" s="11"/>
      <c r="L7" s="11">
        <f t="shared" si="0"/>
        <v>0</v>
      </c>
      <c r="M7" s="11">
        <f t="shared" si="1"/>
        <v>0</v>
      </c>
      <c r="N7" s="11">
        <f t="shared" ref="N7" si="6">M7-L7</f>
        <v>0</v>
      </c>
    </row>
    <row r="8" spans="1:14" ht="15.95" customHeight="1" x14ac:dyDescent="0.15">
      <c r="A8" s="8">
        <v>10</v>
      </c>
      <c r="B8" s="10"/>
      <c r="C8" s="12"/>
      <c r="D8" s="10"/>
      <c r="E8" s="11"/>
      <c r="F8" s="10"/>
      <c r="G8" s="10"/>
      <c r="H8" s="10"/>
      <c r="I8" s="10"/>
      <c r="J8" s="10"/>
      <c r="K8" s="11"/>
      <c r="L8" s="11">
        <f t="shared" si="0"/>
        <v>0</v>
      </c>
      <c r="M8" s="11">
        <f t="shared" si="1"/>
        <v>0</v>
      </c>
      <c r="N8" s="11">
        <f t="shared" ref="N8" si="7">M8-L8</f>
        <v>0</v>
      </c>
    </row>
    <row r="9" spans="1:14" ht="15.95" customHeight="1" x14ac:dyDescent="0.15">
      <c r="A9" s="8">
        <v>11</v>
      </c>
      <c r="B9" s="10"/>
      <c r="C9" s="12"/>
      <c r="D9" s="10"/>
      <c r="E9" s="11"/>
      <c r="F9" s="10"/>
      <c r="G9" s="10"/>
      <c r="H9" s="10"/>
      <c r="I9" s="10"/>
      <c r="J9" s="10"/>
      <c r="K9" s="11"/>
      <c r="L9" s="11">
        <f t="shared" si="0"/>
        <v>0</v>
      </c>
      <c r="M9" s="11">
        <f t="shared" si="1"/>
        <v>0</v>
      </c>
      <c r="N9" s="11">
        <f t="shared" ref="N9" si="8">M9-L9</f>
        <v>0</v>
      </c>
    </row>
    <row r="10" spans="1:14" ht="15.95" customHeight="1" x14ac:dyDescent="0.15">
      <c r="A10" s="8">
        <v>12</v>
      </c>
      <c r="B10" s="10"/>
      <c r="C10" s="12"/>
      <c r="D10" s="10"/>
      <c r="E10" s="11"/>
      <c r="F10" s="10"/>
      <c r="G10" s="10"/>
      <c r="H10" s="10"/>
      <c r="I10" s="10"/>
      <c r="J10" s="10"/>
      <c r="K10" s="11"/>
      <c r="L10" s="11">
        <f t="shared" si="0"/>
        <v>0</v>
      </c>
      <c r="M10" s="11">
        <f t="shared" si="1"/>
        <v>0</v>
      </c>
      <c r="N10" s="11">
        <f t="shared" ref="N10" si="9">M10-L10</f>
        <v>0</v>
      </c>
    </row>
    <row r="11" spans="1:14" ht="15.95" customHeight="1" x14ac:dyDescent="0.15">
      <c r="A11" s="8">
        <v>1</v>
      </c>
      <c r="B11" s="10"/>
      <c r="C11" s="12"/>
      <c r="D11" s="10"/>
      <c r="E11" s="11"/>
      <c r="F11" s="10"/>
      <c r="G11" s="10"/>
      <c r="H11" s="10"/>
      <c r="I11" s="10"/>
      <c r="J11" s="10"/>
      <c r="K11" s="11"/>
      <c r="L11" s="11">
        <f t="shared" si="0"/>
        <v>0</v>
      </c>
      <c r="M11" s="11">
        <f t="shared" si="1"/>
        <v>0</v>
      </c>
      <c r="N11" s="11">
        <f t="shared" ref="N11" si="10">M11-L11</f>
        <v>0</v>
      </c>
    </row>
    <row r="12" spans="1:14" ht="15.95" customHeight="1" x14ac:dyDescent="0.15">
      <c r="A12" s="8">
        <v>2</v>
      </c>
      <c r="B12" s="10"/>
      <c r="C12" s="12"/>
      <c r="D12" s="10"/>
      <c r="E12" s="11"/>
      <c r="F12" s="10"/>
      <c r="G12" s="10"/>
      <c r="H12" s="10"/>
      <c r="I12" s="10"/>
      <c r="J12" s="10"/>
      <c r="K12" s="11"/>
      <c r="L12" s="11">
        <f t="shared" si="0"/>
        <v>0</v>
      </c>
      <c r="M12" s="11">
        <f t="shared" si="1"/>
        <v>0</v>
      </c>
      <c r="N12" s="11">
        <f t="shared" ref="N12" si="11">M12-L12</f>
        <v>0</v>
      </c>
    </row>
    <row r="13" spans="1:14" ht="15.95" customHeight="1" x14ac:dyDescent="0.15">
      <c r="A13" s="8">
        <v>3</v>
      </c>
      <c r="B13" s="10"/>
      <c r="C13" s="12"/>
      <c r="D13" s="10"/>
      <c r="E13" s="11"/>
      <c r="F13" s="10"/>
      <c r="G13" s="10"/>
      <c r="H13" s="10"/>
      <c r="I13" s="10"/>
      <c r="J13" s="10"/>
      <c r="K13" s="11"/>
      <c r="L13" s="11">
        <f t="shared" si="0"/>
        <v>0</v>
      </c>
      <c r="M13" s="11">
        <f t="shared" si="1"/>
        <v>0</v>
      </c>
      <c r="N13" s="11">
        <f t="shared" ref="N13" si="12">M13-L13</f>
        <v>0</v>
      </c>
    </row>
    <row r="14" spans="1:14" ht="15.95" customHeight="1" x14ac:dyDescent="0.15">
      <c r="A14" s="8">
        <v>4</v>
      </c>
      <c r="B14" s="10"/>
      <c r="C14" s="12"/>
      <c r="D14" s="10"/>
      <c r="E14" s="11"/>
      <c r="F14" s="10"/>
      <c r="G14" s="10"/>
      <c r="H14" s="10"/>
      <c r="I14" s="10"/>
      <c r="J14" s="10"/>
      <c r="K14" s="11"/>
      <c r="L14" s="11">
        <f t="shared" si="0"/>
        <v>0</v>
      </c>
      <c r="M14" s="11">
        <f t="shared" si="1"/>
        <v>0</v>
      </c>
      <c r="N14" s="11">
        <f t="shared" ref="N14" si="13">M14-L14</f>
        <v>0</v>
      </c>
    </row>
    <row r="15" spans="1:14" ht="15.95" customHeight="1" x14ac:dyDescent="0.25">
      <c r="A15" s="7">
        <v>5</v>
      </c>
      <c r="B15" s="10"/>
      <c r="C15" s="12"/>
      <c r="D15" s="10"/>
      <c r="E15" s="11"/>
      <c r="F15" s="10"/>
      <c r="G15" s="10"/>
      <c r="H15" s="10"/>
      <c r="I15" s="10"/>
      <c r="J15" s="10"/>
      <c r="K15" s="11"/>
      <c r="L15" s="11">
        <f t="shared" si="0"/>
        <v>0</v>
      </c>
      <c r="M15" s="11">
        <f t="shared" si="1"/>
        <v>0</v>
      </c>
      <c r="N15" s="11">
        <f t="shared" ref="N15" si="14">M15-L15</f>
        <v>0</v>
      </c>
    </row>
    <row r="16" spans="1:14" ht="15.95" customHeight="1" x14ac:dyDescent="0.25">
      <c r="A16" s="7">
        <v>6</v>
      </c>
      <c r="B16" s="10"/>
      <c r="C16" s="12"/>
      <c r="D16" s="10"/>
      <c r="E16" s="11"/>
      <c r="F16" s="10"/>
      <c r="G16" s="10"/>
      <c r="H16" s="10"/>
      <c r="I16" s="10"/>
      <c r="J16" s="10"/>
      <c r="K16" s="11"/>
      <c r="L16" s="11">
        <f t="shared" si="0"/>
        <v>0</v>
      </c>
      <c r="M16" s="11">
        <f t="shared" si="1"/>
        <v>0</v>
      </c>
      <c r="N16" s="11">
        <f t="shared" ref="N16" si="15">M16-L16</f>
        <v>0</v>
      </c>
    </row>
    <row r="17" spans="1:14" ht="15.95" customHeight="1" x14ac:dyDescent="0.15">
      <c r="A17" s="8">
        <v>7</v>
      </c>
      <c r="B17" s="10"/>
      <c r="C17" s="12"/>
      <c r="D17" s="10"/>
      <c r="E17" s="11"/>
      <c r="F17" s="10"/>
      <c r="G17" s="10"/>
      <c r="H17" s="10"/>
      <c r="I17" s="10"/>
      <c r="J17" s="10"/>
      <c r="K17" s="11"/>
      <c r="L17" s="11">
        <f t="shared" si="0"/>
        <v>0</v>
      </c>
      <c r="M17" s="11">
        <f t="shared" si="1"/>
        <v>0</v>
      </c>
      <c r="N17" s="11">
        <f t="shared" ref="N17" si="16">M17-L17</f>
        <v>0</v>
      </c>
    </row>
    <row r="18" spans="1:14" s="5" customFormat="1" ht="15.95" customHeight="1" x14ac:dyDescent="0.15">
      <c r="A18" s="8">
        <v>8</v>
      </c>
      <c r="B18" s="10"/>
      <c r="C18" s="12"/>
      <c r="D18" s="10"/>
      <c r="E18" s="11"/>
      <c r="F18" s="10"/>
      <c r="G18" s="10"/>
      <c r="H18" s="10"/>
      <c r="I18" s="10"/>
      <c r="J18" s="10"/>
      <c r="K18" s="11"/>
      <c r="L18" s="11">
        <f t="shared" si="0"/>
        <v>0</v>
      </c>
      <c r="M18" s="11">
        <f t="shared" si="1"/>
        <v>0</v>
      </c>
      <c r="N18" s="11">
        <f t="shared" ref="N18" si="17">M18-L18</f>
        <v>0</v>
      </c>
    </row>
    <row r="19" spans="1:14" ht="15.95" customHeight="1" x14ac:dyDescent="0.15">
      <c r="A19" s="8">
        <v>9</v>
      </c>
      <c r="B19" s="10"/>
      <c r="C19" s="12"/>
      <c r="D19" s="10"/>
      <c r="E19" s="11"/>
      <c r="F19" s="10"/>
      <c r="G19" s="10"/>
      <c r="H19" s="10"/>
      <c r="I19" s="10"/>
      <c r="J19" s="10"/>
      <c r="K19" s="11"/>
      <c r="L19" s="11">
        <f t="shared" si="0"/>
        <v>0</v>
      </c>
      <c r="M19" s="11">
        <f t="shared" si="1"/>
        <v>0</v>
      </c>
      <c r="N19" s="11">
        <f t="shared" ref="N19" si="18">M19-L19</f>
        <v>0</v>
      </c>
    </row>
    <row r="20" spans="1:14" s="5" customFormat="1" ht="15.95" customHeight="1" x14ac:dyDescent="0.15">
      <c r="A20" s="8">
        <v>10</v>
      </c>
      <c r="B20" s="10"/>
      <c r="C20" s="12"/>
      <c r="D20" s="10"/>
      <c r="E20" s="11"/>
      <c r="F20" s="10"/>
      <c r="G20" s="10"/>
      <c r="H20" s="10"/>
      <c r="I20" s="10"/>
      <c r="J20" s="10"/>
      <c r="K20" s="11"/>
      <c r="L20" s="11">
        <f t="shared" si="0"/>
        <v>0</v>
      </c>
      <c r="M20" s="11">
        <f t="shared" si="1"/>
        <v>0</v>
      </c>
      <c r="N20" s="11">
        <f t="shared" ref="N20" si="19">M20-L20</f>
        <v>0</v>
      </c>
    </row>
    <row r="21" spans="1:14" s="5" customFormat="1" ht="15.95" customHeight="1" x14ac:dyDescent="0.15">
      <c r="A21" s="8">
        <v>11</v>
      </c>
      <c r="B21" s="10"/>
      <c r="C21" s="12"/>
      <c r="D21" s="10"/>
      <c r="E21" s="11"/>
      <c r="F21" s="10"/>
      <c r="G21" s="10"/>
      <c r="H21" s="10"/>
      <c r="I21" s="10"/>
      <c r="J21" s="10"/>
      <c r="K21" s="11"/>
      <c r="L21" s="11">
        <f t="shared" si="0"/>
        <v>0</v>
      </c>
      <c r="M21" s="11">
        <f t="shared" si="1"/>
        <v>0</v>
      </c>
      <c r="N21" s="11">
        <f t="shared" ref="N21:N22" si="20">M21-L21</f>
        <v>0</v>
      </c>
    </row>
    <row r="22" spans="1:14" ht="15.95" customHeight="1" x14ac:dyDescent="0.15">
      <c r="A22" s="8">
        <v>12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11">
        <f t="shared" si="0"/>
        <v>0</v>
      </c>
      <c r="M22" s="11">
        <f t="shared" si="1"/>
        <v>0</v>
      </c>
      <c r="N22" s="11">
        <f t="shared" si="20"/>
        <v>0</v>
      </c>
    </row>
    <row r="23" spans="1:14" ht="15.95" customHeight="1" x14ac:dyDescent="0.25">
      <c r="A23" s="7">
        <v>1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11">
        <f t="shared" si="0"/>
        <v>0</v>
      </c>
      <c r="M23" s="11">
        <f t="shared" si="1"/>
        <v>0</v>
      </c>
      <c r="N23" s="11">
        <f t="shared" ref="N23" si="21">M23-L23</f>
        <v>0</v>
      </c>
    </row>
    <row r="24" spans="1:14" ht="19.5" x14ac:dyDescent="0.25">
      <c r="A24" s="9" t="s">
        <v>16</v>
      </c>
      <c r="B24" s="11">
        <f>AVERAGE(B3:B23)</f>
        <v>0.94664075360683009</v>
      </c>
      <c r="C24" s="11">
        <f t="shared" ref="C24:N24" si="22">AVERAGE(C3:C23)</f>
        <v>0.72027414930970002</v>
      </c>
      <c r="D24" s="11">
        <f t="shared" si="22"/>
        <v>0.98941343860553299</v>
      </c>
      <c r="E24" s="11">
        <f t="shared" si="22"/>
        <v>0.55000000000000004</v>
      </c>
      <c r="F24" s="11">
        <f t="shared" si="22"/>
        <v>0.1669449081803005</v>
      </c>
      <c r="G24" s="11">
        <f t="shared" si="22"/>
        <v>0.83599999999999997</v>
      </c>
      <c r="H24" s="11">
        <f t="shared" si="22"/>
        <v>1.222</v>
      </c>
      <c r="I24" s="11" t="e">
        <f t="shared" si="22"/>
        <v>#DIV/0!</v>
      </c>
      <c r="J24" s="11"/>
      <c r="K24" s="11">
        <f t="shared" si="22"/>
        <v>0.77589617852890924</v>
      </c>
      <c r="L24" s="11">
        <f t="shared" si="22"/>
        <v>7.9497575323952616E-3</v>
      </c>
      <c r="M24" s="11">
        <f t="shared" si="22"/>
        <v>5.8190476190476188E-2</v>
      </c>
      <c r="N24" s="11">
        <f t="shared" si="22"/>
        <v>5.0240718658080927E-2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0" verticalDpi="0" copies="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0"/>
  <dimension ref="A1:N26"/>
  <sheetViews>
    <sheetView zoomScale="70" zoomScaleNormal="70" workbookViewId="0">
      <selection activeCell="T33" sqref="T33"/>
    </sheetView>
  </sheetViews>
  <sheetFormatPr defaultRowHeight="13.5" x14ac:dyDescent="0.15"/>
  <cols>
    <col min="1" max="1" width="9.625" style="4" customWidth="1"/>
    <col min="2" max="7" width="9.75" customWidth="1"/>
    <col min="8" max="8" width="10.375" customWidth="1"/>
    <col min="9" max="9" width="9.75" customWidth="1"/>
    <col min="10" max="10" width="10.5" customWidth="1"/>
    <col min="11" max="14" width="9.75" customWidth="1"/>
  </cols>
  <sheetData>
    <row r="1" spans="1:14" ht="21" x14ac:dyDescent="0.3">
      <c r="B1" s="3"/>
      <c r="E1" s="6" t="s">
        <v>17</v>
      </c>
    </row>
    <row r="2" spans="1:14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51</v>
      </c>
      <c r="F2" s="8" t="s">
        <v>7</v>
      </c>
      <c r="G2" s="14" t="s">
        <v>8</v>
      </c>
      <c r="H2" s="8" t="s">
        <v>49</v>
      </c>
      <c r="I2" s="8" t="s">
        <v>18</v>
      </c>
      <c r="J2" s="8" t="s">
        <v>50</v>
      </c>
      <c r="K2" s="8" t="s">
        <v>13</v>
      </c>
      <c r="L2" s="15" t="s">
        <v>14</v>
      </c>
      <c r="M2" s="8" t="s">
        <v>15</v>
      </c>
      <c r="N2" s="15" t="s">
        <v>9</v>
      </c>
    </row>
    <row r="3" spans="1:14" ht="15.95" customHeight="1" x14ac:dyDescent="0.15">
      <c r="A3" s="8">
        <v>5</v>
      </c>
      <c r="B3" s="10">
        <v>1.5445713967343437</v>
      </c>
      <c r="C3" s="12">
        <v>1.9918388186457918</v>
      </c>
      <c r="D3" s="10">
        <v>1.6993758064486</v>
      </c>
      <c r="E3" s="11">
        <v>0.89</v>
      </c>
      <c r="F3" s="10"/>
      <c r="G3" s="10">
        <v>0.875</v>
      </c>
      <c r="H3" s="10">
        <v>2.6030000000000002</v>
      </c>
      <c r="I3" s="10"/>
      <c r="J3" s="10"/>
      <c r="K3" s="11">
        <f>AVERAGE(B3:J3)</f>
        <v>1.6006310036381226</v>
      </c>
      <c r="L3" s="11">
        <f t="shared" ref="L3:L23" si="0">MIN(B3:J3)</f>
        <v>0.875</v>
      </c>
      <c r="M3" s="11">
        <f t="shared" ref="M3:M23" si="1">MAX(B3:J3)</f>
        <v>2.6030000000000002</v>
      </c>
      <c r="N3" s="11">
        <f t="shared" ref="N3" si="2">M3-L3</f>
        <v>1.7280000000000002</v>
      </c>
    </row>
    <row r="4" spans="1:14" ht="15.95" customHeight="1" x14ac:dyDescent="0.15">
      <c r="A4" s="8">
        <v>6</v>
      </c>
      <c r="B4" s="10"/>
      <c r="C4" s="12"/>
      <c r="D4" s="10"/>
      <c r="E4" s="11"/>
      <c r="F4" s="10"/>
      <c r="G4" s="10"/>
      <c r="H4" s="10"/>
      <c r="I4" s="10"/>
      <c r="J4" s="10"/>
      <c r="K4" s="11"/>
      <c r="L4" s="11">
        <f t="shared" si="0"/>
        <v>0</v>
      </c>
      <c r="M4" s="11">
        <f t="shared" si="1"/>
        <v>0</v>
      </c>
      <c r="N4" s="11">
        <f t="shared" ref="N4" si="3">M4-L4</f>
        <v>0</v>
      </c>
    </row>
    <row r="5" spans="1:14" ht="15.95" customHeight="1" x14ac:dyDescent="0.15">
      <c r="A5" s="8">
        <v>7</v>
      </c>
      <c r="B5" s="10"/>
      <c r="C5" s="12"/>
      <c r="D5" s="11"/>
      <c r="E5" s="11"/>
      <c r="F5" s="10"/>
      <c r="G5" s="10"/>
      <c r="H5" s="10"/>
      <c r="I5" s="10"/>
      <c r="J5" s="10"/>
      <c r="K5" s="11"/>
      <c r="L5" s="11">
        <f t="shared" si="0"/>
        <v>0</v>
      </c>
      <c r="M5" s="11">
        <f t="shared" si="1"/>
        <v>0</v>
      </c>
      <c r="N5" s="11">
        <f t="shared" ref="N5" si="4">M5-L5</f>
        <v>0</v>
      </c>
    </row>
    <row r="6" spans="1:14" ht="15.95" customHeight="1" x14ac:dyDescent="0.15">
      <c r="A6" s="8">
        <v>8</v>
      </c>
      <c r="B6" s="10"/>
      <c r="C6" s="12"/>
      <c r="D6" s="10"/>
      <c r="E6" s="11"/>
      <c r="F6" s="10"/>
      <c r="G6" s="10"/>
      <c r="H6" s="10"/>
      <c r="I6" s="10"/>
      <c r="J6" s="10"/>
      <c r="K6" s="11"/>
      <c r="L6" s="11">
        <f t="shared" si="0"/>
        <v>0</v>
      </c>
      <c r="M6" s="11">
        <f t="shared" si="1"/>
        <v>0</v>
      </c>
      <c r="N6" s="11">
        <f t="shared" ref="N6" si="5">M6-L6</f>
        <v>0</v>
      </c>
    </row>
    <row r="7" spans="1:14" ht="15.95" customHeight="1" x14ac:dyDescent="0.15">
      <c r="A7" s="8">
        <v>9</v>
      </c>
      <c r="B7" s="10"/>
      <c r="C7" s="12"/>
      <c r="D7" s="10"/>
      <c r="E7" s="11"/>
      <c r="F7" s="10"/>
      <c r="G7" s="10"/>
      <c r="H7" s="10"/>
      <c r="I7" s="10"/>
      <c r="J7" s="10"/>
      <c r="K7" s="11"/>
      <c r="L7" s="11">
        <f t="shared" si="0"/>
        <v>0</v>
      </c>
      <c r="M7" s="11">
        <f t="shared" si="1"/>
        <v>0</v>
      </c>
      <c r="N7" s="11">
        <f t="shared" ref="N7" si="6">M7-L7</f>
        <v>0</v>
      </c>
    </row>
    <row r="8" spans="1:14" ht="15.95" customHeight="1" x14ac:dyDescent="0.15">
      <c r="A8" s="8">
        <v>10</v>
      </c>
      <c r="B8" s="10"/>
      <c r="C8" s="12"/>
      <c r="D8" s="10"/>
      <c r="E8" s="11"/>
      <c r="F8" s="10"/>
      <c r="G8" s="10"/>
      <c r="H8" s="10"/>
      <c r="I8" s="10"/>
      <c r="J8" s="10"/>
      <c r="K8" s="11"/>
      <c r="L8" s="11">
        <f t="shared" si="0"/>
        <v>0</v>
      </c>
      <c r="M8" s="11">
        <f t="shared" si="1"/>
        <v>0</v>
      </c>
      <c r="N8" s="11">
        <f t="shared" ref="N8" si="7">M8-L8</f>
        <v>0</v>
      </c>
    </row>
    <row r="9" spans="1:14" ht="15.95" customHeight="1" x14ac:dyDescent="0.15">
      <c r="A9" s="8">
        <v>11</v>
      </c>
      <c r="B9" s="10"/>
      <c r="C9" s="12"/>
      <c r="D9" s="10"/>
      <c r="E9" s="11"/>
      <c r="F9" s="10"/>
      <c r="G9" s="10"/>
      <c r="H9" s="10"/>
      <c r="I9" s="10"/>
      <c r="J9" s="10"/>
      <c r="K9" s="11"/>
      <c r="L9" s="11">
        <f t="shared" si="0"/>
        <v>0</v>
      </c>
      <c r="M9" s="11">
        <f t="shared" si="1"/>
        <v>0</v>
      </c>
      <c r="N9" s="11">
        <f t="shared" ref="N9" si="8">M9-L9</f>
        <v>0</v>
      </c>
    </row>
    <row r="10" spans="1:14" ht="15.95" customHeight="1" x14ac:dyDescent="0.15">
      <c r="A10" s="8">
        <v>12</v>
      </c>
      <c r="B10" s="10"/>
      <c r="C10" s="12"/>
      <c r="D10" s="10"/>
      <c r="E10" s="11"/>
      <c r="F10" s="10"/>
      <c r="G10" s="10"/>
      <c r="H10" s="10"/>
      <c r="I10" s="10"/>
      <c r="J10" s="10"/>
      <c r="K10" s="11"/>
      <c r="L10" s="11">
        <f t="shared" si="0"/>
        <v>0</v>
      </c>
      <c r="M10" s="11">
        <f t="shared" si="1"/>
        <v>0</v>
      </c>
      <c r="N10" s="11">
        <f t="shared" ref="N10" si="9">M10-L10</f>
        <v>0</v>
      </c>
    </row>
    <row r="11" spans="1:14" ht="15.95" customHeight="1" x14ac:dyDescent="0.15">
      <c r="A11" s="8">
        <v>1</v>
      </c>
      <c r="B11" s="10"/>
      <c r="C11" s="12"/>
      <c r="D11" s="10"/>
      <c r="E11" s="11"/>
      <c r="F11" s="10"/>
      <c r="G11" s="10"/>
      <c r="H11" s="10"/>
      <c r="I11" s="10"/>
      <c r="J11" s="10"/>
      <c r="K11" s="11"/>
      <c r="L11" s="11">
        <f t="shared" si="0"/>
        <v>0</v>
      </c>
      <c r="M11" s="11">
        <f t="shared" si="1"/>
        <v>0</v>
      </c>
      <c r="N11" s="11">
        <f t="shared" ref="N11" si="10">M11-L11</f>
        <v>0</v>
      </c>
    </row>
    <row r="12" spans="1:14" ht="15.95" customHeight="1" x14ac:dyDescent="0.15">
      <c r="A12" s="8">
        <v>2</v>
      </c>
      <c r="B12" s="10"/>
      <c r="C12" s="12"/>
      <c r="D12" s="10"/>
      <c r="E12" s="11"/>
      <c r="F12" s="10"/>
      <c r="G12" s="10"/>
      <c r="H12" s="10"/>
      <c r="I12" s="10"/>
      <c r="J12" s="10"/>
      <c r="K12" s="11"/>
      <c r="L12" s="11">
        <f t="shared" si="0"/>
        <v>0</v>
      </c>
      <c r="M12" s="11">
        <f t="shared" si="1"/>
        <v>0</v>
      </c>
      <c r="N12" s="11">
        <f t="shared" ref="N12" si="11">M12-L12</f>
        <v>0</v>
      </c>
    </row>
    <row r="13" spans="1:14" ht="15.95" customHeight="1" x14ac:dyDescent="0.15">
      <c r="A13" s="8">
        <v>3</v>
      </c>
      <c r="B13" s="10"/>
      <c r="C13" s="12"/>
      <c r="D13" s="10"/>
      <c r="E13" s="11"/>
      <c r="F13" s="10"/>
      <c r="G13" s="10"/>
      <c r="H13" s="10"/>
      <c r="I13" s="10"/>
      <c r="J13" s="10"/>
      <c r="K13" s="11"/>
      <c r="L13" s="11">
        <f t="shared" si="0"/>
        <v>0</v>
      </c>
      <c r="M13" s="11">
        <f t="shared" si="1"/>
        <v>0</v>
      </c>
      <c r="N13" s="11">
        <f t="shared" ref="N13" si="12">M13-L13</f>
        <v>0</v>
      </c>
    </row>
    <row r="14" spans="1:14" ht="15.95" customHeight="1" x14ac:dyDescent="0.15">
      <c r="A14" s="8">
        <v>4</v>
      </c>
      <c r="B14" s="10"/>
      <c r="C14" s="12"/>
      <c r="D14" s="10"/>
      <c r="E14" s="11"/>
      <c r="F14" s="10"/>
      <c r="G14" s="10"/>
      <c r="H14" s="10"/>
      <c r="I14" s="10"/>
      <c r="J14" s="10"/>
      <c r="K14" s="11"/>
      <c r="L14" s="11">
        <f t="shared" si="0"/>
        <v>0</v>
      </c>
      <c r="M14" s="11">
        <f t="shared" si="1"/>
        <v>0</v>
      </c>
      <c r="N14" s="11">
        <f t="shared" ref="N14" si="13">M14-L14</f>
        <v>0</v>
      </c>
    </row>
    <row r="15" spans="1:14" ht="15.95" customHeight="1" x14ac:dyDescent="0.25">
      <c r="A15" s="7">
        <v>5</v>
      </c>
      <c r="B15" s="10"/>
      <c r="C15" s="12"/>
      <c r="D15" s="10"/>
      <c r="E15" s="11"/>
      <c r="F15" s="10"/>
      <c r="G15" s="10"/>
      <c r="H15" s="10"/>
      <c r="I15" s="10"/>
      <c r="J15" s="10"/>
      <c r="K15" s="11"/>
      <c r="L15" s="11">
        <f t="shared" si="0"/>
        <v>0</v>
      </c>
      <c r="M15" s="11">
        <f t="shared" si="1"/>
        <v>0</v>
      </c>
      <c r="N15" s="11">
        <f t="shared" ref="N15" si="14">M15-L15</f>
        <v>0</v>
      </c>
    </row>
    <row r="16" spans="1:14" ht="15.95" customHeight="1" x14ac:dyDescent="0.25">
      <c r="A16" s="7">
        <v>6</v>
      </c>
      <c r="B16" s="10"/>
      <c r="C16" s="12"/>
      <c r="D16" s="10"/>
      <c r="E16" s="11"/>
      <c r="F16" s="10"/>
      <c r="G16" s="10"/>
      <c r="H16" s="10"/>
      <c r="I16" s="10"/>
      <c r="J16" s="10"/>
      <c r="K16" s="11"/>
      <c r="L16" s="11">
        <f t="shared" si="0"/>
        <v>0</v>
      </c>
      <c r="M16" s="11">
        <f t="shared" si="1"/>
        <v>0</v>
      </c>
      <c r="N16" s="11">
        <f t="shared" ref="N16" si="15">M16-L16</f>
        <v>0</v>
      </c>
    </row>
    <row r="17" spans="1:14" ht="15.95" customHeight="1" x14ac:dyDescent="0.15">
      <c r="A17" s="8">
        <v>7</v>
      </c>
      <c r="B17" s="10"/>
      <c r="C17" s="12"/>
      <c r="D17" s="10"/>
      <c r="E17" s="11"/>
      <c r="F17" s="10"/>
      <c r="G17" s="10"/>
      <c r="H17" s="10"/>
      <c r="I17" s="10"/>
      <c r="J17" s="10"/>
      <c r="K17" s="11"/>
      <c r="L17" s="11">
        <f t="shared" si="0"/>
        <v>0</v>
      </c>
      <c r="M17" s="11">
        <f t="shared" si="1"/>
        <v>0</v>
      </c>
      <c r="N17" s="11">
        <f t="shared" ref="N17" si="16">M17-L17</f>
        <v>0</v>
      </c>
    </row>
    <row r="18" spans="1:14" s="5" customFormat="1" ht="15.95" customHeight="1" x14ac:dyDescent="0.15">
      <c r="A18" s="8">
        <v>8</v>
      </c>
      <c r="B18" s="10"/>
      <c r="C18" s="12"/>
      <c r="D18" s="10"/>
      <c r="E18" s="11"/>
      <c r="F18" s="10"/>
      <c r="G18" s="10"/>
      <c r="H18" s="10"/>
      <c r="I18" s="10"/>
      <c r="J18" s="10"/>
      <c r="K18" s="11"/>
      <c r="L18" s="11">
        <f t="shared" si="0"/>
        <v>0</v>
      </c>
      <c r="M18" s="11">
        <f t="shared" si="1"/>
        <v>0</v>
      </c>
      <c r="N18" s="11">
        <f t="shared" ref="N18" si="17">M18-L18</f>
        <v>0</v>
      </c>
    </row>
    <row r="19" spans="1:14" ht="15.95" customHeight="1" x14ac:dyDescent="0.15">
      <c r="A19" s="8">
        <v>9</v>
      </c>
      <c r="B19" s="10"/>
      <c r="C19" s="12"/>
      <c r="D19" s="10"/>
      <c r="E19" s="11"/>
      <c r="F19" s="10"/>
      <c r="G19" s="10"/>
      <c r="H19" s="10"/>
      <c r="I19" s="10"/>
      <c r="J19" s="10"/>
      <c r="K19" s="11"/>
      <c r="L19" s="11">
        <f t="shared" si="0"/>
        <v>0</v>
      </c>
      <c r="M19" s="11">
        <f t="shared" si="1"/>
        <v>0</v>
      </c>
      <c r="N19" s="11">
        <f t="shared" ref="N19" si="18">M19-L19</f>
        <v>0</v>
      </c>
    </row>
    <row r="20" spans="1:14" s="5" customFormat="1" ht="15.95" customHeight="1" x14ac:dyDescent="0.15">
      <c r="A20" s="8">
        <v>10</v>
      </c>
      <c r="B20" s="10"/>
      <c r="C20" s="12"/>
      <c r="D20" s="10"/>
      <c r="E20" s="11"/>
      <c r="F20" s="10"/>
      <c r="G20" s="10"/>
      <c r="H20" s="10"/>
      <c r="I20" s="10"/>
      <c r="J20" s="10"/>
      <c r="K20" s="11"/>
      <c r="L20" s="11">
        <f t="shared" si="0"/>
        <v>0</v>
      </c>
      <c r="M20" s="11">
        <f t="shared" si="1"/>
        <v>0</v>
      </c>
      <c r="N20" s="11">
        <f t="shared" ref="N20" si="19">M20-L20</f>
        <v>0</v>
      </c>
    </row>
    <row r="21" spans="1:14" s="5" customFormat="1" ht="15.95" customHeight="1" x14ac:dyDescent="0.15">
      <c r="A21" s="8">
        <v>11</v>
      </c>
      <c r="B21" s="10"/>
      <c r="C21" s="12"/>
      <c r="D21" s="10"/>
      <c r="E21" s="11"/>
      <c r="F21" s="10"/>
      <c r="G21" s="10"/>
      <c r="H21" s="10"/>
      <c r="I21" s="10"/>
      <c r="J21" s="10"/>
      <c r="K21" s="11"/>
      <c r="L21" s="11">
        <f t="shared" si="0"/>
        <v>0</v>
      </c>
      <c r="M21" s="11">
        <f t="shared" si="1"/>
        <v>0</v>
      </c>
      <c r="N21" s="11">
        <f t="shared" ref="N21:N22" si="20">M21-L21</f>
        <v>0</v>
      </c>
    </row>
    <row r="22" spans="1:14" ht="15.95" customHeight="1" x14ac:dyDescent="0.15">
      <c r="A22" s="8">
        <v>12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11">
        <f t="shared" si="0"/>
        <v>0</v>
      </c>
      <c r="M22" s="11">
        <f t="shared" si="1"/>
        <v>0</v>
      </c>
      <c r="N22" s="11">
        <f t="shared" si="20"/>
        <v>0</v>
      </c>
    </row>
    <row r="23" spans="1:14" ht="15.95" customHeight="1" x14ac:dyDescent="0.25">
      <c r="A23" s="7">
        <v>1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11">
        <f t="shared" si="0"/>
        <v>0</v>
      </c>
      <c r="M23" s="11">
        <f t="shared" si="1"/>
        <v>0</v>
      </c>
      <c r="N23" s="11">
        <f t="shared" ref="N23" si="21">M23-L23</f>
        <v>0</v>
      </c>
    </row>
    <row r="24" spans="1:14" ht="19.5" x14ac:dyDescent="0.25">
      <c r="A24" s="9" t="s">
        <v>16</v>
      </c>
      <c r="B24" s="11">
        <f>AVERAGE(B3:B23)</f>
        <v>1.5445713967343437</v>
      </c>
      <c r="C24" s="11">
        <f t="shared" ref="C24:N24" si="22">AVERAGE(C3:C23)</f>
        <v>1.9918388186457918</v>
      </c>
      <c r="D24" s="11">
        <f t="shared" si="22"/>
        <v>1.6993758064486</v>
      </c>
      <c r="E24" s="11">
        <f t="shared" si="22"/>
        <v>0.89</v>
      </c>
      <c r="F24" s="11"/>
      <c r="G24" s="11">
        <f t="shared" si="22"/>
        <v>0.875</v>
      </c>
      <c r="H24" s="11">
        <f t="shared" si="22"/>
        <v>2.6030000000000002</v>
      </c>
      <c r="I24" s="11" t="e">
        <f t="shared" si="22"/>
        <v>#DIV/0!</v>
      </c>
      <c r="J24" s="11"/>
      <c r="K24" s="11">
        <f t="shared" si="22"/>
        <v>1.6006310036381226</v>
      </c>
      <c r="L24" s="11">
        <f t="shared" si="22"/>
        <v>4.1666666666666664E-2</v>
      </c>
      <c r="M24" s="11">
        <f t="shared" si="22"/>
        <v>0.12395238095238097</v>
      </c>
      <c r="N24" s="11">
        <f t="shared" si="22"/>
        <v>8.2285714285714295E-2</v>
      </c>
    </row>
    <row r="26" spans="1:14" x14ac:dyDescent="0.15">
      <c r="F26" s="2"/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3" verticalDpi="200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3"/>
  <dimension ref="A1:N24"/>
  <sheetViews>
    <sheetView zoomScale="70" zoomScaleNormal="70" workbookViewId="0">
      <selection activeCell="T33" sqref="T33"/>
    </sheetView>
  </sheetViews>
  <sheetFormatPr defaultRowHeight="13.5" x14ac:dyDescent="0.15"/>
  <cols>
    <col min="1" max="1" width="9.625" style="4" customWidth="1"/>
    <col min="2" max="7" width="9.75" customWidth="1"/>
    <col min="8" max="8" width="10.375" customWidth="1"/>
    <col min="9" max="9" width="9.75" customWidth="1"/>
    <col min="10" max="10" width="10.5" customWidth="1"/>
    <col min="11" max="14" width="9.75" customWidth="1"/>
  </cols>
  <sheetData>
    <row r="1" spans="1:14" ht="21" x14ac:dyDescent="0.3">
      <c r="B1" s="3"/>
      <c r="E1" s="6" t="s">
        <v>43</v>
      </c>
    </row>
    <row r="2" spans="1:14" ht="15.75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51</v>
      </c>
      <c r="F2" s="8" t="s">
        <v>7</v>
      </c>
      <c r="G2" s="14" t="s">
        <v>8</v>
      </c>
      <c r="H2" s="8" t="s">
        <v>49</v>
      </c>
      <c r="I2" s="8" t="s">
        <v>18</v>
      </c>
      <c r="J2" s="8" t="s">
        <v>50</v>
      </c>
      <c r="K2" s="8" t="s">
        <v>13</v>
      </c>
      <c r="L2" s="15" t="s">
        <v>14</v>
      </c>
      <c r="M2" s="8" t="s">
        <v>15</v>
      </c>
      <c r="N2" s="15" t="s">
        <v>9</v>
      </c>
    </row>
    <row r="3" spans="1:14" ht="15.95" customHeight="1" x14ac:dyDescent="0.15">
      <c r="A3" s="8">
        <v>5</v>
      </c>
      <c r="B3" s="10">
        <v>0.71563823188075737</v>
      </c>
      <c r="C3" s="12">
        <v>0.45126941269524196</v>
      </c>
      <c r="D3" s="10">
        <v>0.56401547405775598</v>
      </c>
      <c r="E3" s="11">
        <v>0.43</v>
      </c>
      <c r="F3" s="10">
        <v>0</v>
      </c>
      <c r="G3" s="10">
        <v>0.91500000000000004</v>
      </c>
      <c r="H3" s="10">
        <v>1.3069999999999999</v>
      </c>
      <c r="I3" s="10"/>
      <c r="J3" s="10"/>
      <c r="K3" s="11">
        <f>AVERAGE(B3:J3)</f>
        <v>0.6261318740905365</v>
      </c>
      <c r="L3" s="11">
        <f t="shared" ref="L3:L23" si="0">MIN(B3:J3)</f>
        <v>0</v>
      </c>
      <c r="M3" s="11">
        <f t="shared" ref="M3:M23" si="1">MAX(B3:J3)</f>
        <v>1.3069999999999999</v>
      </c>
      <c r="N3" s="11">
        <f t="shared" ref="N3" si="2">M3-L3</f>
        <v>1.3069999999999999</v>
      </c>
    </row>
    <row r="4" spans="1:14" ht="15.95" customHeight="1" x14ac:dyDescent="0.15">
      <c r="A4" s="8">
        <v>6</v>
      </c>
      <c r="B4" s="10"/>
      <c r="C4" s="12"/>
      <c r="D4" s="10"/>
      <c r="E4" s="11"/>
      <c r="F4" s="10"/>
      <c r="G4" s="10"/>
      <c r="H4" s="10"/>
      <c r="I4" s="10"/>
      <c r="J4" s="10"/>
      <c r="K4" s="11"/>
      <c r="L4" s="11">
        <f t="shared" si="0"/>
        <v>0</v>
      </c>
      <c r="M4" s="11">
        <f t="shared" si="1"/>
        <v>0</v>
      </c>
      <c r="N4" s="11">
        <f t="shared" ref="N4" si="3">M4-L4</f>
        <v>0</v>
      </c>
    </row>
    <row r="5" spans="1:14" ht="15.95" customHeight="1" x14ac:dyDescent="0.15">
      <c r="A5" s="8">
        <v>7</v>
      </c>
      <c r="B5" s="10"/>
      <c r="C5" s="12"/>
      <c r="D5" s="11"/>
      <c r="E5" s="11"/>
      <c r="F5" s="10"/>
      <c r="G5" s="10"/>
      <c r="H5" s="10"/>
      <c r="I5" s="10"/>
      <c r="J5" s="10"/>
      <c r="K5" s="11"/>
      <c r="L5" s="11">
        <f t="shared" si="0"/>
        <v>0</v>
      </c>
      <c r="M5" s="11">
        <f t="shared" si="1"/>
        <v>0</v>
      </c>
      <c r="N5" s="11">
        <f t="shared" ref="N5" si="4">M5-L5</f>
        <v>0</v>
      </c>
    </row>
    <row r="6" spans="1:14" ht="15.95" customHeight="1" x14ac:dyDescent="0.15">
      <c r="A6" s="8">
        <v>8</v>
      </c>
      <c r="B6" s="10"/>
      <c r="C6" s="12"/>
      <c r="D6" s="10"/>
      <c r="E6" s="11"/>
      <c r="F6" s="10"/>
      <c r="G6" s="10"/>
      <c r="H6" s="10"/>
      <c r="I6" s="10"/>
      <c r="J6" s="10"/>
      <c r="K6" s="11"/>
      <c r="L6" s="11">
        <f t="shared" si="0"/>
        <v>0</v>
      </c>
      <c r="M6" s="11">
        <f t="shared" si="1"/>
        <v>0</v>
      </c>
      <c r="N6" s="11">
        <f t="shared" ref="N6" si="5">M6-L6</f>
        <v>0</v>
      </c>
    </row>
    <row r="7" spans="1:14" ht="15.95" customHeight="1" x14ac:dyDescent="0.15">
      <c r="A7" s="8">
        <v>9</v>
      </c>
      <c r="B7" s="10"/>
      <c r="C7" s="12"/>
      <c r="D7" s="10"/>
      <c r="E7" s="11"/>
      <c r="F7" s="10"/>
      <c r="G7" s="10"/>
      <c r="H7" s="10"/>
      <c r="I7" s="10"/>
      <c r="J7" s="10"/>
      <c r="K7" s="11"/>
      <c r="L7" s="11">
        <f t="shared" si="0"/>
        <v>0</v>
      </c>
      <c r="M7" s="11">
        <f t="shared" si="1"/>
        <v>0</v>
      </c>
      <c r="N7" s="11">
        <f t="shared" ref="N7" si="6">M7-L7</f>
        <v>0</v>
      </c>
    </row>
    <row r="8" spans="1:14" ht="15.95" customHeight="1" x14ac:dyDescent="0.15">
      <c r="A8" s="8">
        <v>10</v>
      </c>
      <c r="B8" s="10"/>
      <c r="C8" s="12"/>
      <c r="D8" s="10"/>
      <c r="E8" s="11"/>
      <c r="F8" s="10"/>
      <c r="G8" s="10"/>
      <c r="H8" s="10"/>
      <c r="I8" s="10"/>
      <c r="J8" s="10"/>
      <c r="K8" s="11"/>
      <c r="L8" s="11">
        <f t="shared" si="0"/>
        <v>0</v>
      </c>
      <c r="M8" s="11">
        <f t="shared" si="1"/>
        <v>0</v>
      </c>
      <c r="N8" s="11">
        <f t="shared" ref="N8" si="7">M8-L8</f>
        <v>0</v>
      </c>
    </row>
    <row r="9" spans="1:14" ht="15.95" customHeight="1" x14ac:dyDescent="0.15">
      <c r="A9" s="8">
        <v>11</v>
      </c>
      <c r="B9" s="10"/>
      <c r="C9" s="12"/>
      <c r="D9" s="10"/>
      <c r="E9" s="11"/>
      <c r="F9" s="10"/>
      <c r="G9" s="10"/>
      <c r="H9" s="10"/>
      <c r="I9" s="10"/>
      <c r="J9" s="10"/>
      <c r="K9" s="11"/>
      <c r="L9" s="11">
        <f t="shared" si="0"/>
        <v>0</v>
      </c>
      <c r="M9" s="11">
        <f t="shared" si="1"/>
        <v>0</v>
      </c>
      <c r="N9" s="11">
        <f t="shared" ref="N9" si="8">M9-L9</f>
        <v>0</v>
      </c>
    </row>
    <row r="10" spans="1:14" ht="15.95" customHeight="1" x14ac:dyDescent="0.15">
      <c r="A10" s="8">
        <v>12</v>
      </c>
      <c r="B10" s="10"/>
      <c r="C10" s="12"/>
      <c r="D10" s="10"/>
      <c r="E10" s="11"/>
      <c r="F10" s="10"/>
      <c r="G10" s="10"/>
      <c r="H10" s="10"/>
      <c r="I10" s="10"/>
      <c r="J10" s="10"/>
      <c r="K10" s="11"/>
      <c r="L10" s="11">
        <f t="shared" si="0"/>
        <v>0</v>
      </c>
      <c r="M10" s="11">
        <f t="shared" si="1"/>
        <v>0</v>
      </c>
      <c r="N10" s="11">
        <f t="shared" ref="N10" si="9">M10-L10</f>
        <v>0</v>
      </c>
    </row>
    <row r="11" spans="1:14" ht="15.95" customHeight="1" x14ac:dyDescent="0.15">
      <c r="A11" s="8">
        <v>1</v>
      </c>
      <c r="B11" s="10"/>
      <c r="C11" s="12"/>
      <c r="D11" s="10"/>
      <c r="E11" s="11"/>
      <c r="F11" s="10"/>
      <c r="G11" s="10"/>
      <c r="H11" s="10"/>
      <c r="I11" s="10"/>
      <c r="J11" s="10"/>
      <c r="K11" s="11"/>
      <c r="L11" s="11">
        <f t="shared" si="0"/>
        <v>0</v>
      </c>
      <c r="M11" s="11">
        <f t="shared" si="1"/>
        <v>0</v>
      </c>
      <c r="N11" s="11">
        <f t="shared" ref="N11" si="10">M11-L11</f>
        <v>0</v>
      </c>
    </row>
    <row r="12" spans="1:14" ht="15.95" customHeight="1" x14ac:dyDescent="0.15">
      <c r="A12" s="8">
        <v>2</v>
      </c>
      <c r="B12" s="10"/>
      <c r="C12" s="12"/>
      <c r="D12" s="10"/>
      <c r="E12" s="11"/>
      <c r="F12" s="10"/>
      <c r="G12" s="10"/>
      <c r="H12" s="10"/>
      <c r="I12" s="10"/>
      <c r="J12" s="10"/>
      <c r="K12" s="11"/>
      <c r="L12" s="11">
        <f t="shared" si="0"/>
        <v>0</v>
      </c>
      <c r="M12" s="11">
        <f t="shared" si="1"/>
        <v>0</v>
      </c>
      <c r="N12" s="11">
        <f t="shared" ref="N12" si="11">M12-L12</f>
        <v>0</v>
      </c>
    </row>
    <row r="13" spans="1:14" ht="15.95" customHeight="1" x14ac:dyDescent="0.15">
      <c r="A13" s="8">
        <v>3</v>
      </c>
      <c r="B13" s="10"/>
      <c r="C13" s="12"/>
      <c r="D13" s="10"/>
      <c r="E13" s="11"/>
      <c r="F13" s="10"/>
      <c r="G13" s="10"/>
      <c r="H13" s="10"/>
      <c r="I13" s="10"/>
      <c r="J13" s="10"/>
      <c r="K13" s="11"/>
      <c r="L13" s="11">
        <f t="shared" si="0"/>
        <v>0</v>
      </c>
      <c r="M13" s="11">
        <f t="shared" si="1"/>
        <v>0</v>
      </c>
      <c r="N13" s="11">
        <f t="shared" ref="N13" si="12">M13-L13</f>
        <v>0</v>
      </c>
    </row>
    <row r="14" spans="1:14" ht="15.95" customHeight="1" x14ac:dyDescent="0.15">
      <c r="A14" s="8">
        <v>4</v>
      </c>
      <c r="B14" s="10"/>
      <c r="C14" s="12"/>
      <c r="D14" s="10"/>
      <c r="E14" s="11"/>
      <c r="F14" s="10"/>
      <c r="G14" s="10"/>
      <c r="H14" s="10"/>
      <c r="I14" s="10"/>
      <c r="J14" s="10"/>
      <c r="K14" s="11"/>
      <c r="L14" s="11">
        <f t="shared" si="0"/>
        <v>0</v>
      </c>
      <c r="M14" s="11">
        <f t="shared" si="1"/>
        <v>0</v>
      </c>
      <c r="N14" s="11">
        <f t="shared" ref="N14" si="13">M14-L14</f>
        <v>0</v>
      </c>
    </row>
    <row r="15" spans="1:14" ht="15.95" customHeight="1" x14ac:dyDescent="0.25">
      <c r="A15" s="7">
        <v>5</v>
      </c>
      <c r="B15" s="10"/>
      <c r="C15" s="12"/>
      <c r="D15" s="10"/>
      <c r="E15" s="11"/>
      <c r="F15" s="10"/>
      <c r="G15" s="10"/>
      <c r="H15" s="10"/>
      <c r="I15" s="10"/>
      <c r="J15" s="10"/>
      <c r="K15" s="11"/>
      <c r="L15" s="11">
        <f t="shared" si="0"/>
        <v>0</v>
      </c>
      <c r="M15" s="11">
        <f t="shared" si="1"/>
        <v>0</v>
      </c>
      <c r="N15" s="11">
        <f t="shared" ref="N15" si="14">M15-L15</f>
        <v>0</v>
      </c>
    </row>
    <row r="16" spans="1:14" ht="15.95" customHeight="1" x14ac:dyDescent="0.25">
      <c r="A16" s="7">
        <v>6</v>
      </c>
      <c r="B16" s="10"/>
      <c r="C16" s="12"/>
      <c r="D16" s="10"/>
      <c r="E16" s="11"/>
      <c r="F16" s="10"/>
      <c r="G16" s="10"/>
      <c r="H16" s="10"/>
      <c r="I16" s="10"/>
      <c r="J16" s="10"/>
      <c r="K16" s="11"/>
      <c r="L16" s="11">
        <f t="shared" si="0"/>
        <v>0</v>
      </c>
      <c r="M16" s="11">
        <f t="shared" si="1"/>
        <v>0</v>
      </c>
      <c r="N16" s="11">
        <f t="shared" ref="N16" si="15">M16-L16</f>
        <v>0</v>
      </c>
    </row>
    <row r="17" spans="1:14" ht="15.95" customHeight="1" x14ac:dyDescent="0.15">
      <c r="A17" s="8">
        <v>7</v>
      </c>
      <c r="B17" s="10"/>
      <c r="C17" s="12"/>
      <c r="D17" s="10"/>
      <c r="E17" s="11"/>
      <c r="F17" s="10"/>
      <c r="G17" s="10"/>
      <c r="H17" s="10"/>
      <c r="I17" s="10"/>
      <c r="J17" s="10"/>
      <c r="K17" s="11"/>
      <c r="L17" s="11">
        <f t="shared" si="0"/>
        <v>0</v>
      </c>
      <c r="M17" s="11">
        <f t="shared" si="1"/>
        <v>0</v>
      </c>
      <c r="N17" s="11">
        <f t="shared" ref="N17" si="16">M17-L17</f>
        <v>0</v>
      </c>
    </row>
    <row r="18" spans="1:14" s="5" customFormat="1" ht="15.95" customHeight="1" x14ac:dyDescent="0.15">
      <c r="A18" s="8">
        <v>8</v>
      </c>
      <c r="B18" s="10"/>
      <c r="C18" s="12"/>
      <c r="D18" s="10"/>
      <c r="E18" s="11"/>
      <c r="F18" s="10"/>
      <c r="G18" s="10"/>
      <c r="H18" s="10"/>
      <c r="I18" s="10"/>
      <c r="J18" s="10"/>
      <c r="K18" s="11"/>
      <c r="L18" s="11">
        <f t="shared" si="0"/>
        <v>0</v>
      </c>
      <c r="M18" s="11">
        <f t="shared" si="1"/>
        <v>0</v>
      </c>
      <c r="N18" s="11">
        <f t="shared" ref="N18" si="17">M18-L18</f>
        <v>0</v>
      </c>
    </row>
    <row r="19" spans="1:14" ht="15.95" customHeight="1" x14ac:dyDescent="0.15">
      <c r="A19" s="8">
        <v>9</v>
      </c>
      <c r="B19" s="10"/>
      <c r="C19" s="12"/>
      <c r="D19" s="10"/>
      <c r="E19" s="11"/>
      <c r="F19" s="10"/>
      <c r="G19" s="10"/>
      <c r="H19" s="10"/>
      <c r="I19" s="10"/>
      <c r="J19" s="10"/>
      <c r="K19" s="11"/>
      <c r="L19" s="11">
        <f t="shared" si="0"/>
        <v>0</v>
      </c>
      <c r="M19" s="11">
        <f t="shared" si="1"/>
        <v>0</v>
      </c>
      <c r="N19" s="11">
        <f t="shared" ref="N19" si="18">M19-L19</f>
        <v>0</v>
      </c>
    </row>
    <row r="20" spans="1:14" s="5" customFormat="1" ht="15.95" customHeight="1" x14ac:dyDescent="0.15">
      <c r="A20" s="8">
        <v>10</v>
      </c>
      <c r="B20" s="10"/>
      <c r="C20" s="12"/>
      <c r="D20" s="10"/>
      <c r="E20" s="11"/>
      <c r="F20" s="10"/>
      <c r="G20" s="10"/>
      <c r="H20" s="10"/>
      <c r="I20" s="10"/>
      <c r="J20" s="10"/>
      <c r="K20" s="11"/>
      <c r="L20" s="11">
        <f t="shared" si="0"/>
        <v>0</v>
      </c>
      <c r="M20" s="11">
        <f t="shared" si="1"/>
        <v>0</v>
      </c>
      <c r="N20" s="11">
        <f t="shared" ref="N20" si="19">M20-L20</f>
        <v>0</v>
      </c>
    </row>
    <row r="21" spans="1:14" s="5" customFormat="1" ht="15.95" customHeight="1" x14ac:dyDescent="0.15">
      <c r="A21" s="8">
        <v>11</v>
      </c>
      <c r="B21" s="10"/>
      <c r="C21" s="12"/>
      <c r="D21" s="10"/>
      <c r="E21" s="11"/>
      <c r="F21" s="10"/>
      <c r="G21" s="10"/>
      <c r="H21" s="10"/>
      <c r="I21" s="10"/>
      <c r="J21" s="10"/>
      <c r="K21" s="11"/>
      <c r="L21" s="11">
        <f t="shared" si="0"/>
        <v>0</v>
      </c>
      <c r="M21" s="11">
        <f t="shared" si="1"/>
        <v>0</v>
      </c>
      <c r="N21" s="11">
        <f t="shared" ref="N21:N22" si="20">M21-L21</f>
        <v>0</v>
      </c>
    </row>
    <row r="22" spans="1:14" ht="15.95" customHeight="1" x14ac:dyDescent="0.15">
      <c r="A22" s="8">
        <v>12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11">
        <f t="shared" si="0"/>
        <v>0</v>
      </c>
      <c r="M22" s="11">
        <f t="shared" si="1"/>
        <v>0</v>
      </c>
      <c r="N22" s="11">
        <f t="shared" si="20"/>
        <v>0</v>
      </c>
    </row>
    <row r="23" spans="1:14" ht="15.95" customHeight="1" x14ac:dyDescent="0.25">
      <c r="A23" s="7">
        <v>1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11">
        <f t="shared" si="0"/>
        <v>0</v>
      </c>
      <c r="M23" s="11">
        <f t="shared" si="1"/>
        <v>0</v>
      </c>
      <c r="N23" s="11">
        <f t="shared" ref="N23" si="21">M23-L23</f>
        <v>0</v>
      </c>
    </row>
    <row r="24" spans="1:14" ht="19.5" x14ac:dyDescent="0.25">
      <c r="A24" s="9" t="s">
        <v>16</v>
      </c>
      <c r="B24" s="11">
        <f>AVERAGE(B3:B23)</f>
        <v>0.71563823188075737</v>
      </c>
      <c r="C24" s="11">
        <f t="shared" ref="C24:N24" si="22">AVERAGE(C3:C23)</f>
        <v>0.45126941269524196</v>
      </c>
      <c r="D24" s="11">
        <f t="shared" si="22"/>
        <v>0.56401547405775598</v>
      </c>
      <c r="E24" s="11">
        <f t="shared" si="22"/>
        <v>0.43</v>
      </c>
      <c r="F24" s="11">
        <f t="shared" si="22"/>
        <v>0</v>
      </c>
      <c r="G24" s="11">
        <f t="shared" si="22"/>
        <v>0.91500000000000004</v>
      </c>
      <c r="H24" s="11">
        <f t="shared" si="22"/>
        <v>1.3069999999999999</v>
      </c>
      <c r="I24" s="11" t="e">
        <f t="shared" si="22"/>
        <v>#DIV/0!</v>
      </c>
      <c r="J24" s="11" t="e">
        <f t="shared" si="22"/>
        <v>#DIV/0!</v>
      </c>
      <c r="K24" s="11">
        <f t="shared" si="22"/>
        <v>0.6261318740905365</v>
      </c>
      <c r="L24" s="11">
        <f t="shared" si="22"/>
        <v>0</v>
      </c>
      <c r="M24" s="11">
        <f t="shared" si="22"/>
        <v>6.2238095238095238E-2</v>
      </c>
      <c r="N24" s="11">
        <f t="shared" si="22"/>
        <v>6.2238095238095238E-2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0" verticalDpi="0" copies="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6"/>
  <dimension ref="A1:N26"/>
  <sheetViews>
    <sheetView zoomScale="70" zoomScaleNormal="70" workbookViewId="0">
      <selection activeCell="T33" sqref="T33"/>
    </sheetView>
  </sheetViews>
  <sheetFormatPr defaultRowHeight="13.5" x14ac:dyDescent="0.15"/>
  <cols>
    <col min="1" max="1" width="9.625" style="4" customWidth="1"/>
    <col min="2" max="7" width="9.75" customWidth="1"/>
    <col min="8" max="8" width="10.375" customWidth="1"/>
    <col min="9" max="9" width="9.75" customWidth="1"/>
    <col min="10" max="10" width="10.5" customWidth="1"/>
    <col min="11" max="14" width="9.75" customWidth="1"/>
  </cols>
  <sheetData>
    <row r="1" spans="1:14" ht="21" x14ac:dyDescent="0.3">
      <c r="B1" s="3"/>
      <c r="E1" s="6" t="s">
        <v>21</v>
      </c>
    </row>
    <row r="2" spans="1:14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51</v>
      </c>
      <c r="F2" s="8" t="s">
        <v>7</v>
      </c>
      <c r="G2" s="14" t="s">
        <v>8</v>
      </c>
      <c r="H2" s="8" t="s">
        <v>49</v>
      </c>
      <c r="I2" s="8" t="s">
        <v>18</v>
      </c>
      <c r="J2" s="8" t="s">
        <v>50</v>
      </c>
      <c r="K2" s="8" t="s">
        <v>13</v>
      </c>
      <c r="L2" s="15" t="s">
        <v>27</v>
      </c>
      <c r="M2" s="8" t="s">
        <v>15</v>
      </c>
      <c r="N2" s="15" t="s">
        <v>9</v>
      </c>
    </row>
    <row r="3" spans="1:14" ht="15.95" customHeight="1" x14ac:dyDescent="0.15">
      <c r="A3" s="8">
        <v>5</v>
      </c>
      <c r="B3" s="10">
        <v>0.2801017131895786</v>
      </c>
      <c r="C3" s="12">
        <v>1.1907077619850637</v>
      </c>
      <c r="D3" s="10">
        <v>0.54018553653627999</v>
      </c>
      <c r="E3" s="11"/>
      <c r="F3" s="10">
        <v>0.3369129804387786</v>
      </c>
      <c r="G3" s="10"/>
      <c r="H3" s="10">
        <v>0.41</v>
      </c>
      <c r="I3" s="10"/>
      <c r="J3" s="10"/>
      <c r="K3" s="11">
        <f>AVERAGE(B3:J3)</f>
        <v>0.55158159842994015</v>
      </c>
      <c r="L3" s="11">
        <f t="shared" ref="L3:L23" si="0">MIN(B3:J3)</f>
        <v>0.2801017131895786</v>
      </c>
      <c r="M3" s="11">
        <f t="shared" ref="M3:M23" si="1">MAX(B3:J3)</f>
        <v>1.1907077619850637</v>
      </c>
      <c r="N3" s="11">
        <f t="shared" ref="N3" si="2">M3-L3</f>
        <v>0.91060604879548501</v>
      </c>
    </row>
    <row r="4" spans="1:14" ht="15.95" customHeight="1" x14ac:dyDescent="0.15">
      <c r="A4" s="8">
        <v>6</v>
      </c>
      <c r="B4" s="10"/>
      <c r="C4" s="12"/>
      <c r="D4" s="10"/>
      <c r="E4" s="11"/>
      <c r="F4" s="10"/>
      <c r="G4" s="10"/>
      <c r="H4" s="10"/>
      <c r="I4" s="10"/>
      <c r="J4" s="10"/>
      <c r="K4" s="11"/>
      <c r="L4" s="11">
        <f t="shared" si="0"/>
        <v>0</v>
      </c>
      <c r="M4" s="11">
        <f t="shared" si="1"/>
        <v>0</v>
      </c>
      <c r="N4" s="11">
        <f t="shared" ref="N4" si="3">M4-L4</f>
        <v>0</v>
      </c>
    </row>
    <row r="5" spans="1:14" ht="15.95" customHeight="1" x14ac:dyDescent="0.15">
      <c r="A5" s="8">
        <v>7</v>
      </c>
      <c r="B5" s="10"/>
      <c r="C5" s="12"/>
      <c r="D5" s="11"/>
      <c r="E5" s="11"/>
      <c r="F5" s="10"/>
      <c r="G5" s="10"/>
      <c r="H5" s="10"/>
      <c r="I5" s="10"/>
      <c r="J5" s="10"/>
      <c r="K5" s="11"/>
      <c r="L5" s="11">
        <f t="shared" si="0"/>
        <v>0</v>
      </c>
      <c r="M5" s="11">
        <f t="shared" si="1"/>
        <v>0</v>
      </c>
      <c r="N5" s="11">
        <f t="shared" ref="N5" si="4">M5-L5</f>
        <v>0</v>
      </c>
    </row>
    <row r="6" spans="1:14" ht="15.95" customHeight="1" x14ac:dyDescent="0.15">
      <c r="A6" s="8">
        <v>8</v>
      </c>
      <c r="B6" s="10"/>
      <c r="C6" s="12"/>
      <c r="D6" s="10"/>
      <c r="E6" s="11"/>
      <c r="F6" s="10"/>
      <c r="G6" s="10"/>
      <c r="H6" s="10"/>
      <c r="I6" s="10"/>
      <c r="J6" s="10"/>
      <c r="K6" s="11"/>
      <c r="L6" s="11">
        <f t="shared" si="0"/>
        <v>0</v>
      </c>
      <c r="M6" s="11">
        <f t="shared" si="1"/>
        <v>0</v>
      </c>
      <c r="N6" s="11">
        <f t="shared" ref="N6" si="5">M6-L6</f>
        <v>0</v>
      </c>
    </row>
    <row r="7" spans="1:14" ht="15.95" customHeight="1" x14ac:dyDescent="0.15">
      <c r="A7" s="8">
        <v>9</v>
      </c>
      <c r="B7" s="10"/>
      <c r="C7" s="12"/>
      <c r="D7" s="10"/>
      <c r="E7" s="11"/>
      <c r="F7" s="10"/>
      <c r="G7" s="10"/>
      <c r="H7" s="10"/>
      <c r="I7" s="10"/>
      <c r="J7" s="10"/>
      <c r="K7" s="11"/>
      <c r="L7" s="11">
        <f t="shared" si="0"/>
        <v>0</v>
      </c>
      <c r="M7" s="11">
        <f t="shared" si="1"/>
        <v>0</v>
      </c>
      <c r="N7" s="11">
        <f t="shared" ref="N7" si="6">M7-L7</f>
        <v>0</v>
      </c>
    </row>
    <row r="8" spans="1:14" ht="15.95" customHeight="1" x14ac:dyDescent="0.15">
      <c r="A8" s="8">
        <v>10</v>
      </c>
      <c r="B8" s="10"/>
      <c r="C8" s="12"/>
      <c r="D8" s="10"/>
      <c r="E8" s="11"/>
      <c r="F8" s="10"/>
      <c r="G8" s="10"/>
      <c r="H8" s="10"/>
      <c r="I8" s="10"/>
      <c r="J8" s="10"/>
      <c r="K8" s="11"/>
      <c r="L8" s="11">
        <f t="shared" si="0"/>
        <v>0</v>
      </c>
      <c r="M8" s="11">
        <f t="shared" si="1"/>
        <v>0</v>
      </c>
      <c r="N8" s="11">
        <f t="shared" ref="N8" si="7">M8-L8</f>
        <v>0</v>
      </c>
    </row>
    <row r="9" spans="1:14" ht="15.95" customHeight="1" x14ac:dyDescent="0.15">
      <c r="A9" s="8">
        <v>11</v>
      </c>
      <c r="B9" s="10"/>
      <c r="C9" s="12"/>
      <c r="D9" s="10"/>
      <c r="E9" s="11"/>
      <c r="F9" s="10"/>
      <c r="G9" s="10"/>
      <c r="H9" s="10"/>
      <c r="I9" s="10"/>
      <c r="J9" s="10"/>
      <c r="K9" s="11"/>
      <c r="L9" s="11">
        <f t="shared" si="0"/>
        <v>0</v>
      </c>
      <c r="M9" s="11">
        <f t="shared" si="1"/>
        <v>0</v>
      </c>
      <c r="N9" s="11">
        <f t="shared" ref="N9" si="8">M9-L9</f>
        <v>0</v>
      </c>
    </row>
    <row r="10" spans="1:14" ht="15.95" customHeight="1" x14ac:dyDescent="0.15">
      <c r="A10" s="8">
        <v>12</v>
      </c>
      <c r="B10" s="10"/>
      <c r="C10" s="12"/>
      <c r="D10" s="10"/>
      <c r="E10" s="11"/>
      <c r="F10" s="10"/>
      <c r="G10" s="10"/>
      <c r="H10" s="10"/>
      <c r="I10" s="10"/>
      <c r="J10" s="10"/>
      <c r="K10" s="11"/>
      <c r="L10" s="11">
        <f t="shared" si="0"/>
        <v>0</v>
      </c>
      <c r="M10" s="11">
        <f t="shared" si="1"/>
        <v>0</v>
      </c>
      <c r="N10" s="11">
        <f t="shared" ref="N10" si="9">M10-L10</f>
        <v>0</v>
      </c>
    </row>
    <row r="11" spans="1:14" ht="15.95" customHeight="1" x14ac:dyDescent="0.15">
      <c r="A11" s="8">
        <v>1</v>
      </c>
      <c r="B11" s="10"/>
      <c r="C11" s="12"/>
      <c r="D11" s="10"/>
      <c r="E11" s="11"/>
      <c r="F11" s="10"/>
      <c r="G11" s="10"/>
      <c r="H11" s="10"/>
      <c r="I11" s="10"/>
      <c r="J11" s="10"/>
      <c r="K11" s="11"/>
      <c r="L11" s="11">
        <f t="shared" si="0"/>
        <v>0</v>
      </c>
      <c r="M11" s="11">
        <f t="shared" si="1"/>
        <v>0</v>
      </c>
      <c r="N11" s="11">
        <f t="shared" ref="N11" si="10">M11-L11</f>
        <v>0</v>
      </c>
    </row>
    <row r="12" spans="1:14" ht="15.95" customHeight="1" x14ac:dyDescent="0.15">
      <c r="A12" s="8">
        <v>2</v>
      </c>
      <c r="B12" s="10"/>
      <c r="C12" s="12"/>
      <c r="D12" s="10"/>
      <c r="E12" s="11"/>
      <c r="F12" s="10"/>
      <c r="G12" s="10"/>
      <c r="H12" s="10"/>
      <c r="I12" s="10"/>
      <c r="J12" s="10"/>
      <c r="K12" s="11"/>
      <c r="L12" s="11">
        <f t="shared" si="0"/>
        <v>0</v>
      </c>
      <c r="M12" s="11">
        <f t="shared" si="1"/>
        <v>0</v>
      </c>
      <c r="N12" s="11">
        <f t="shared" ref="N12" si="11">M12-L12</f>
        <v>0</v>
      </c>
    </row>
    <row r="13" spans="1:14" ht="15.95" customHeight="1" x14ac:dyDescent="0.15">
      <c r="A13" s="8">
        <v>3</v>
      </c>
      <c r="B13" s="10"/>
      <c r="C13" s="12"/>
      <c r="D13" s="10"/>
      <c r="E13" s="11"/>
      <c r="F13" s="10"/>
      <c r="G13" s="10"/>
      <c r="H13" s="10"/>
      <c r="I13" s="10"/>
      <c r="J13" s="10"/>
      <c r="K13" s="11"/>
      <c r="L13" s="11">
        <f t="shared" si="0"/>
        <v>0</v>
      </c>
      <c r="M13" s="11">
        <f t="shared" si="1"/>
        <v>0</v>
      </c>
      <c r="N13" s="11">
        <f t="shared" ref="N13" si="12">M13-L13</f>
        <v>0</v>
      </c>
    </row>
    <row r="14" spans="1:14" ht="15.95" customHeight="1" x14ac:dyDescent="0.15">
      <c r="A14" s="8">
        <v>4</v>
      </c>
      <c r="B14" s="10"/>
      <c r="C14" s="12"/>
      <c r="D14" s="10"/>
      <c r="E14" s="11"/>
      <c r="F14" s="10"/>
      <c r="G14" s="10"/>
      <c r="H14" s="10"/>
      <c r="I14" s="10"/>
      <c r="J14" s="10"/>
      <c r="K14" s="11"/>
      <c r="L14" s="11">
        <f t="shared" si="0"/>
        <v>0</v>
      </c>
      <c r="M14" s="11">
        <f t="shared" si="1"/>
        <v>0</v>
      </c>
      <c r="N14" s="11">
        <f t="shared" ref="N14" si="13">M14-L14</f>
        <v>0</v>
      </c>
    </row>
    <row r="15" spans="1:14" ht="15.95" customHeight="1" x14ac:dyDescent="0.25">
      <c r="A15" s="7">
        <v>5</v>
      </c>
      <c r="B15" s="10"/>
      <c r="C15" s="12"/>
      <c r="D15" s="10"/>
      <c r="E15" s="11"/>
      <c r="F15" s="10"/>
      <c r="G15" s="10"/>
      <c r="H15" s="10"/>
      <c r="I15" s="10"/>
      <c r="J15" s="10"/>
      <c r="K15" s="11"/>
      <c r="L15" s="11">
        <f t="shared" si="0"/>
        <v>0</v>
      </c>
      <c r="M15" s="11">
        <f t="shared" si="1"/>
        <v>0</v>
      </c>
      <c r="N15" s="11">
        <f t="shared" ref="N15" si="14">M15-L15</f>
        <v>0</v>
      </c>
    </row>
    <row r="16" spans="1:14" ht="15.95" customHeight="1" x14ac:dyDescent="0.25">
      <c r="A16" s="7">
        <v>6</v>
      </c>
      <c r="B16" s="10"/>
      <c r="C16" s="12"/>
      <c r="D16" s="10"/>
      <c r="E16" s="11"/>
      <c r="F16" s="10"/>
      <c r="G16" s="10"/>
      <c r="H16" s="10"/>
      <c r="I16" s="10"/>
      <c r="J16" s="10"/>
      <c r="K16" s="11"/>
      <c r="L16" s="11">
        <f t="shared" si="0"/>
        <v>0</v>
      </c>
      <c r="M16" s="11">
        <f t="shared" si="1"/>
        <v>0</v>
      </c>
      <c r="N16" s="11">
        <f t="shared" ref="N16" si="15">M16-L16</f>
        <v>0</v>
      </c>
    </row>
    <row r="17" spans="1:14" ht="15.95" customHeight="1" x14ac:dyDescent="0.15">
      <c r="A17" s="8">
        <v>7</v>
      </c>
      <c r="B17" s="10"/>
      <c r="C17" s="12"/>
      <c r="D17" s="10"/>
      <c r="E17" s="11"/>
      <c r="F17" s="10"/>
      <c r="G17" s="10"/>
      <c r="H17" s="10"/>
      <c r="I17" s="10"/>
      <c r="J17" s="10"/>
      <c r="K17" s="11"/>
      <c r="L17" s="11">
        <f t="shared" si="0"/>
        <v>0</v>
      </c>
      <c r="M17" s="11">
        <f t="shared" si="1"/>
        <v>0</v>
      </c>
      <c r="N17" s="11">
        <f t="shared" ref="N17" si="16">M17-L17</f>
        <v>0</v>
      </c>
    </row>
    <row r="18" spans="1:14" s="5" customFormat="1" ht="15.95" customHeight="1" x14ac:dyDescent="0.15">
      <c r="A18" s="8">
        <v>8</v>
      </c>
      <c r="B18" s="10"/>
      <c r="C18" s="12"/>
      <c r="D18" s="10"/>
      <c r="E18" s="11"/>
      <c r="F18" s="10"/>
      <c r="G18" s="10"/>
      <c r="H18" s="10"/>
      <c r="I18" s="10"/>
      <c r="J18" s="10"/>
      <c r="K18" s="11"/>
      <c r="L18" s="11">
        <f t="shared" si="0"/>
        <v>0</v>
      </c>
      <c r="M18" s="11">
        <f t="shared" si="1"/>
        <v>0</v>
      </c>
      <c r="N18" s="11">
        <f t="shared" ref="N18" si="17">M18-L18</f>
        <v>0</v>
      </c>
    </row>
    <row r="19" spans="1:14" ht="15.95" customHeight="1" x14ac:dyDescent="0.15">
      <c r="A19" s="8">
        <v>9</v>
      </c>
      <c r="B19" s="10"/>
      <c r="C19" s="12"/>
      <c r="D19" s="10"/>
      <c r="E19" s="11"/>
      <c r="F19" s="10"/>
      <c r="G19" s="10"/>
      <c r="H19" s="10"/>
      <c r="I19" s="10"/>
      <c r="J19" s="10"/>
      <c r="K19" s="11"/>
      <c r="L19" s="11">
        <f t="shared" si="0"/>
        <v>0</v>
      </c>
      <c r="M19" s="11">
        <f t="shared" si="1"/>
        <v>0</v>
      </c>
      <c r="N19" s="11">
        <f t="shared" ref="N19" si="18">M19-L19</f>
        <v>0</v>
      </c>
    </row>
    <row r="20" spans="1:14" s="5" customFormat="1" ht="15.95" customHeight="1" x14ac:dyDescent="0.15">
      <c r="A20" s="8">
        <v>10</v>
      </c>
      <c r="B20" s="10"/>
      <c r="C20" s="12"/>
      <c r="D20" s="10"/>
      <c r="E20" s="11"/>
      <c r="F20" s="10"/>
      <c r="G20" s="10"/>
      <c r="H20" s="10"/>
      <c r="I20" s="10"/>
      <c r="J20" s="10"/>
      <c r="K20" s="11"/>
      <c r="L20" s="11">
        <f t="shared" si="0"/>
        <v>0</v>
      </c>
      <c r="M20" s="11">
        <f t="shared" si="1"/>
        <v>0</v>
      </c>
      <c r="N20" s="11">
        <f t="shared" ref="N20" si="19">M20-L20</f>
        <v>0</v>
      </c>
    </row>
    <row r="21" spans="1:14" s="5" customFormat="1" ht="15.95" customHeight="1" x14ac:dyDescent="0.15">
      <c r="A21" s="8">
        <v>11</v>
      </c>
      <c r="B21" s="10"/>
      <c r="C21" s="12"/>
      <c r="D21" s="10"/>
      <c r="E21" s="11"/>
      <c r="F21" s="10"/>
      <c r="G21" s="10"/>
      <c r="H21" s="10"/>
      <c r="I21" s="10"/>
      <c r="J21" s="10"/>
      <c r="K21" s="11"/>
      <c r="L21" s="11">
        <f t="shared" si="0"/>
        <v>0</v>
      </c>
      <c r="M21" s="11">
        <f t="shared" si="1"/>
        <v>0</v>
      </c>
      <c r="N21" s="11">
        <f t="shared" ref="N21:N22" si="20">M21-L21</f>
        <v>0</v>
      </c>
    </row>
    <row r="22" spans="1:14" ht="15.95" customHeight="1" x14ac:dyDescent="0.15">
      <c r="A22" s="8">
        <v>12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11">
        <f t="shared" si="0"/>
        <v>0</v>
      </c>
      <c r="M22" s="11">
        <f t="shared" si="1"/>
        <v>0</v>
      </c>
      <c r="N22" s="11">
        <f t="shared" si="20"/>
        <v>0</v>
      </c>
    </row>
    <row r="23" spans="1:14" ht="15.95" customHeight="1" x14ac:dyDescent="0.25">
      <c r="A23" s="7">
        <v>1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11">
        <f t="shared" si="0"/>
        <v>0</v>
      </c>
      <c r="M23" s="11">
        <f t="shared" si="1"/>
        <v>0</v>
      </c>
      <c r="N23" s="11">
        <f t="shared" ref="N23" si="21">M23-L23</f>
        <v>0</v>
      </c>
    </row>
    <row r="24" spans="1:14" ht="19.5" x14ac:dyDescent="0.25">
      <c r="A24" s="9" t="s">
        <v>16</v>
      </c>
      <c r="B24" s="11">
        <f>AVERAGE(B3:B23)</f>
        <v>0.2801017131895786</v>
      </c>
      <c r="C24" s="11">
        <f t="shared" ref="C24:N24" si="22">AVERAGE(C3:C23)</f>
        <v>1.1907077619850637</v>
      </c>
      <c r="D24" s="11">
        <f t="shared" si="22"/>
        <v>0.54018553653627999</v>
      </c>
      <c r="E24" s="11"/>
      <c r="F24" s="11">
        <f t="shared" si="22"/>
        <v>0.3369129804387786</v>
      </c>
      <c r="G24" s="11"/>
      <c r="H24" s="11">
        <f t="shared" si="22"/>
        <v>0.41</v>
      </c>
      <c r="I24" s="11" t="e">
        <f>AVERAGE(I3:I23)</f>
        <v>#DIV/0!</v>
      </c>
      <c r="J24" s="11"/>
      <c r="K24" s="11">
        <f t="shared" si="22"/>
        <v>0.55158159842994015</v>
      </c>
      <c r="L24" s="11">
        <f t="shared" si="22"/>
        <v>1.3338176818551362E-2</v>
      </c>
      <c r="M24" s="11">
        <f t="shared" si="22"/>
        <v>5.6700369618336369E-2</v>
      </c>
      <c r="N24" s="11">
        <f t="shared" si="22"/>
        <v>4.3362192799785003E-2</v>
      </c>
    </row>
    <row r="26" spans="1:14" x14ac:dyDescent="0.15">
      <c r="F26" s="2"/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3" verticalDpi="20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7"/>
  <dimension ref="A1:N26"/>
  <sheetViews>
    <sheetView tabSelected="1" zoomScale="70" zoomScaleNormal="70" workbookViewId="0">
      <selection activeCell="W41" sqref="W40:W41"/>
    </sheetView>
  </sheetViews>
  <sheetFormatPr defaultRowHeight="13.5" x14ac:dyDescent="0.15"/>
  <cols>
    <col min="1" max="1" width="9.625" style="4" customWidth="1"/>
    <col min="2" max="7" width="9.75" customWidth="1"/>
    <col min="8" max="8" width="10.375" customWidth="1"/>
    <col min="9" max="9" width="9.75" customWidth="1"/>
    <col min="10" max="10" width="10.5" customWidth="1"/>
    <col min="11" max="14" width="9.75" customWidth="1"/>
  </cols>
  <sheetData>
    <row r="1" spans="1:14" ht="21" x14ac:dyDescent="0.3">
      <c r="B1" s="3"/>
      <c r="E1" s="6" t="s">
        <v>20</v>
      </c>
    </row>
    <row r="2" spans="1:14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51</v>
      </c>
      <c r="F2" s="8" t="s">
        <v>7</v>
      </c>
      <c r="G2" s="14" t="s">
        <v>8</v>
      </c>
      <c r="H2" s="8" t="s">
        <v>49</v>
      </c>
      <c r="I2" s="8" t="s">
        <v>18</v>
      </c>
      <c r="J2" s="8" t="s">
        <v>50</v>
      </c>
      <c r="K2" s="8" t="s">
        <v>13</v>
      </c>
      <c r="L2" s="15" t="s">
        <v>14</v>
      </c>
      <c r="M2" s="8" t="s">
        <v>15</v>
      </c>
      <c r="N2" s="15" t="s">
        <v>9</v>
      </c>
    </row>
    <row r="3" spans="1:14" ht="15.95" customHeight="1" x14ac:dyDescent="0.15">
      <c r="A3" s="8">
        <v>5</v>
      </c>
      <c r="B3" s="10">
        <v>0.96882905268414776</v>
      </c>
      <c r="C3" s="12">
        <v>1.0082366392208952</v>
      </c>
      <c r="D3" s="10">
        <v>0.78734978657972399</v>
      </c>
      <c r="E3" s="11"/>
      <c r="F3" s="10">
        <v>1.154480483782298</v>
      </c>
      <c r="G3" s="10"/>
      <c r="H3" s="10">
        <v>1.2430000000000001</v>
      </c>
      <c r="I3" s="10"/>
      <c r="J3" s="10"/>
      <c r="K3" s="11">
        <f>AVERAGE(B3:J3)</f>
        <v>1.0323791924534131</v>
      </c>
      <c r="L3" s="11">
        <f t="shared" ref="L3:L23" si="0">MIN(B3:J3)</f>
        <v>0.78734978657972399</v>
      </c>
      <c r="M3" s="11">
        <f t="shared" ref="M3:M23" si="1">MAX(B3:J3)</f>
        <v>1.2430000000000001</v>
      </c>
      <c r="N3" s="11">
        <f t="shared" ref="N3" si="2">M3-L3</f>
        <v>0.45565021342027612</v>
      </c>
    </row>
    <row r="4" spans="1:14" ht="15.95" customHeight="1" x14ac:dyDescent="0.15">
      <c r="A4" s="8">
        <v>6</v>
      </c>
      <c r="B4" s="10"/>
      <c r="C4" s="12"/>
      <c r="D4" s="10"/>
      <c r="E4" s="11"/>
      <c r="F4" s="10"/>
      <c r="G4" s="10"/>
      <c r="H4" s="10"/>
      <c r="I4" s="10"/>
      <c r="J4" s="10"/>
      <c r="K4" s="11"/>
      <c r="L4" s="11">
        <f t="shared" si="0"/>
        <v>0</v>
      </c>
      <c r="M4" s="11">
        <f t="shared" si="1"/>
        <v>0</v>
      </c>
      <c r="N4" s="11">
        <f t="shared" ref="N4" si="3">M4-L4</f>
        <v>0</v>
      </c>
    </row>
    <row r="5" spans="1:14" ht="15.95" customHeight="1" x14ac:dyDescent="0.15">
      <c r="A5" s="8">
        <v>7</v>
      </c>
      <c r="B5" s="10"/>
      <c r="C5" s="12"/>
      <c r="D5" s="11"/>
      <c r="E5" s="11"/>
      <c r="F5" s="10"/>
      <c r="G5" s="10"/>
      <c r="H5" s="10"/>
      <c r="I5" s="10"/>
      <c r="J5" s="10"/>
      <c r="K5" s="11"/>
      <c r="L5" s="11">
        <f t="shared" si="0"/>
        <v>0</v>
      </c>
      <c r="M5" s="11">
        <f t="shared" si="1"/>
        <v>0</v>
      </c>
      <c r="N5" s="11">
        <f t="shared" ref="N5" si="4">M5-L5</f>
        <v>0</v>
      </c>
    </row>
    <row r="6" spans="1:14" ht="15.95" customHeight="1" x14ac:dyDescent="0.15">
      <c r="A6" s="8">
        <v>8</v>
      </c>
      <c r="B6" s="10"/>
      <c r="C6" s="12"/>
      <c r="D6" s="10"/>
      <c r="E6" s="11"/>
      <c r="F6" s="10"/>
      <c r="G6" s="10"/>
      <c r="H6" s="10"/>
      <c r="I6" s="10"/>
      <c r="J6" s="10"/>
      <c r="K6" s="11"/>
      <c r="L6" s="11">
        <f t="shared" si="0"/>
        <v>0</v>
      </c>
      <c r="M6" s="11">
        <f t="shared" si="1"/>
        <v>0</v>
      </c>
      <c r="N6" s="11">
        <f t="shared" ref="N6" si="5">M6-L6</f>
        <v>0</v>
      </c>
    </row>
    <row r="7" spans="1:14" ht="15.95" customHeight="1" x14ac:dyDescent="0.15">
      <c r="A7" s="8">
        <v>9</v>
      </c>
      <c r="B7" s="10"/>
      <c r="C7" s="12"/>
      <c r="D7" s="10"/>
      <c r="E7" s="11"/>
      <c r="F7" s="10"/>
      <c r="G7" s="10"/>
      <c r="H7" s="10"/>
      <c r="I7" s="10"/>
      <c r="J7" s="10"/>
      <c r="K7" s="11"/>
      <c r="L7" s="11">
        <f t="shared" si="0"/>
        <v>0</v>
      </c>
      <c r="M7" s="11">
        <f t="shared" si="1"/>
        <v>0</v>
      </c>
      <c r="N7" s="11">
        <f t="shared" ref="N7" si="6">M7-L7</f>
        <v>0</v>
      </c>
    </row>
    <row r="8" spans="1:14" ht="15.95" customHeight="1" x14ac:dyDescent="0.15">
      <c r="A8" s="8">
        <v>10</v>
      </c>
      <c r="B8" s="10"/>
      <c r="C8" s="12"/>
      <c r="D8" s="10"/>
      <c r="E8" s="11"/>
      <c r="F8" s="10"/>
      <c r="G8" s="10"/>
      <c r="H8" s="10"/>
      <c r="I8" s="10"/>
      <c r="J8" s="10"/>
      <c r="K8" s="11"/>
      <c r="L8" s="11">
        <f t="shared" si="0"/>
        <v>0</v>
      </c>
      <c r="M8" s="11">
        <f t="shared" si="1"/>
        <v>0</v>
      </c>
      <c r="N8" s="11">
        <f t="shared" ref="N8" si="7">M8-L8</f>
        <v>0</v>
      </c>
    </row>
    <row r="9" spans="1:14" ht="15.95" customHeight="1" x14ac:dyDescent="0.15">
      <c r="A9" s="8">
        <v>11</v>
      </c>
      <c r="B9" s="10"/>
      <c r="C9" s="12"/>
      <c r="D9" s="10"/>
      <c r="E9" s="11"/>
      <c r="F9" s="10"/>
      <c r="G9" s="10"/>
      <c r="H9" s="10"/>
      <c r="I9" s="10"/>
      <c r="J9" s="10"/>
      <c r="K9" s="11"/>
      <c r="L9" s="11">
        <f t="shared" si="0"/>
        <v>0</v>
      </c>
      <c r="M9" s="11">
        <f t="shared" si="1"/>
        <v>0</v>
      </c>
      <c r="N9" s="11">
        <f t="shared" ref="N9" si="8">M9-L9</f>
        <v>0</v>
      </c>
    </row>
    <row r="10" spans="1:14" ht="15.95" customHeight="1" x14ac:dyDescent="0.15">
      <c r="A10" s="8">
        <v>12</v>
      </c>
      <c r="B10" s="10"/>
      <c r="C10" s="12"/>
      <c r="D10" s="10"/>
      <c r="E10" s="11"/>
      <c r="F10" s="10"/>
      <c r="G10" s="10"/>
      <c r="H10" s="10"/>
      <c r="I10" s="10"/>
      <c r="J10" s="10"/>
      <c r="K10" s="11"/>
      <c r="L10" s="11">
        <f t="shared" si="0"/>
        <v>0</v>
      </c>
      <c r="M10" s="11">
        <f t="shared" si="1"/>
        <v>0</v>
      </c>
      <c r="N10" s="11">
        <f t="shared" ref="N10" si="9">M10-L10</f>
        <v>0</v>
      </c>
    </row>
    <row r="11" spans="1:14" ht="15.95" customHeight="1" x14ac:dyDescent="0.15">
      <c r="A11" s="8">
        <v>1</v>
      </c>
      <c r="B11" s="10"/>
      <c r="C11" s="12"/>
      <c r="D11" s="10"/>
      <c r="E11" s="11"/>
      <c r="F11" s="10"/>
      <c r="G11" s="10"/>
      <c r="H11" s="10"/>
      <c r="I11" s="10"/>
      <c r="J11" s="10"/>
      <c r="K11" s="11"/>
      <c r="L11" s="11">
        <f t="shared" si="0"/>
        <v>0</v>
      </c>
      <c r="M11" s="11">
        <f t="shared" si="1"/>
        <v>0</v>
      </c>
      <c r="N11" s="11">
        <f t="shared" ref="N11" si="10">M11-L11</f>
        <v>0</v>
      </c>
    </row>
    <row r="12" spans="1:14" ht="15.95" customHeight="1" x14ac:dyDescent="0.15">
      <c r="A12" s="8">
        <v>2</v>
      </c>
      <c r="B12" s="10"/>
      <c r="C12" s="12"/>
      <c r="D12" s="10"/>
      <c r="E12" s="11"/>
      <c r="F12" s="10"/>
      <c r="G12" s="10"/>
      <c r="H12" s="10"/>
      <c r="I12" s="10"/>
      <c r="J12" s="10"/>
      <c r="K12" s="11"/>
      <c r="L12" s="11">
        <f t="shared" si="0"/>
        <v>0</v>
      </c>
      <c r="M12" s="11">
        <f t="shared" si="1"/>
        <v>0</v>
      </c>
      <c r="N12" s="11">
        <f t="shared" ref="N12" si="11">M12-L12</f>
        <v>0</v>
      </c>
    </row>
    <row r="13" spans="1:14" ht="15.95" customHeight="1" x14ac:dyDescent="0.15">
      <c r="A13" s="8">
        <v>3</v>
      </c>
      <c r="B13" s="10"/>
      <c r="C13" s="12"/>
      <c r="D13" s="10"/>
      <c r="E13" s="11"/>
      <c r="F13" s="10"/>
      <c r="G13" s="10"/>
      <c r="H13" s="10"/>
      <c r="I13" s="10"/>
      <c r="J13" s="10"/>
      <c r="K13" s="11"/>
      <c r="L13" s="11">
        <f t="shared" si="0"/>
        <v>0</v>
      </c>
      <c r="M13" s="11">
        <f t="shared" si="1"/>
        <v>0</v>
      </c>
      <c r="N13" s="11">
        <f t="shared" ref="N13" si="12">M13-L13</f>
        <v>0</v>
      </c>
    </row>
    <row r="14" spans="1:14" ht="15.95" customHeight="1" x14ac:dyDescent="0.15">
      <c r="A14" s="8">
        <v>4</v>
      </c>
      <c r="B14" s="10"/>
      <c r="C14" s="12"/>
      <c r="D14" s="10"/>
      <c r="E14" s="11"/>
      <c r="F14" s="10"/>
      <c r="G14" s="10"/>
      <c r="H14" s="10"/>
      <c r="I14" s="10"/>
      <c r="J14" s="10"/>
      <c r="K14" s="11"/>
      <c r="L14" s="11">
        <f t="shared" si="0"/>
        <v>0</v>
      </c>
      <c r="M14" s="11">
        <f t="shared" si="1"/>
        <v>0</v>
      </c>
      <c r="N14" s="11">
        <f t="shared" ref="N14" si="13">M14-L14</f>
        <v>0</v>
      </c>
    </row>
    <row r="15" spans="1:14" ht="15.95" customHeight="1" x14ac:dyDescent="0.25">
      <c r="A15" s="7">
        <v>5</v>
      </c>
      <c r="B15" s="10"/>
      <c r="C15" s="12"/>
      <c r="D15" s="10"/>
      <c r="E15" s="11"/>
      <c r="F15" s="10"/>
      <c r="G15" s="10"/>
      <c r="H15" s="10"/>
      <c r="I15" s="10"/>
      <c r="J15" s="10"/>
      <c r="K15" s="11"/>
      <c r="L15" s="11">
        <f t="shared" si="0"/>
        <v>0</v>
      </c>
      <c r="M15" s="11">
        <f t="shared" si="1"/>
        <v>0</v>
      </c>
      <c r="N15" s="11">
        <f t="shared" ref="N15" si="14">M15-L15</f>
        <v>0</v>
      </c>
    </row>
    <row r="16" spans="1:14" ht="15.95" customHeight="1" x14ac:dyDescent="0.25">
      <c r="A16" s="7">
        <v>6</v>
      </c>
      <c r="B16" s="10"/>
      <c r="C16" s="12"/>
      <c r="D16" s="10"/>
      <c r="E16" s="11"/>
      <c r="F16" s="10"/>
      <c r="G16" s="10"/>
      <c r="H16" s="10"/>
      <c r="I16" s="10"/>
      <c r="J16" s="10"/>
      <c r="K16" s="11"/>
      <c r="L16" s="11">
        <f t="shared" si="0"/>
        <v>0</v>
      </c>
      <c r="M16" s="11">
        <f t="shared" si="1"/>
        <v>0</v>
      </c>
      <c r="N16" s="11">
        <f t="shared" ref="N16" si="15">M16-L16</f>
        <v>0</v>
      </c>
    </row>
    <row r="17" spans="1:14" ht="15.95" customHeight="1" x14ac:dyDescent="0.15">
      <c r="A17" s="8">
        <v>7</v>
      </c>
      <c r="B17" s="10"/>
      <c r="C17" s="12"/>
      <c r="D17" s="10"/>
      <c r="E17" s="11"/>
      <c r="F17" s="10"/>
      <c r="G17" s="10"/>
      <c r="H17" s="10"/>
      <c r="I17" s="10"/>
      <c r="J17" s="10"/>
      <c r="K17" s="11"/>
      <c r="L17" s="11">
        <f t="shared" si="0"/>
        <v>0</v>
      </c>
      <c r="M17" s="11">
        <f t="shared" si="1"/>
        <v>0</v>
      </c>
      <c r="N17" s="11">
        <f t="shared" ref="N17" si="16">M17-L17</f>
        <v>0</v>
      </c>
    </row>
    <row r="18" spans="1:14" s="5" customFormat="1" ht="15.95" customHeight="1" x14ac:dyDescent="0.15">
      <c r="A18" s="8">
        <v>8</v>
      </c>
      <c r="B18" s="10"/>
      <c r="C18" s="12"/>
      <c r="D18" s="10"/>
      <c r="E18" s="11"/>
      <c r="F18" s="10"/>
      <c r="G18" s="10"/>
      <c r="H18" s="10"/>
      <c r="I18" s="10"/>
      <c r="J18" s="10"/>
      <c r="K18" s="11"/>
      <c r="L18" s="11">
        <f t="shared" si="0"/>
        <v>0</v>
      </c>
      <c r="M18" s="11">
        <f t="shared" si="1"/>
        <v>0</v>
      </c>
      <c r="N18" s="11">
        <f t="shared" ref="N18" si="17">M18-L18</f>
        <v>0</v>
      </c>
    </row>
    <row r="19" spans="1:14" ht="15.95" customHeight="1" x14ac:dyDescent="0.15">
      <c r="A19" s="8">
        <v>9</v>
      </c>
      <c r="B19" s="10"/>
      <c r="C19" s="12"/>
      <c r="D19" s="10"/>
      <c r="E19" s="11"/>
      <c r="F19" s="10"/>
      <c r="G19" s="10"/>
      <c r="H19" s="10"/>
      <c r="I19" s="10"/>
      <c r="J19" s="10"/>
      <c r="K19" s="11"/>
      <c r="L19" s="11">
        <f t="shared" si="0"/>
        <v>0</v>
      </c>
      <c r="M19" s="11">
        <f t="shared" si="1"/>
        <v>0</v>
      </c>
      <c r="N19" s="11">
        <f t="shared" ref="N19" si="18">M19-L19</f>
        <v>0</v>
      </c>
    </row>
    <row r="20" spans="1:14" s="5" customFormat="1" ht="15.95" customHeight="1" x14ac:dyDescent="0.15">
      <c r="A20" s="8">
        <v>10</v>
      </c>
      <c r="B20" s="10"/>
      <c r="C20" s="12"/>
      <c r="D20" s="10"/>
      <c r="E20" s="11"/>
      <c r="F20" s="10"/>
      <c r="G20" s="10"/>
      <c r="H20" s="10"/>
      <c r="I20" s="10"/>
      <c r="J20" s="10"/>
      <c r="K20" s="11"/>
      <c r="L20" s="11">
        <f t="shared" si="0"/>
        <v>0</v>
      </c>
      <c r="M20" s="11">
        <f t="shared" si="1"/>
        <v>0</v>
      </c>
      <c r="N20" s="11">
        <f t="shared" ref="N20" si="19">M20-L20</f>
        <v>0</v>
      </c>
    </row>
    <row r="21" spans="1:14" s="5" customFormat="1" ht="15.95" customHeight="1" x14ac:dyDescent="0.15">
      <c r="A21" s="8">
        <v>11</v>
      </c>
      <c r="B21" s="10"/>
      <c r="C21" s="12"/>
      <c r="D21" s="10"/>
      <c r="E21" s="11"/>
      <c r="F21" s="10"/>
      <c r="G21" s="10"/>
      <c r="H21" s="10"/>
      <c r="I21" s="10"/>
      <c r="J21" s="10"/>
      <c r="K21" s="11"/>
      <c r="L21" s="11">
        <f t="shared" si="0"/>
        <v>0</v>
      </c>
      <c r="M21" s="11">
        <f t="shared" si="1"/>
        <v>0</v>
      </c>
      <c r="N21" s="11">
        <f t="shared" ref="N21:N22" si="20">M21-L21</f>
        <v>0</v>
      </c>
    </row>
    <row r="22" spans="1:14" ht="15.95" customHeight="1" x14ac:dyDescent="0.15">
      <c r="A22" s="8">
        <v>12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11">
        <f t="shared" si="0"/>
        <v>0</v>
      </c>
      <c r="M22" s="11">
        <f t="shared" si="1"/>
        <v>0</v>
      </c>
      <c r="N22" s="11">
        <f t="shared" si="20"/>
        <v>0</v>
      </c>
    </row>
    <row r="23" spans="1:14" ht="15.95" customHeight="1" x14ac:dyDescent="0.25">
      <c r="A23" s="7">
        <v>1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11">
        <f t="shared" si="0"/>
        <v>0</v>
      </c>
      <c r="M23" s="11">
        <f t="shared" si="1"/>
        <v>0</v>
      </c>
      <c r="N23" s="11">
        <f t="shared" ref="N23" si="21">M23-L23</f>
        <v>0</v>
      </c>
    </row>
    <row r="24" spans="1:14" ht="19.5" x14ac:dyDescent="0.25">
      <c r="A24" s="9" t="s">
        <v>16</v>
      </c>
      <c r="B24" s="11">
        <f>AVERAGE(B3:B23)</f>
        <v>0.96882905268414776</v>
      </c>
      <c r="C24" s="11">
        <f t="shared" ref="C24:N24" si="22">AVERAGE(C3:C23)</f>
        <v>1.0082366392208952</v>
      </c>
      <c r="D24" s="11">
        <f t="shared" si="22"/>
        <v>0.78734978657972399</v>
      </c>
      <c r="E24" s="11"/>
      <c r="F24" s="11">
        <f t="shared" si="22"/>
        <v>1.154480483782298</v>
      </c>
      <c r="G24" s="11"/>
      <c r="H24" s="11">
        <f t="shared" si="22"/>
        <v>1.2430000000000001</v>
      </c>
      <c r="I24" s="11" t="e">
        <f>AVERAGE(I3:I23)</f>
        <v>#DIV/0!</v>
      </c>
      <c r="J24" s="11"/>
      <c r="K24" s="11">
        <f t="shared" si="22"/>
        <v>1.0323791924534131</v>
      </c>
      <c r="L24" s="11">
        <f t="shared" si="22"/>
        <v>3.7492846979986859E-2</v>
      </c>
      <c r="M24" s="11">
        <f t="shared" si="22"/>
        <v>5.9190476190476196E-2</v>
      </c>
      <c r="N24" s="11">
        <f t="shared" si="22"/>
        <v>2.1697629210489337E-2</v>
      </c>
    </row>
    <row r="26" spans="1:14" x14ac:dyDescent="0.15">
      <c r="F26" s="2"/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3" verticalDpi="200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8"/>
  <dimension ref="A1:N26"/>
  <sheetViews>
    <sheetView zoomScale="70" zoomScaleNormal="70" workbookViewId="0">
      <selection activeCell="I24" sqref="I24"/>
    </sheetView>
  </sheetViews>
  <sheetFormatPr defaultRowHeight="13.5" x14ac:dyDescent="0.15"/>
  <cols>
    <col min="1" max="1" width="9.625" style="4" customWidth="1"/>
    <col min="2" max="7" width="9.75" customWidth="1"/>
    <col min="8" max="8" width="10.375" customWidth="1"/>
    <col min="9" max="9" width="9.75" customWidth="1"/>
    <col min="10" max="10" width="10.5" customWidth="1"/>
    <col min="11" max="14" width="9.75" customWidth="1"/>
  </cols>
  <sheetData>
    <row r="1" spans="1:14" ht="21" x14ac:dyDescent="0.3">
      <c r="B1" s="3"/>
      <c r="E1" s="6" t="s">
        <v>19</v>
      </c>
    </row>
    <row r="2" spans="1:14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51</v>
      </c>
      <c r="F2" s="8" t="s">
        <v>7</v>
      </c>
      <c r="G2" s="14" t="s">
        <v>8</v>
      </c>
      <c r="H2" s="8" t="s">
        <v>49</v>
      </c>
      <c r="I2" s="8" t="s">
        <v>18</v>
      </c>
      <c r="J2" s="8" t="s">
        <v>50</v>
      </c>
      <c r="K2" s="8" t="s">
        <v>13</v>
      </c>
      <c r="L2" s="15" t="s">
        <v>14</v>
      </c>
      <c r="M2" s="8" t="s">
        <v>15</v>
      </c>
      <c r="N2" s="15" t="s">
        <v>9</v>
      </c>
    </row>
    <row r="3" spans="1:14" ht="15.95" customHeight="1" x14ac:dyDescent="0.15">
      <c r="A3" s="8">
        <v>5</v>
      </c>
      <c r="B3" s="10">
        <v>1.2221929946940848</v>
      </c>
      <c r="C3" s="12">
        <v>1.3426857444147151</v>
      </c>
      <c r="D3" s="10">
        <v>0.98060407220596602</v>
      </c>
      <c r="E3" s="11"/>
      <c r="F3" s="10">
        <v>0.45662100456621002</v>
      </c>
      <c r="G3" s="10"/>
      <c r="H3" s="10">
        <v>1.663</v>
      </c>
      <c r="I3" s="10"/>
      <c r="J3" s="10"/>
      <c r="K3" s="11">
        <f>AVERAGE(B3:J3)</f>
        <v>1.1330207631761953</v>
      </c>
      <c r="L3" s="11">
        <f t="shared" ref="L3:L23" si="0">MIN(B3:J3)</f>
        <v>0.45662100456621002</v>
      </c>
      <c r="M3" s="11">
        <f t="shared" ref="M3:M23" si="1">MAX(B3:J3)</f>
        <v>1.663</v>
      </c>
      <c r="N3" s="11">
        <f t="shared" ref="N3" si="2">M3-L3</f>
        <v>1.20637899543379</v>
      </c>
    </row>
    <row r="4" spans="1:14" ht="15.95" customHeight="1" x14ac:dyDescent="0.15">
      <c r="A4" s="8">
        <v>6</v>
      </c>
      <c r="B4" s="10"/>
      <c r="C4" s="12"/>
      <c r="D4" s="10"/>
      <c r="E4" s="11"/>
      <c r="F4" s="10"/>
      <c r="G4" s="10"/>
      <c r="H4" s="10"/>
      <c r="I4" s="10"/>
      <c r="J4" s="10"/>
      <c r="K4" s="11"/>
      <c r="L4" s="11">
        <f t="shared" si="0"/>
        <v>0</v>
      </c>
      <c r="M4" s="11">
        <f t="shared" si="1"/>
        <v>0</v>
      </c>
      <c r="N4" s="11">
        <f t="shared" ref="N4" si="3">M4-L4</f>
        <v>0</v>
      </c>
    </row>
    <row r="5" spans="1:14" ht="15.95" customHeight="1" x14ac:dyDescent="0.15">
      <c r="A5" s="8">
        <v>7</v>
      </c>
      <c r="B5" s="10"/>
      <c r="C5" s="12"/>
      <c r="D5" s="11"/>
      <c r="E5" s="11"/>
      <c r="F5" s="10"/>
      <c r="G5" s="10"/>
      <c r="H5" s="10"/>
      <c r="I5" s="10"/>
      <c r="J5" s="10"/>
      <c r="K5" s="11"/>
      <c r="L5" s="11">
        <f t="shared" si="0"/>
        <v>0</v>
      </c>
      <c r="M5" s="11">
        <f t="shared" si="1"/>
        <v>0</v>
      </c>
      <c r="N5" s="11">
        <f t="shared" ref="N5" si="4">M5-L5</f>
        <v>0</v>
      </c>
    </row>
    <row r="6" spans="1:14" ht="15.95" customHeight="1" x14ac:dyDescent="0.15">
      <c r="A6" s="8">
        <v>8</v>
      </c>
      <c r="B6" s="10"/>
      <c r="C6" s="12"/>
      <c r="D6" s="10"/>
      <c r="E6" s="11"/>
      <c r="F6" s="10"/>
      <c r="G6" s="10"/>
      <c r="H6" s="10"/>
      <c r="I6" s="10"/>
      <c r="J6" s="10"/>
      <c r="K6" s="11"/>
      <c r="L6" s="11">
        <f t="shared" si="0"/>
        <v>0</v>
      </c>
      <c r="M6" s="11">
        <f t="shared" si="1"/>
        <v>0</v>
      </c>
      <c r="N6" s="11">
        <f t="shared" ref="N6" si="5">M6-L6</f>
        <v>0</v>
      </c>
    </row>
    <row r="7" spans="1:14" ht="15.95" customHeight="1" x14ac:dyDescent="0.15">
      <c r="A7" s="8">
        <v>9</v>
      </c>
      <c r="B7" s="10"/>
      <c r="C7" s="12"/>
      <c r="D7" s="10"/>
      <c r="E7" s="11"/>
      <c r="F7" s="10"/>
      <c r="G7" s="10"/>
      <c r="H7" s="10"/>
      <c r="I7" s="10"/>
      <c r="J7" s="10"/>
      <c r="K7" s="11"/>
      <c r="L7" s="11">
        <f t="shared" si="0"/>
        <v>0</v>
      </c>
      <c r="M7" s="11">
        <f t="shared" si="1"/>
        <v>0</v>
      </c>
      <c r="N7" s="11">
        <f t="shared" ref="N7" si="6">M7-L7</f>
        <v>0</v>
      </c>
    </row>
    <row r="8" spans="1:14" ht="15.95" customHeight="1" x14ac:dyDescent="0.15">
      <c r="A8" s="8">
        <v>10</v>
      </c>
      <c r="B8" s="10"/>
      <c r="C8" s="12"/>
      <c r="D8" s="10"/>
      <c r="E8" s="11"/>
      <c r="F8" s="10"/>
      <c r="G8" s="10"/>
      <c r="H8" s="10"/>
      <c r="I8" s="10"/>
      <c r="J8" s="10"/>
      <c r="K8" s="11"/>
      <c r="L8" s="11">
        <f t="shared" si="0"/>
        <v>0</v>
      </c>
      <c r="M8" s="11">
        <f t="shared" si="1"/>
        <v>0</v>
      </c>
      <c r="N8" s="11">
        <f t="shared" ref="N8" si="7">M8-L8</f>
        <v>0</v>
      </c>
    </row>
    <row r="9" spans="1:14" ht="15.95" customHeight="1" x14ac:dyDescent="0.15">
      <c r="A9" s="8">
        <v>11</v>
      </c>
      <c r="B9" s="10"/>
      <c r="C9" s="12"/>
      <c r="D9" s="10"/>
      <c r="E9" s="11"/>
      <c r="F9" s="10"/>
      <c r="G9" s="10"/>
      <c r="H9" s="10"/>
      <c r="I9" s="10"/>
      <c r="J9" s="10"/>
      <c r="K9" s="11"/>
      <c r="L9" s="11">
        <f t="shared" si="0"/>
        <v>0</v>
      </c>
      <c r="M9" s="11">
        <f t="shared" si="1"/>
        <v>0</v>
      </c>
      <c r="N9" s="11">
        <f t="shared" ref="N9" si="8">M9-L9</f>
        <v>0</v>
      </c>
    </row>
    <row r="10" spans="1:14" ht="15.95" customHeight="1" x14ac:dyDescent="0.15">
      <c r="A10" s="8">
        <v>12</v>
      </c>
      <c r="B10" s="10"/>
      <c r="C10" s="12"/>
      <c r="D10" s="10"/>
      <c r="E10" s="11"/>
      <c r="F10" s="10"/>
      <c r="G10" s="10"/>
      <c r="H10" s="10"/>
      <c r="I10" s="10"/>
      <c r="J10" s="10"/>
      <c r="K10" s="11"/>
      <c r="L10" s="11">
        <f t="shared" si="0"/>
        <v>0</v>
      </c>
      <c r="M10" s="11">
        <f t="shared" si="1"/>
        <v>0</v>
      </c>
      <c r="N10" s="11">
        <f t="shared" ref="N10" si="9">M10-L10</f>
        <v>0</v>
      </c>
    </row>
    <row r="11" spans="1:14" ht="15.95" customHeight="1" x14ac:dyDescent="0.15">
      <c r="A11" s="8">
        <v>1</v>
      </c>
      <c r="B11" s="10"/>
      <c r="C11" s="12"/>
      <c r="D11" s="10"/>
      <c r="E11" s="11"/>
      <c r="F11" s="10"/>
      <c r="G11" s="10"/>
      <c r="H11" s="10"/>
      <c r="I11" s="10"/>
      <c r="J11" s="10"/>
      <c r="K11" s="11"/>
      <c r="L11" s="11">
        <f t="shared" si="0"/>
        <v>0</v>
      </c>
      <c r="M11" s="11">
        <f t="shared" si="1"/>
        <v>0</v>
      </c>
      <c r="N11" s="11">
        <f t="shared" ref="N11" si="10">M11-L11</f>
        <v>0</v>
      </c>
    </row>
    <row r="12" spans="1:14" ht="15.95" customHeight="1" x14ac:dyDescent="0.15">
      <c r="A12" s="8">
        <v>2</v>
      </c>
      <c r="B12" s="10"/>
      <c r="C12" s="12"/>
      <c r="D12" s="10"/>
      <c r="E12" s="11"/>
      <c r="F12" s="10"/>
      <c r="G12" s="10"/>
      <c r="H12" s="10"/>
      <c r="I12" s="10"/>
      <c r="J12" s="10"/>
      <c r="K12" s="11"/>
      <c r="L12" s="11">
        <f t="shared" si="0"/>
        <v>0</v>
      </c>
      <c r="M12" s="11">
        <f t="shared" si="1"/>
        <v>0</v>
      </c>
      <c r="N12" s="11">
        <f t="shared" ref="N12" si="11">M12-L12</f>
        <v>0</v>
      </c>
    </row>
    <row r="13" spans="1:14" ht="15.95" customHeight="1" x14ac:dyDescent="0.15">
      <c r="A13" s="8">
        <v>3</v>
      </c>
      <c r="B13" s="10"/>
      <c r="C13" s="12"/>
      <c r="D13" s="10"/>
      <c r="E13" s="11"/>
      <c r="F13" s="10"/>
      <c r="G13" s="10"/>
      <c r="H13" s="10"/>
      <c r="I13" s="10"/>
      <c r="J13" s="10"/>
      <c r="K13" s="11"/>
      <c r="L13" s="11">
        <f t="shared" si="0"/>
        <v>0</v>
      </c>
      <c r="M13" s="11">
        <f t="shared" si="1"/>
        <v>0</v>
      </c>
      <c r="N13" s="11">
        <f t="shared" ref="N13" si="12">M13-L13</f>
        <v>0</v>
      </c>
    </row>
    <row r="14" spans="1:14" ht="15.95" customHeight="1" x14ac:dyDescent="0.15">
      <c r="A14" s="8">
        <v>4</v>
      </c>
      <c r="B14" s="10"/>
      <c r="C14" s="12"/>
      <c r="D14" s="10"/>
      <c r="E14" s="11"/>
      <c r="F14" s="10"/>
      <c r="G14" s="10"/>
      <c r="H14" s="10"/>
      <c r="I14" s="10"/>
      <c r="J14" s="10"/>
      <c r="K14" s="11"/>
      <c r="L14" s="11">
        <f t="shared" si="0"/>
        <v>0</v>
      </c>
      <c r="M14" s="11">
        <f t="shared" si="1"/>
        <v>0</v>
      </c>
      <c r="N14" s="11">
        <f t="shared" ref="N14" si="13">M14-L14</f>
        <v>0</v>
      </c>
    </row>
    <row r="15" spans="1:14" ht="15.95" customHeight="1" x14ac:dyDescent="0.25">
      <c r="A15" s="7">
        <v>5</v>
      </c>
      <c r="B15" s="10"/>
      <c r="C15" s="12"/>
      <c r="D15" s="10"/>
      <c r="E15" s="11"/>
      <c r="F15" s="10"/>
      <c r="G15" s="10"/>
      <c r="H15" s="10"/>
      <c r="I15" s="10"/>
      <c r="J15" s="10"/>
      <c r="K15" s="11"/>
      <c r="L15" s="11">
        <f t="shared" si="0"/>
        <v>0</v>
      </c>
      <c r="M15" s="11">
        <f t="shared" si="1"/>
        <v>0</v>
      </c>
      <c r="N15" s="11">
        <f t="shared" ref="N15" si="14">M15-L15</f>
        <v>0</v>
      </c>
    </row>
    <row r="16" spans="1:14" ht="15.95" customHeight="1" x14ac:dyDescent="0.25">
      <c r="A16" s="7">
        <v>6</v>
      </c>
      <c r="B16" s="10"/>
      <c r="C16" s="12"/>
      <c r="D16" s="10"/>
      <c r="E16" s="11"/>
      <c r="F16" s="10"/>
      <c r="G16" s="10"/>
      <c r="H16" s="10"/>
      <c r="I16" s="10"/>
      <c r="J16" s="10"/>
      <c r="K16" s="11"/>
      <c r="L16" s="11">
        <f t="shared" si="0"/>
        <v>0</v>
      </c>
      <c r="M16" s="11">
        <f t="shared" si="1"/>
        <v>0</v>
      </c>
      <c r="N16" s="11">
        <f t="shared" ref="N16" si="15">M16-L16</f>
        <v>0</v>
      </c>
    </row>
    <row r="17" spans="1:14" ht="15.95" customHeight="1" x14ac:dyDescent="0.15">
      <c r="A17" s="8">
        <v>7</v>
      </c>
      <c r="B17" s="10"/>
      <c r="C17" s="12"/>
      <c r="D17" s="10"/>
      <c r="E17" s="11"/>
      <c r="F17" s="10"/>
      <c r="G17" s="10"/>
      <c r="H17" s="10"/>
      <c r="I17" s="10"/>
      <c r="J17" s="10"/>
      <c r="K17" s="11"/>
      <c r="L17" s="11">
        <f t="shared" si="0"/>
        <v>0</v>
      </c>
      <c r="M17" s="11">
        <f t="shared" si="1"/>
        <v>0</v>
      </c>
      <c r="N17" s="11">
        <f t="shared" ref="N17" si="16">M17-L17</f>
        <v>0</v>
      </c>
    </row>
    <row r="18" spans="1:14" s="5" customFormat="1" ht="15.95" customHeight="1" x14ac:dyDescent="0.15">
      <c r="A18" s="8">
        <v>8</v>
      </c>
      <c r="B18" s="10"/>
      <c r="C18" s="12"/>
      <c r="D18" s="10"/>
      <c r="E18" s="11"/>
      <c r="F18" s="10"/>
      <c r="G18" s="10"/>
      <c r="H18" s="10"/>
      <c r="I18" s="10"/>
      <c r="J18" s="10"/>
      <c r="K18" s="11"/>
      <c r="L18" s="11">
        <f t="shared" si="0"/>
        <v>0</v>
      </c>
      <c r="M18" s="11">
        <f t="shared" si="1"/>
        <v>0</v>
      </c>
      <c r="N18" s="11">
        <f t="shared" ref="N18" si="17">M18-L18</f>
        <v>0</v>
      </c>
    </row>
    <row r="19" spans="1:14" ht="15.95" customHeight="1" x14ac:dyDescent="0.15">
      <c r="A19" s="8">
        <v>9</v>
      </c>
      <c r="B19" s="10"/>
      <c r="C19" s="12"/>
      <c r="D19" s="10"/>
      <c r="E19" s="11"/>
      <c r="F19" s="10"/>
      <c r="G19" s="10"/>
      <c r="H19" s="10"/>
      <c r="I19" s="10"/>
      <c r="J19" s="10"/>
      <c r="K19" s="11"/>
      <c r="L19" s="11">
        <f t="shared" si="0"/>
        <v>0</v>
      </c>
      <c r="M19" s="11">
        <f t="shared" si="1"/>
        <v>0</v>
      </c>
      <c r="N19" s="11">
        <f t="shared" ref="N19" si="18">M19-L19</f>
        <v>0</v>
      </c>
    </row>
    <row r="20" spans="1:14" s="5" customFormat="1" ht="15.95" customHeight="1" x14ac:dyDescent="0.15">
      <c r="A20" s="8">
        <v>10</v>
      </c>
      <c r="B20" s="10"/>
      <c r="C20" s="12"/>
      <c r="D20" s="10"/>
      <c r="E20" s="11"/>
      <c r="F20" s="10"/>
      <c r="G20" s="10"/>
      <c r="H20" s="10"/>
      <c r="I20" s="10"/>
      <c r="J20" s="10"/>
      <c r="K20" s="11"/>
      <c r="L20" s="11">
        <f t="shared" si="0"/>
        <v>0</v>
      </c>
      <c r="M20" s="11">
        <f t="shared" si="1"/>
        <v>0</v>
      </c>
      <c r="N20" s="11">
        <f t="shared" ref="N20" si="19">M20-L20</f>
        <v>0</v>
      </c>
    </row>
    <row r="21" spans="1:14" s="5" customFormat="1" ht="15.95" customHeight="1" x14ac:dyDescent="0.15">
      <c r="A21" s="8">
        <v>44</v>
      </c>
      <c r="B21" s="10"/>
      <c r="C21" s="12"/>
      <c r="D21" s="10"/>
      <c r="E21" s="11"/>
      <c r="F21" s="10"/>
      <c r="G21" s="10"/>
      <c r="H21" s="10"/>
      <c r="I21" s="10"/>
      <c r="J21" s="10"/>
      <c r="K21" s="11"/>
      <c r="L21" s="11">
        <f t="shared" si="0"/>
        <v>0</v>
      </c>
      <c r="M21" s="11">
        <f t="shared" si="1"/>
        <v>0</v>
      </c>
      <c r="N21" s="11">
        <f t="shared" ref="N21:N22" si="20">M21-L21</f>
        <v>0</v>
      </c>
    </row>
    <row r="22" spans="1:14" ht="15.95" customHeight="1" x14ac:dyDescent="0.15">
      <c r="A22" s="8">
        <v>12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11">
        <f t="shared" si="0"/>
        <v>0</v>
      </c>
      <c r="M22" s="11">
        <f t="shared" si="1"/>
        <v>0</v>
      </c>
      <c r="N22" s="11">
        <f t="shared" si="20"/>
        <v>0</v>
      </c>
    </row>
    <row r="23" spans="1:14" ht="15.95" customHeight="1" x14ac:dyDescent="0.25">
      <c r="A23" s="7">
        <v>1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11">
        <f t="shared" si="0"/>
        <v>0</v>
      </c>
      <c r="M23" s="11">
        <f t="shared" si="1"/>
        <v>0</v>
      </c>
      <c r="N23" s="11">
        <f t="shared" ref="N23" si="21">M23-L23</f>
        <v>0</v>
      </c>
    </row>
    <row r="24" spans="1:14" ht="19.5" x14ac:dyDescent="0.25">
      <c r="A24" s="9" t="s">
        <v>16</v>
      </c>
      <c r="B24" s="11">
        <f>AVERAGE(B3:B23)</f>
        <v>1.2221929946940848</v>
      </c>
      <c r="C24" s="11">
        <f t="shared" ref="C24:N24" si="22">AVERAGE(C3:C23)</f>
        <v>1.3426857444147151</v>
      </c>
      <c r="D24" s="11">
        <f t="shared" si="22"/>
        <v>0.98060407220596602</v>
      </c>
      <c r="E24" s="11"/>
      <c r="F24" s="11">
        <f t="shared" si="22"/>
        <v>0.45662100456621002</v>
      </c>
      <c r="G24" s="11"/>
      <c r="H24" s="11">
        <f t="shared" si="22"/>
        <v>1.663</v>
      </c>
      <c r="I24" s="11" t="e">
        <f>AVERAGE(I3:I23)</f>
        <v>#DIV/0!</v>
      </c>
      <c r="J24" s="11"/>
      <c r="K24" s="11">
        <f t="shared" si="22"/>
        <v>1.1330207631761953</v>
      </c>
      <c r="L24" s="11">
        <f t="shared" si="22"/>
        <v>2.1743857360295715E-2</v>
      </c>
      <c r="M24" s="11">
        <f t="shared" si="22"/>
        <v>7.9190476190476186E-2</v>
      </c>
      <c r="N24" s="11">
        <f t="shared" si="22"/>
        <v>5.7446618830180478E-2</v>
      </c>
    </row>
    <row r="26" spans="1:14" x14ac:dyDescent="0.15">
      <c r="F26" s="2"/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3" verticalDpi="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1"/>
  <dimension ref="A1:N24"/>
  <sheetViews>
    <sheetView zoomScale="70" zoomScaleNormal="70" workbookViewId="0">
      <selection activeCell="V27" sqref="V27"/>
    </sheetView>
  </sheetViews>
  <sheetFormatPr defaultRowHeight="13.5" x14ac:dyDescent="0.15"/>
  <cols>
    <col min="1" max="1" width="9.625" style="4" customWidth="1"/>
    <col min="2" max="7" width="9.75" customWidth="1"/>
    <col min="8" max="8" width="10.5" customWidth="1"/>
    <col min="9" max="9" width="9.75" customWidth="1"/>
    <col min="10" max="10" width="10.5" customWidth="1"/>
    <col min="11" max="14" width="9.75" customWidth="1"/>
  </cols>
  <sheetData>
    <row r="1" spans="1:14" ht="21" x14ac:dyDescent="0.3">
      <c r="B1" s="3"/>
      <c r="E1" s="6" t="s">
        <v>41</v>
      </c>
    </row>
    <row r="2" spans="1:14" ht="15.75" x14ac:dyDescent="0.25">
      <c r="A2" s="7" t="s">
        <v>12</v>
      </c>
      <c r="B2" s="18" t="s">
        <v>5</v>
      </c>
      <c r="C2" s="26" t="s">
        <v>6</v>
      </c>
      <c r="D2" s="21" t="s">
        <v>48</v>
      </c>
      <c r="E2" s="29" t="s">
        <v>51</v>
      </c>
      <c r="F2" s="26" t="s">
        <v>7</v>
      </c>
      <c r="G2" s="31" t="s">
        <v>8</v>
      </c>
      <c r="H2" s="18" t="s">
        <v>49</v>
      </c>
      <c r="I2" s="18" t="s">
        <v>18</v>
      </c>
      <c r="J2" s="18" t="s">
        <v>50</v>
      </c>
      <c r="K2" s="8" t="s">
        <v>13</v>
      </c>
      <c r="L2" s="15" t="s">
        <v>14</v>
      </c>
      <c r="M2" s="8" t="s">
        <v>26</v>
      </c>
      <c r="N2" s="15" t="s">
        <v>9</v>
      </c>
    </row>
    <row r="3" spans="1:14" ht="15.95" customHeight="1" x14ac:dyDescent="0.15">
      <c r="A3" s="8">
        <v>5</v>
      </c>
      <c r="B3" s="19">
        <v>0.13421831363163023</v>
      </c>
      <c r="C3" s="27">
        <v>0.56918225725644445</v>
      </c>
      <c r="D3" s="19">
        <v>0.137603118456844</v>
      </c>
      <c r="E3" s="28">
        <v>0.69</v>
      </c>
      <c r="F3" s="30">
        <v>0.48877830948691209</v>
      </c>
      <c r="G3" s="19">
        <v>0.57299999999999995</v>
      </c>
      <c r="H3" s="19">
        <v>0.438</v>
      </c>
      <c r="I3" s="19"/>
      <c r="J3" s="19"/>
      <c r="K3" s="11">
        <f>AVERAGE(B3:J3)</f>
        <v>0.43296885697597581</v>
      </c>
      <c r="L3" s="11">
        <f t="shared" ref="L3:L23" si="0">MIN(B3:J3)</f>
        <v>0.13421831363163023</v>
      </c>
      <c r="M3" s="11">
        <f t="shared" ref="M3:M23" si="1">MAX(B3:J3)</f>
        <v>0.69</v>
      </c>
      <c r="N3" s="11">
        <f t="shared" ref="N3" si="2">M3-L3</f>
        <v>0.55578168636836978</v>
      </c>
    </row>
    <row r="4" spans="1:14" ht="15.95" customHeight="1" x14ac:dyDescent="0.15">
      <c r="A4" s="8">
        <v>6</v>
      </c>
      <c r="B4" s="19"/>
      <c r="C4" s="27"/>
      <c r="D4" s="19"/>
      <c r="E4" s="28"/>
      <c r="F4" s="30"/>
      <c r="G4" s="19"/>
      <c r="H4" s="19"/>
      <c r="I4" s="19"/>
      <c r="J4" s="19"/>
      <c r="K4" s="11"/>
      <c r="L4" s="11">
        <f t="shared" si="0"/>
        <v>0</v>
      </c>
      <c r="M4" s="11">
        <f t="shared" si="1"/>
        <v>0</v>
      </c>
      <c r="N4" s="11">
        <f t="shared" ref="N4" si="3">M4-L4</f>
        <v>0</v>
      </c>
    </row>
    <row r="5" spans="1:14" ht="15.95" customHeight="1" x14ac:dyDescent="0.15">
      <c r="A5" s="8">
        <v>7</v>
      </c>
      <c r="B5" s="19"/>
      <c r="C5" s="27"/>
      <c r="D5" s="20"/>
      <c r="E5" s="28"/>
      <c r="F5" s="30"/>
      <c r="G5" s="19"/>
      <c r="H5" s="19"/>
      <c r="I5" s="19"/>
      <c r="J5" s="19"/>
      <c r="K5" s="11"/>
      <c r="L5" s="11">
        <f t="shared" si="0"/>
        <v>0</v>
      </c>
      <c r="M5" s="11">
        <f t="shared" si="1"/>
        <v>0</v>
      </c>
      <c r="N5" s="11">
        <f t="shared" ref="N5" si="4">M5-L5</f>
        <v>0</v>
      </c>
    </row>
    <row r="6" spans="1:14" ht="15.95" customHeight="1" x14ac:dyDescent="0.15">
      <c r="A6" s="8">
        <v>8</v>
      </c>
      <c r="B6" s="19"/>
      <c r="C6" s="27"/>
      <c r="D6" s="19"/>
      <c r="E6" s="28"/>
      <c r="F6" s="30"/>
      <c r="G6" s="19"/>
      <c r="H6" s="19"/>
      <c r="I6" s="19"/>
      <c r="J6" s="19"/>
      <c r="K6" s="11"/>
      <c r="L6" s="11">
        <f t="shared" si="0"/>
        <v>0</v>
      </c>
      <c r="M6" s="11">
        <f t="shared" si="1"/>
        <v>0</v>
      </c>
      <c r="N6" s="11">
        <f t="shared" ref="N6" si="5">M6-L6</f>
        <v>0</v>
      </c>
    </row>
    <row r="7" spans="1:14" ht="15.95" customHeight="1" x14ac:dyDescent="0.15">
      <c r="A7" s="8">
        <v>9</v>
      </c>
      <c r="B7" s="19"/>
      <c r="C7" s="27"/>
      <c r="D7" s="19"/>
      <c r="E7" s="28"/>
      <c r="F7" s="30"/>
      <c r="G7" s="19"/>
      <c r="H7" s="19"/>
      <c r="I7" s="19"/>
      <c r="J7" s="19"/>
      <c r="K7" s="11"/>
      <c r="L7" s="11">
        <f t="shared" si="0"/>
        <v>0</v>
      </c>
      <c r="M7" s="11">
        <f t="shared" si="1"/>
        <v>0</v>
      </c>
      <c r="N7" s="11">
        <f t="shared" ref="N7" si="6">M7-L7</f>
        <v>0</v>
      </c>
    </row>
    <row r="8" spans="1:14" ht="15.95" customHeight="1" x14ac:dyDescent="0.15">
      <c r="A8" s="8">
        <v>10</v>
      </c>
      <c r="B8" s="19"/>
      <c r="C8" s="27"/>
      <c r="D8" s="19"/>
      <c r="E8" s="28"/>
      <c r="F8" s="30"/>
      <c r="G8" s="19"/>
      <c r="H8" s="19"/>
      <c r="I8" s="19"/>
      <c r="J8" s="19"/>
      <c r="K8" s="11"/>
      <c r="L8" s="11">
        <f t="shared" si="0"/>
        <v>0</v>
      </c>
      <c r="M8" s="11">
        <f t="shared" si="1"/>
        <v>0</v>
      </c>
      <c r="N8" s="11">
        <f t="shared" ref="N8" si="7">M8-L8</f>
        <v>0</v>
      </c>
    </row>
    <row r="9" spans="1:14" ht="15.95" customHeight="1" x14ac:dyDescent="0.15">
      <c r="A9" s="8">
        <v>11</v>
      </c>
      <c r="B9" s="19"/>
      <c r="C9" s="27"/>
      <c r="D9" s="19"/>
      <c r="E9" s="28"/>
      <c r="F9" s="30"/>
      <c r="G9" s="19"/>
      <c r="H9" s="19"/>
      <c r="I9" s="19"/>
      <c r="J9" s="19"/>
      <c r="K9" s="11"/>
      <c r="L9" s="11">
        <f t="shared" si="0"/>
        <v>0</v>
      </c>
      <c r="M9" s="11">
        <f t="shared" si="1"/>
        <v>0</v>
      </c>
      <c r="N9" s="11">
        <f t="shared" ref="N9" si="8">M9-L9</f>
        <v>0</v>
      </c>
    </row>
    <row r="10" spans="1:14" ht="15.95" customHeight="1" x14ac:dyDescent="0.15">
      <c r="A10" s="8">
        <v>12</v>
      </c>
      <c r="B10" s="19"/>
      <c r="C10" s="27"/>
      <c r="D10" s="19"/>
      <c r="E10" s="28"/>
      <c r="F10" s="30"/>
      <c r="G10" s="19"/>
      <c r="H10" s="19"/>
      <c r="I10" s="19"/>
      <c r="J10" s="19"/>
      <c r="K10" s="11"/>
      <c r="L10" s="11">
        <f t="shared" si="0"/>
        <v>0</v>
      </c>
      <c r="M10" s="11">
        <f t="shared" si="1"/>
        <v>0</v>
      </c>
      <c r="N10" s="11">
        <f t="shared" ref="N10" si="9">M10-L10</f>
        <v>0</v>
      </c>
    </row>
    <row r="11" spans="1:14" ht="15.95" customHeight="1" x14ac:dyDescent="0.15">
      <c r="A11" s="8">
        <v>1</v>
      </c>
      <c r="B11" s="19"/>
      <c r="C11" s="27"/>
      <c r="D11" s="19"/>
      <c r="E11" s="28"/>
      <c r="F11" s="30"/>
      <c r="G11" s="19"/>
      <c r="H11" s="19"/>
      <c r="I11" s="19"/>
      <c r="J11" s="19"/>
      <c r="K11" s="11"/>
      <c r="L11" s="11">
        <f t="shared" si="0"/>
        <v>0</v>
      </c>
      <c r="M11" s="11">
        <f t="shared" si="1"/>
        <v>0</v>
      </c>
      <c r="N11" s="11">
        <f t="shared" ref="N11" si="10">M11-L11</f>
        <v>0</v>
      </c>
    </row>
    <row r="12" spans="1:14" ht="15.95" customHeight="1" x14ac:dyDescent="0.15">
      <c r="A12" s="8">
        <v>2</v>
      </c>
      <c r="B12" s="19"/>
      <c r="C12" s="27"/>
      <c r="D12" s="19"/>
      <c r="E12" s="28"/>
      <c r="F12" s="30"/>
      <c r="G12" s="19"/>
      <c r="H12" s="19"/>
      <c r="I12" s="19"/>
      <c r="J12" s="19"/>
      <c r="K12" s="11"/>
      <c r="L12" s="11">
        <f t="shared" si="0"/>
        <v>0</v>
      </c>
      <c r="M12" s="11">
        <f t="shared" si="1"/>
        <v>0</v>
      </c>
      <c r="N12" s="11">
        <f t="shared" ref="N12" si="11">M12-L12</f>
        <v>0</v>
      </c>
    </row>
    <row r="13" spans="1:14" ht="15.95" customHeight="1" x14ac:dyDescent="0.15">
      <c r="A13" s="8">
        <v>3</v>
      </c>
      <c r="B13" s="19"/>
      <c r="C13" s="27"/>
      <c r="D13" s="19"/>
      <c r="E13" s="28"/>
      <c r="F13" s="30"/>
      <c r="G13" s="19"/>
      <c r="H13" s="19"/>
      <c r="I13" s="19"/>
      <c r="J13" s="19"/>
      <c r="K13" s="11"/>
      <c r="L13" s="11">
        <f t="shared" si="0"/>
        <v>0</v>
      </c>
      <c r="M13" s="11">
        <f t="shared" si="1"/>
        <v>0</v>
      </c>
      <c r="N13" s="11">
        <f t="shared" ref="N13" si="12">M13-L13</f>
        <v>0</v>
      </c>
    </row>
    <row r="14" spans="1:14" ht="15.95" customHeight="1" x14ac:dyDescent="0.15">
      <c r="A14" s="8">
        <v>4</v>
      </c>
      <c r="B14" s="19"/>
      <c r="C14" s="27"/>
      <c r="D14" s="19"/>
      <c r="E14" s="28"/>
      <c r="F14" s="30"/>
      <c r="G14" s="19"/>
      <c r="H14" s="19"/>
      <c r="I14" s="19"/>
      <c r="J14" s="19"/>
      <c r="K14" s="11"/>
      <c r="L14" s="11">
        <f t="shared" si="0"/>
        <v>0</v>
      </c>
      <c r="M14" s="11">
        <f t="shared" si="1"/>
        <v>0</v>
      </c>
      <c r="N14" s="11">
        <f t="shared" ref="N14" si="13">M14-L14</f>
        <v>0</v>
      </c>
    </row>
    <row r="15" spans="1:14" ht="15.95" customHeight="1" x14ac:dyDescent="0.25">
      <c r="A15" s="7">
        <v>5</v>
      </c>
      <c r="B15" s="19"/>
      <c r="C15" s="27"/>
      <c r="D15" s="19"/>
      <c r="E15" s="28"/>
      <c r="F15" s="30"/>
      <c r="G15" s="19"/>
      <c r="H15" s="19"/>
      <c r="I15" s="19"/>
      <c r="J15" s="19"/>
      <c r="K15" s="11"/>
      <c r="L15" s="11">
        <f t="shared" si="0"/>
        <v>0</v>
      </c>
      <c r="M15" s="11">
        <f t="shared" si="1"/>
        <v>0</v>
      </c>
      <c r="N15" s="11">
        <f t="shared" ref="N15" si="14">M15-L15</f>
        <v>0</v>
      </c>
    </row>
    <row r="16" spans="1:14" ht="15.95" customHeight="1" x14ac:dyDescent="0.25">
      <c r="A16" s="7">
        <v>6</v>
      </c>
      <c r="B16" s="19"/>
      <c r="C16" s="27"/>
      <c r="D16" s="19"/>
      <c r="E16" s="28"/>
      <c r="F16" s="30"/>
      <c r="G16" s="19"/>
      <c r="H16" s="19"/>
      <c r="I16" s="19"/>
      <c r="J16" s="19"/>
      <c r="K16" s="11"/>
      <c r="L16" s="11">
        <f t="shared" si="0"/>
        <v>0</v>
      </c>
      <c r="M16" s="11">
        <f t="shared" si="1"/>
        <v>0</v>
      </c>
      <c r="N16" s="11">
        <f t="shared" ref="N16" si="15">M16-L16</f>
        <v>0</v>
      </c>
    </row>
    <row r="17" spans="1:14" ht="15.95" customHeight="1" x14ac:dyDescent="0.15">
      <c r="A17" s="8">
        <v>7</v>
      </c>
      <c r="B17" s="19"/>
      <c r="C17" s="27"/>
      <c r="D17" s="19"/>
      <c r="E17" s="28"/>
      <c r="F17" s="30"/>
      <c r="G17" s="19"/>
      <c r="H17" s="19"/>
      <c r="I17" s="19"/>
      <c r="J17" s="19"/>
      <c r="K17" s="11"/>
      <c r="L17" s="11">
        <f t="shared" si="0"/>
        <v>0</v>
      </c>
      <c r="M17" s="11">
        <f t="shared" si="1"/>
        <v>0</v>
      </c>
      <c r="N17" s="11">
        <f t="shared" ref="N17" si="16">M17-L17</f>
        <v>0</v>
      </c>
    </row>
    <row r="18" spans="1:14" s="5" customFormat="1" ht="15.95" customHeight="1" x14ac:dyDescent="0.15">
      <c r="A18" s="8">
        <v>8</v>
      </c>
      <c r="B18" s="19"/>
      <c r="C18" s="27"/>
      <c r="D18" s="19"/>
      <c r="E18" s="28"/>
      <c r="F18" s="30"/>
      <c r="G18" s="19"/>
      <c r="H18" s="19"/>
      <c r="I18" s="19"/>
      <c r="J18" s="19"/>
      <c r="K18" s="11"/>
      <c r="L18" s="11">
        <f t="shared" si="0"/>
        <v>0</v>
      </c>
      <c r="M18" s="11">
        <f t="shared" si="1"/>
        <v>0</v>
      </c>
      <c r="N18" s="11">
        <f t="shared" ref="N18" si="17">M18-L18</f>
        <v>0</v>
      </c>
    </row>
    <row r="19" spans="1:14" ht="15.95" customHeight="1" x14ac:dyDescent="0.15">
      <c r="A19" s="8">
        <v>9</v>
      </c>
      <c r="B19" s="19"/>
      <c r="C19" s="27"/>
      <c r="D19" s="19"/>
      <c r="E19" s="28"/>
      <c r="F19" s="30"/>
      <c r="G19" s="19"/>
      <c r="H19" s="19"/>
      <c r="I19" s="19"/>
      <c r="J19" s="19"/>
      <c r="K19" s="11"/>
      <c r="L19" s="11">
        <f t="shared" si="0"/>
        <v>0</v>
      </c>
      <c r="M19" s="11">
        <f t="shared" si="1"/>
        <v>0</v>
      </c>
      <c r="N19" s="11">
        <f t="shared" ref="N19" si="18">M19-L19</f>
        <v>0</v>
      </c>
    </row>
    <row r="20" spans="1:14" s="5" customFormat="1" ht="15.95" customHeight="1" x14ac:dyDescent="0.15">
      <c r="A20" s="8">
        <v>10</v>
      </c>
      <c r="B20" s="19"/>
      <c r="C20" s="27"/>
      <c r="D20" s="19"/>
      <c r="E20" s="28"/>
      <c r="F20" s="30"/>
      <c r="G20" s="19"/>
      <c r="H20" s="19"/>
      <c r="I20" s="19"/>
      <c r="J20" s="19"/>
      <c r="K20" s="11"/>
      <c r="L20" s="11">
        <f t="shared" si="0"/>
        <v>0</v>
      </c>
      <c r="M20" s="11">
        <f t="shared" si="1"/>
        <v>0</v>
      </c>
      <c r="N20" s="11">
        <f t="shared" ref="N20" si="19">M20-L20</f>
        <v>0</v>
      </c>
    </row>
    <row r="21" spans="1:14" s="5" customFormat="1" ht="15.95" customHeight="1" x14ac:dyDescent="0.15">
      <c r="A21" s="8">
        <v>11</v>
      </c>
      <c r="B21" s="19"/>
      <c r="C21" s="27"/>
      <c r="D21" s="19"/>
      <c r="E21" s="28"/>
      <c r="F21" s="30"/>
      <c r="G21" s="19"/>
      <c r="H21" s="19"/>
      <c r="I21" s="19"/>
      <c r="J21" s="19"/>
      <c r="K21" s="11"/>
      <c r="L21" s="11">
        <f t="shared" si="0"/>
        <v>0</v>
      </c>
      <c r="M21" s="11">
        <f t="shared" si="1"/>
        <v>0</v>
      </c>
      <c r="N21" s="11">
        <f t="shared" ref="N21:N22" si="20">M21-L21</f>
        <v>0</v>
      </c>
    </row>
    <row r="22" spans="1:14" ht="15.95" customHeight="1" x14ac:dyDescent="0.15">
      <c r="A22" s="8">
        <v>12</v>
      </c>
      <c r="B22" s="35"/>
      <c r="C22" s="36"/>
      <c r="D22" s="35"/>
      <c r="E22" s="36"/>
      <c r="F22" s="36"/>
      <c r="G22" s="35"/>
      <c r="H22" s="35"/>
      <c r="I22" s="35"/>
      <c r="J22" s="35"/>
      <c r="K22" s="33"/>
      <c r="L22" s="11">
        <f t="shared" si="0"/>
        <v>0</v>
      </c>
      <c r="M22" s="11">
        <f t="shared" si="1"/>
        <v>0</v>
      </c>
      <c r="N22" s="11">
        <f t="shared" si="20"/>
        <v>0</v>
      </c>
    </row>
    <row r="23" spans="1:14" ht="15.95" customHeight="1" x14ac:dyDescent="0.25">
      <c r="A23" s="7">
        <v>1</v>
      </c>
      <c r="B23" s="35"/>
      <c r="C23" s="36"/>
      <c r="D23" s="35"/>
      <c r="E23" s="36"/>
      <c r="F23" s="36"/>
      <c r="G23" s="35"/>
      <c r="H23" s="35"/>
      <c r="I23" s="35"/>
      <c r="J23" s="35"/>
      <c r="K23" s="33"/>
      <c r="L23" s="11">
        <f t="shared" si="0"/>
        <v>0</v>
      </c>
      <c r="M23" s="11">
        <f t="shared" si="1"/>
        <v>0</v>
      </c>
      <c r="N23" s="11">
        <f t="shared" ref="N23" si="21">M23-L23</f>
        <v>0</v>
      </c>
    </row>
    <row r="24" spans="1:14" ht="19.5" x14ac:dyDescent="0.25">
      <c r="A24" s="9" t="s">
        <v>16</v>
      </c>
      <c r="B24" s="20">
        <f>AVERAGE(B3:B23)</f>
        <v>0.13421831363163023</v>
      </c>
      <c r="C24" s="28">
        <f t="shared" ref="C24:N24" si="22">AVERAGE(C3:C23)</f>
        <v>0.56918225725644445</v>
      </c>
      <c r="D24" s="20">
        <f t="shared" si="22"/>
        <v>0.137603118456844</v>
      </c>
      <c r="E24" s="28">
        <f t="shared" si="22"/>
        <v>0.69</v>
      </c>
      <c r="F24" s="28">
        <f t="shared" si="22"/>
        <v>0.48877830948691209</v>
      </c>
      <c r="G24" s="20">
        <f t="shared" si="22"/>
        <v>0.57299999999999995</v>
      </c>
      <c r="H24" s="20">
        <f t="shared" si="22"/>
        <v>0.438</v>
      </c>
      <c r="I24" s="20" t="e">
        <f t="shared" si="22"/>
        <v>#DIV/0!</v>
      </c>
      <c r="J24" s="20" t="e">
        <f t="shared" si="22"/>
        <v>#DIV/0!</v>
      </c>
      <c r="K24" s="11">
        <f t="shared" si="22"/>
        <v>0.43296885697597581</v>
      </c>
      <c r="L24" s="11">
        <f t="shared" si="22"/>
        <v>6.3913482681728683E-3</v>
      </c>
      <c r="M24" s="11">
        <f t="shared" si="22"/>
        <v>3.2857142857142856E-2</v>
      </c>
      <c r="N24" s="11">
        <f t="shared" si="22"/>
        <v>2.6465794588969988E-2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29"/>
  <dimension ref="A1:N26"/>
  <sheetViews>
    <sheetView zoomScale="70" zoomScaleNormal="70" workbookViewId="0">
      <selection activeCell="U42" sqref="U42"/>
    </sheetView>
  </sheetViews>
  <sheetFormatPr defaultRowHeight="13.5" x14ac:dyDescent="0.15"/>
  <cols>
    <col min="1" max="1" width="9.625" style="4" customWidth="1"/>
    <col min="2" max="7" width="9.75" customWidth="1"/>
    <col min="8" max="8" width="10.375" customWidth="1"/>
    <col min="9" max="9" width="9.75" customWidth="1"/>
    <col min="10" max="10" width="10.5" customWidth="1"/>
    <col min="11" max="14" width="9.75" customWidth="1"/>
  </cols>
  <sheetData>
    <row r="1" spans="1:14" ht="21" x14ac:dyDescent="0.3">
      <c r="B1" s="3"/>
      <c r="E1" s="6" t="s">
        <v>46</v>
      </c>
    </row>
    <row r="2" spans="1:14" ht="15.95" customHeight="1" x14ac:dyDescent="0.25">
      <c r="A2" s="7" t="s">
        <v>12</v>
      </c>
      <c r="B2" s="18" t="s">
        <v>5</v>
      </c>
      <c r="C2" s="18" t="s">
        <v>6</v>
      </c>
      <c r="D2" s="21" t="s">
        <v>48</v>
      </c>
      <c r="E2" s="21" t="s">
        <v>51</v>
      </c>
      <c r="F2" s="22" t="s">
        <v>7</v>
      </c>
      <c r="G2" s="24" t="s">
        <v>8</v>
      </c>
      <c r="H2" s="18" t="s">
        <v>49</v>
      </c>
      <c r="I2" s="22" t="s">
        <v>18</v>
      </c>
      <c r="J2" s="22" t="s">
        <v>50</v>
      </c>
      <c r="K2" s="8" t="s">
        <v>13</v>
      </c>
      <c r="L2" s="15" t="s">
        <v>14</v>
      </c>
      <c r="M2" s="8" t="s">
        <v>15</v>
      </c>
      <c r="N2" s="15" t="s">
        <v>9</v>
      </c>
    </row>
    <row r="3" spans="1:14" ht="15.95" customHeight="1" x14ac:dyDescent="0.15">
      <c r="A3" s="8">
        <v>5</v>
      </c>
      <c r="B3" s="19">
        <v>0.56705364192239116</v>
      </c>
      <c r="C3" s="32">
        <v>0.45772461138729043</v>
      </c>
      <c r="D3" s="19">
        <v>0.38875623525008501</v>
      </c>
      <c r="E3" s="20">
        <v>0.74</v>
      </c>
      <c r="F3" s="25">
        <v>0.1709869365980439</v>
      </c>
      <c r="G3" s="25">
        <v>0.96599999999999997</v>
      </c>
      <c r="H3" s="19">
        <v>1.028</v>
      </c>
      <c r="I3" s="25">
        <v>0.74</v>
      </c>
      <c r="J3" s="25">
        <v>1.3680000000000001</v>
      </c>
      <c r="K3" s="11">
        <f>AVERAGE(B3:J3)</f>
        <v>0.71405793612864565</v>
      </c>
      <c r="L3" s="11">
        <f t="shared" ref="L3:L23" si="0">MIN(B3:J3)</f>
        <v>0.1709869365980439</v>
      </c>
      <c r="M3" s="11">
        <f t="shared" ref="M3:M23" si="1">MAX(B3:J3)</f>
        <v>1.3680000000000001</v>
      </c>
      <c r="N3" s="11">
        <f t="shared" ref="N3" si="2">M3-L3</f>
        <v>1.1970130634019562</v>
      </c>
    </row>
    <row r="4" spans="1:14" ht="15.95" customHeight="1" x14ac:dyDescent="0.15">
      <c r="A4" s="8">
        <v>6</v>
      </c>
      <c r="B4" s="19"/>
      <c r="C4" s="32"/>
      <c r="D4" s="19"/>
      <c r="E4" s="20"/>
      <c r="F4" s="25"/>
      <c r="G4" s="25"/>
      <c r="H4" s="19"/>
      <c r="I4" s="25"/>
      <c r="J4" s="25"/>
      <c r="K4" s="11"/>
      <c r="L4" s="11">
        <f t="shared" si="0"/>
        <v>0</v>
      </c>
      <c r="M4" s="11">
        <f t="shared" si="1"/>
        <v>0</v>
      </c>
      <c r="N4" s="11">
        <f t="shared" ref="N4" si="3">M4-L4</f>
        <v>0</v>
      </c>
    </row>
    <row r="5" spans="1:14" ht="15.95" customHeight="1" x14ac:dyDescent="0.15">
      <c r="A5" s="8">
        <v>7</v>
      </c>
      <c r="B5" s="19"/>
      <c r="C5" s="32"/>
      <c r="D5" s="20"/>
      <c r="E5" s="20"/>
      <c r="F5" s="25"/>
      <c r="G5" s="25"/>
      <c r="H5" s="19"/>
      <c r="I5" s="25"/>
      <c r="J5" s="25"/>
      <c r="K5" s="11"/>
      <c r="L5" s="11">
        <f t="shared" si="0"/>
        <v>0</v>
      </c>
      <c r="M5" s="11">
        <f t="shared" si="1"/>
        <v>0</v>
      </c>
      <c r="N5" s="11">
        <f t="shared" ref="N5" si="4">M5-L5</f>
        <v>0</v>
      </c>
    </row>
    <row r="6" spans="1:14" ht="15.95" customHeight="1" x14ac:dyDescent="0.15">
      <c r="A6" s="8">
        <v>8</v>
      </c>
      <c r="B6" s="19"/>
      <c r="C6" s="32"/>
      <c r="D6" s="19"/>
      <c r="E6" s="20"/>
      <c r="F6" s="25"/>
      <c r="G6" s="25"/>
      <c r="H6" s="19"/>
      <c r="I6" s="25"/>
      <c r="J6" s="25"/>
      <c r="K6" s="11"/>
      <c r="L6" s="11">
        <f t="shared" si="0"/>
        <v>0</v>
      </c>
      <c r="M6" s="11">
        <f t="shared" si="1"/>
        <v>0</v>
      </c>
      <c r="N6" s="11">
        <f t="shared" ref="N6" si="5">M6-L6</f>
        <v>0</v>
      </c>
    </row>
    <row r="7" spans="1:14" ht="15.95" customHeight="1" x14ac:dyDescent="0.15">
      <c r="A7" s="8">
        <v>9</v>
      </c>
      <c r="B7" s="19"/>
      <c r="C7" s="32"/>
      <c r="D7" s="19"/>
      <c r="E7" s="20"/>
      <c r="F7" s="25"/>
      <c r="G7" s="25"/>
      <c r="H7" s="19"/>
      <c r="I7" s="25"/>
      <c r="J7" s="25"/>
      <c r="K7" s="11"/>
      <c r="L7" s="11">
        <f t="shared" si="0"/>
        <v>0</v>
      </c>
      <c r="M7" s="11">
        <f t="shared" si="1"/>
        <v>0</v>
      </c>
      <c r="N7" s="11">
        <f t="shared" ref="N7" si="6">M7-L7</f>
        <v>0</v>
      </c>
    </row>
    <row r="8" spans="1:14" ht="15.95" customHeight="1" x14ac:dyDescent="0.15">
      <c r="A8" s="8">
        <v>10</v>
      </c>
      <c r="B8" s="19"/>
      <c r="C8" s="32"/>
      <c r="D8" s="19"/>
      <c r="E8" s="20"/>
      <c r="F8" s="25"/>
      <c r="G8" s="25"/>
      <c r="H8" s="19"/>
      <c r="I8" s="25"/>
      <c r="J8" s="25"/>
      <c r="K8" s="11"/>
      <c r="L8" s="11">
        <f t="shared" si="0"/>
        <v>0</v>
      </c>
      <c r="M8" s="11">
        <f t="shared" si="1"/>
        <v>0</v>
      </c>
      <c r="N8" s="11">
        <f t="shared" ref="N8" si="7">M8-L8</f>
        <v>0</v>
      </c>
    </row>
    <row r="9" spans="1:14" ht="15.95" customHeight="1" x14ac:dyDescent="0.15">
      <c r="A9" s="8">
        <v>11</v>
      </c>
      <c r="B9" s="19"/>
      <c r="C9" s="32"/>
      <c r="D9" s="19"/>
      <c r="E9" s="20"/>
      <c r="F9" s="25"/>
      <c r="G9" s="25"/>
      <c r="H9" s="19"/>
      <c r="I9" s="25"/>
      <c r="J9" s="25"/>
      <c r="K9" s="11"/>
      <c r="L9" s="11">
        <f t="shared" si="0"/>
        <v>0</v>
      </c>
      <c r="M9" s="11">
        <f t="shared" si="1"/>
        <v>0</v>
      </c>
      <c r="N9" s="11">
        <f t="shared" ref="N9" si="8">M9-L9</f>
        <v>0</v>
      </c>
    </row>
    <row r="10" spans="1:14" ht="15.95" customHeight="1" x14ac:dyDescent="0.15">
      <c r="A10" s="8">
        <v>12</v>
      </c>
      <c r="B10" s="19"/>
      <c r="C10" s="32"/>
      <c r="D10" s="19"/>
      <c r="E10" s="20"/>
      <c r="F10" s="25"/>
      <c r="G10" s="25"/>
      <c r="H10" s="19"/>
      <c r="I10" s="25"/>
      <c r="J10" s="25"/>
      <c r="K10" s="11"/>
      <c r="L10" s="11">
        <f t="shared" si="0"/>
        <v>0</v>
      </c>
      <c r="M10" s="11">
        <f t="shared" si="1"/>
        <v>0</v>
      </c>
      <c r="N10" s="11">
        <f t="shared" ref="N10" si="9">M10-L10</f>
        <v>0</v>
      </c>
    </row>
    <row r="11" spans="1:14" ht="15.95" customHeight="1" x14ac:dyDescent="0.15">
      <c r="A11" s="8">
        <v>1</v>
      </c>
      <c r="B11" s="19"/>
      <c r="C11" s="32"/>
      <c r="D11" s="19"/>
      <c r="E11" s="20"/>
      <c r="F11" s="25"/>
      <c r="G11" s="25"/>
      <c r="H11" s="19"/>
      <c r="I11" s="25"/>
      <c r="J11" s="25"/>
      <c r="K11" s="11"/>
      <c r="L11" s="11">
        <f t="shared" si="0"/>
        <v>0</v>
      </c>
      <c r="M11" s="11">
        <f t="shared" si="1"/>
        <v>0</v>
      </c>
      <c r="N11" s="11">
        <f t="shared" ref="N11" si="10">M11-L11</f>
        <v>0</v>
      </c>
    </row>
    <row r="12" spans="1:14" ht="15.95" customHeight="1" x14ac:dyDescent="0.15">
      <c r="A12" s="8">
        <v>2</v>
      </c>
      <c r="B12" s="19"/>
      <c r="C12" s="32"/>
      <c r="D12" s="19"/>
      <c r="E12" s="20"/>
      <c r="F12" s="25"/>
      <c r="G12" s="25"/>
      <c r="H12" s="19"/>
      <c r="I12" s="25"/>
      <c r="J12" s="25"/>
      <c r="K12" s="11"/>
      <c r="L12" s="11">
        <f t="shared" si="0"/>
        <v>0</v>
      </c>
      <c r="M12" s="11">
        <f t="shared" si="1"/>
        <v>0</v>
      </c>
      <c r="N12" s="11">
        <f t="shared" ref="N12" si="11">M12-L12</f>
        <v>0</v>
      </c>
    </row>
    <row r="13" spans="1:14" ht="15.95" customHeight="1" x14ac:dyDescent="0.15">
      <c r="A13" s="8">
        <v>3</v>
      </c>
      <c r="B13" s="19"/>
      <c r="C13" s="32"/>
      <c r="D13" s="19"/>
      <c r="E13" s="20"/>
      <c r="F13" s="25"/>
      <c r="G13" s="25"/>
      <c r="H13" s="19"/>
      <c r="I13" s="25"/>
      <c r="J13" s="25"/>
      <c r="K13" s="11"/>
      <c r="L13" s="11">
        <f t="shared" si="0"/>
        <v>0</v>
      </c>
      <c r="M13" s="11">
        <f t="shared" si="1"/>
        <v>0</v>
      </c>
      <c r="N13" s="11">
        <f t="shared" ref="N13" si="12">M13-L13</f>
        <v>0</v>
      </c>
    </row>
    <row r="14" spans="1:14" ht="15.95" customHeight="1" x14ac:dyDescent="0.15">
      <c r="A14" s="8">
        <v>4</v>
      </c>
      <c r="B14" s="19"/>
      <c r="C14" s="32"/>
      <c r="D14" s="19"/>
      <c r="E14" s="20"/>
      <c r="F14" s="25"/>
      <c r="G14" s="25"/>
      <c r="H14" s="19"/>
      <c r="I14" s="25"/>
      <c r="J14" s="25"/>
      <c r="K14" s="11"/>
      <c r="L14" s="11">
        <f t="shared" si="0"/>
        <v>0</v>
      </c>
      <c r="M14" s="11">
        <f t="shared" si="1"/>
        <v>0</v>
      </c>
      <c r="N14" s="11">
        <f t="shared" ref="N14" si="13">M14-L14</f>
        <v>0</v>
      </c>
    </row>
    <row r="15" spans="1:14" ht="15.95" customHeight="1" x14ac:dyDescent="0.25">
      <c r="A15" s="7">
        <v>5</v>
      </c>
      <c r="B15" s="19"/>
      <c r="C15" s="32"/>
      <c r="D15" s="19"/>
      <c r="E15" s="20"/>
      <c r="F15" s="25"/>
      <c r="G15" s="25"/>
      <c r="H15" s="19"/>
      <c r="I15" s="25"/>
      <c r="J15" s="25"/>
      <c r="K15" s="11"/>
      <c r="L15" s="11">
        <f t="shared" si="0"/>
        <v>0</v>
      </c>
      <c r="M15" s="11">
        <f t="shared" si="1"/>
        <v>0</v>
      </c>
      <c r="N15" s="11">
        <f t="shared" ref="N15" si="14">M15-L15</f>
        <v>0</v>
      </c>
    </row>
    <row r="16" spans="1:14" ht="15.95" customHeight="1" x14ac:dyDescent="0.25">
      <c r="A16" s="7">
        <v>6</v>
      </c>
      <c r="B16" s="19"/>
      <c r="C16" s="32"/>
      <c r="D16" s="19"/>
      <c r="E16" s="20"/>
      <c r="F16" s="25"/>
      <c r="G16" s="25"/>
      <c r="H16" s="19"/>
      <c r="I16" s="25"/>
      <c r="J16" s="25"/>
      <c r="K16" s="11"/>
      <c r="L16" s="11">
        <f t="shared" si="0"/>
        <v>0</v>
      </c>
      <c r="M16" s="11">
        <f t="shared" si="1"/>
        <v>0</v>
      </c>
      <c r="N16" s="11">
        <f t="shared" ref="N16" si="15">M16-L16</f>
        <v>0</v>
      </c>
    </row>
    <row r="17" spans="1:14" ht="15.95" customHeight="1" x14ac:dyDescent="0.15">
      <c r="A17" s="8">
        <v>7</v>
      </c>
      <c r="B17" s="19"/>
      <c r="C17" s="32"/>
      <c r="D17" s="19"/>
      <c r="E17" s="20"/>
      <c r="F17" s="25"/>
      <c r="G17" s="25"/>
      <c r="H17" s="19"/>
      <c r="I17" s="25"/>
      <c r="J17" s="25"/>
      <c r="K17" s="11"/>
      <c r="L17" s="11">
        <f t="shared" si="0"/>
        <v>0</v>
      </c>
      <c r="M17" s="11">
        <f t="shared" si="1"/>
        <v>0</v>
      </c>
      <c r="N17" s="11">
        <f t="shared" ref="N17" si="16">M17-L17</f>
        <v>0</v>
      </c>
    </row>
    <row r="18" spans="1:14" s="5" customFormat="1" ht="15.95" customHeight="1" x14ac:dyDescent="0.15">
      <c r="A18" s="8">
        <v>8</v>
      </c>
      <c r="B18" s="19"/>
      <c r="C18" s="32"/>
      <c r="D18" s="19"/>
      <c r="E18" s="20"/>
      <c r="F18" s="25"/>
      <c r="G18" s="25"/>
      <c r="H18" s="19"/>
      <c r="I18" s="25"/>
      <c r="J18" s="25"/>
      <c r="K18" s="11"/>
      <c r="L18" s="11">
        <f t="shared" si="0"/>
        <v>0</v>
      </c>
      <c r="M18" s="11">
        <f t="shared" si="1"/>
        <v>0</v>
      </c>
      <c r="N18" s="11">
        <f t="shared" ref="N18" si="17">M18-L18</f>
        <v>0</v>
      </c>
    </row>
    <row r="19" spans="1:14" ht="15.95" customHeight="1" x14ac:dyDescent="0.15">
      <c r="A19" s="8">
        <v>9</v>
      </c>
      <c r="B19" s="19"/>
      <c r="C19" s="32"/>
      <c r="D19" s="19"/>
      <c r="E19" s="20"/>
      <c r="F19" s="25"/>
      <c r="G19" s="25"/>
      <c r="H19" s="19"/>
      <c r="I19" s="25"/>
      <c r="J19" s="25"/>
      <c r="K19" s="11"/>
      <c r="L19" s="11">
        <f t="shared" si="0"/>
        <v>0</v>
      </c>
      <c r="M19" s="11">
        <f t="shared" si="1"/>
        <v>0</v>
      </c>
      <c r="N19" s="11">
        <f t="shared" ref="N19" si="18">M19-L19</f>
        <v>0</v>
      </c>
    </row>
    <row r="20" spans="1:14" s="5" customFormat="1" ht="15.95" customHeight="1" x14ac:dyDescent="0.15">
      <c r="A20" s="8">
        <v>10</v>
      </c>
      <c r="B20" s="19"/>
      <c r="C20" s="32"/>
      <c r="D20" s="19"/>
      <c r="E20" s="20"/>
      <c r="F20" s="25"/>
      <c r="G20" s="25"/>
      <c r="H20" s="19"/>
      <c r="I20" s="25"/>
      <c r="J20" s="25"/>
      <c r="K20" s="11"/>
      <c r="L20" s="11">
        <f t="shared" si="0"/>
        <v>0</v>
      </c>
      <c r="M20" s="11">
        <f t="shared" si="1"/>
        <v>0</v>
      </c>
      <c r="N20" s="11">
        <f t="shared" ref="N20" si="19">M20-L20</f>
        <v>0</v>
      </c>
    </row>
    <row r="21" spans="1:14" s="5" customFormat="1" ht="15.95" customHeight="1" x14ac:dyDescent="0.15">
      <c r="A21" s="8">
        <v>44</v>
      </c>
      <c r="B21" s="19"/>
      <c r="C21" s="32"/>
      <c r="D21" s="19"/>
      <c r="E21" s="20"/>
      <c r="F21" s="25"/>
      <c r="G21" s="25"/>
      <c r="H21" s="19"/>
      <c r="I21" s="25"/>
      <c r="J21" s="25"/>
      <c r="K21" s="11"/>
      <c r="L21" s="11">
        <f t="shared" si="0"/>
        <v>0</v>
      </c>
      <c r="M21" s="11">
        <f t="shared" si="1"/>
        <v>0</v>
      </c>
      <c r="N21" s="11">
        <f t="shared" ref="N21:N22" si="20">M21-L21</f>
        <v>0</v>
      </c>
    </row>
    <row r="22" spans="1:14" ht="15.95" customHeight="1" x14ac:dyDescent="0.15">
      <c r="A22" s="8">
        <v>12</v>
      </c>
      <c r="B22" s="19"/>
      <c r="C22" s="32"/>
      <c r="D22" s="19"/>
      <c r="E22" s="20"/>
      <c r="F22" s="25"/>
      <c r="G22" s="25"/>
      <c r="H22" s="19"/>
      <c r="I22" s="25"/>
      <c r="J22" s="25"/>
      <c r="K22" s="11"/>
      <c r="L22" s="11">
        <f t="shared" si="0"/>
        <v>0</v>
      </c>
      <c r="M22" s="11">
        <f t="shared" si="1"/>
        <v>0</v>
      </c>
      <c r="N22" s="11">
        <f t="shared" si="20"/>
        <v>0</v>
      </c>
    </row>
    <row r="23" spans="1:14" ht="15.95" customHeight="1" x14ac:dyDescent="0.25">
      <c r="A23" s="7">
        <v>1</v>
      </c>
      <c r="B23" s="19"/>
      <c r="C23" s="32"/>
      <c r="D23" s="19"/>
      <c r="E23" s="20"/>
      <c r="F23" s="25"/>
      <c r="G23" s="25"/>
      <c r="H23" s="19"/>
      <c r="I23" s="25"/>
      <c r="J23" s="25"/>
      <c r="K23" s="11"/>
      <c r="L23" s="11">
        <f t="shared" si="0"/>
        <v>0</v>
      </c>
      <c r="M23" s="11">
        <f t="shared" si="1"/>
        <v>0</v>
      </c>
      <c r="N23" s="11">
        <f t="shared" ref="N23" si="21">M23-L23</f>
        <v>0</v>
      </c>
    </row>
    <row r="24" spans="1:14" ht="19.5" x14ac:dyDescent="0.25">
      <c r="A24" s="9" t="s">
        <v>16</v>
      </c>
      <c r="B24" s="20">
        <f>AVERAGE(B3:B23)</f>
        <v>0.56705364192239116</v>
      </c>
      <c r="C24" s="20">
        <f t="shared" ref="C24:N24" si="22">AVERAGE(C3:C23)</f>
        <v>0.45772461138729043</v>
      </c>
      <c r="D24" s="20">
        <f t="shared" si="22"/>
        <v>0.38875623525008501</v>
      </c>
      <c r="E24" s="20">
        <f t="shared" si="22"/>
        <v>0.74</v>
      </c>
      <c r="F24" s="23">
        <f t="shared" si="22"/>
        <v>0.1709869365980439</v>
      </c>
      <c r="G24" s="23">
        <f t="shared" si="22"/>
        <v>0.96599999999999997</v>
      </c>
      <c r="H24" s="20">
        <f t="shared" si="22"/>
        <v>1.028</v>
      </c>
      <c r="I24" s="23">
        <f t="shared" si="22"/>
        <v>0.74</v>
      </c>
      <c r="J24" s="23">
        <f t="shared" si="22"/>
        <v>1.3680000000000001</v>
      </c>
      <c r="K24" s="11">
        <f t="shared" si="22"/>
        <v>0.71405793612864565</v>
      </c>
      <c r="L24" s="11">
        <f t="shared" si="22"/>
        <v>8.1422350760973292E-3</v>
      </c>
      <c r="M24" s="11">
        <f t="shared" si="22"/>
        <v>6.5142857142857141E-2</v>
      </c>
      <c r="N24" s="11">
        <f t="shared" si="22"/>
        <v>5.7000622066759821E-2</v>
      </c>
    </row>
    <row r="26" spans="1:14" x14ac:dyDescent="0.15">
      <c r="F26" s="1"/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3" verticalDpi="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2"/>
  <dimension ref="A1:N26"/>
  <sheetViews>
    <sheetView zoomScale="70" zoomScaleNormal="70" workbookViewId="0">
      <selection activeCell="V27" sqref="V27"/>
    </sheetView>
  </sheetViews>
  <sheetFormatPr defaultRowHeight="13.5" x14ac:dyDescent="0.15"/>
  <cols>
    <col min="1" max="1" width="9.625" style="4" customWidth="1"/>
    <col min="2" max="7" width="9.75" customWidth="1"/>
    <col min="8" max="8" width="10.5" customWidth="1"/>
    <col min="9" max="9" width="9.75" customWidth="1"/>
    <col min="10" max="10" width="10.5" customWidth="1"/>
    <col min="11" max="14" width="9.75" customWidth="1"/>
  </cols>
  <sheetData>
    <row r="1" spans="1:14" ht="21" x14ac:dyDescent="0.3">
      <c r="B1" s="3"/>
      <c r="E1" s="6" t="s">
        <v>42</v>
      </c>
    </row>
    <row r="2" spans="1:14" ht="15.75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51</v>
      </c>
      <c r="F2" s="8" t="s">
        <v>7</v>
      </c>
      <c r="G2" s="14" t="s">
        <v>8</v>
      </c>
      <c r="H2" s="8" t="s">
        <v>49</v>
      </c>
      <c r="I2" s="8" t="s">
        <v>18</v>
      </c>
      <c r="J2" s="8" t="s">
        <v>50</v>
      </c>
      <c r="K2" s="8" t="s">
        <v>13</v>
      </c>
      <c r="L2" s="15" t="s">
        <v>14</v>
      </c>
      <c r="M2" s="8" t="s">
        <v>15</v>
      </c>
      <c r="N2" s="15" t="s">
        <v>9</v>
      </c>
    </row>
    <row r="3" spans="1:14" ht="15.95" customHeight="1" x14ac:dyDescent="0.15">
      <c r="A3" s="8">
        <v>5</v>
      </c>
      <c r="B3" s="10">
        <v>0.41253081955865506</v>
      </c>
      <c r="C3" s="12">
        <v>1.3338967565965654</v>
      </c>
      <c r="D3" s="10">
        <v>0.39307426619033498</v>
      </c>
      <c r="E3" s="11">
        <v>0.68</v>
      </c>
      <c r="F3" s="10">
        <v>0.72791142235443351</v>
      </c>
      <c r="G3" s="10">
        <v>0.82599999999999996</v>
      </c>
      <c r="H3" s="10">
        <v>0.98299999999999998</v>
      </c>
      <c r="I3" s="10"/>
      <c r="J3" s="10"/>
      <c r="K3" s="11">
        <f>AVERAGE(B3:J3)</f>
        <v>0.76520189495714119</v>
      </c>
      <c r="L3" s="11">
        <f t="shared" ref="L3:L23" si="0">MIN(B3:J3)</f>
        <v>0.39307426619033498</v>
      </c>
      <c r="M3" s="11">
        <f t="shared" ref="M3:M23" si="1">MAX(B3:J3)</f>
        <v>1.3338967565965654</v>
      </c>
      <c r="N3" s="11">
        <f t="shared" ref="N3" si="2">M3-L3</f>
        <v>0.94082249040623034</v>
      </c>
    </row>
    <row r="4" spans="1:14" ht="15.95" customHeight="1" x14ac:dyDescent="0.15">
      <c r="A4" s="8">
        <v>6</v>
      </c>
      <c r="B4" s="10"/>
      <c r="C4" s="12"/>
      <c r="D4" s="10"/>
      <c r="E4" s="11"/>
      <c r="F4" s="10"/>
      <c r="G4" s="10"/>
      <c r="H4" s="10"/>
      <c r="I4" s="10"/>
      <c r="J4" s="10"/>
      <c r="K4" s="11"/>
      <c r="L4" s="11">
        <f t="shared" si="0"/>
        <v>0</v>
      </c>
      <c r="M4" s="11">
        <f t="shared" si="1"/>
        <v>0</v>
      </c>
      <c r="N4" s="11">
        <f t="shared" ref="N4" si="3">M4-L4</f>
        <v>0</v>
      </c>
    </row>
    <row r="5" spans="1:14" ht="15.95" customHeight="1" x14ac:dyDescent="0.15">
      <c r="A5" s="8">
        <v>7</v>
      </c>
      <c r="B5" s="10"/>
      <c r="C5" s="12"/>
      <c r="D5" s="11"/>
      <c r="E5" s="11"/>
      <c r="F5" s="10"/>
      <c r="G5" s="10"/>
      <c r="H5" s="10"/>
      <c r="I5" s="10"/>
      <c r="J5" s="10"/>
      <c r="K5" s="11"/>
      <c r="L5" s="11">
        <f t="shared" si="0"/>
        <v>0</v>
      </c>
      <c r="M5" s="11">
        <f t="shared" si="1"/>
        <v>0</v>
      </c>
      <c r="N5" s="11">
        <f t="shared" ref="N5" si="4">M5-L5</f>
        <v>0</v>
      </c>
    </row>
    <row r="6" spans="1:14" ht="15.95" customHeight="1" x14ac:dyDescent="0.15">
      <c r="A6" s="8">
        <v>8</v>
      </c>
      <c r="B6" s="10"/>
      <c r="C6" s="12"/>
      <c r="D6" s="10"/>
      <c r="E6" s="11"/>
      <c r="F6" s="10"/>
      <c r="G6" s="10"/>
      <c r="H6" s="10"/>
      <c r="I6" s="10"/>
      <c r="J6" s="10"/>
      <c r="K6" s="11"/>
      <c r="L6" s="11">
        <f t="shared" si="0"/>
        <v>0</v>
      </c>
      <c r="M6" s="11">
        <f t="shared" si="1"/>
        <v>0</v>
      </c>
      <c r="N6" s="11">
        <f t="shared" ref="N6" si="5">M6-L6</f>
        <v>0</v>
      </c>
    </row>
    <row r="7" spans="1:14" ht="15.95" customHeight="1" x14ac:dyDescent="0.15">
      <c r="A7" s="8">
        <v>9</v>
      </c>
      <c r="B7" s="10"/>
      <c r="C7" s="12"/>
      <c r="D7" s="10"/>
      <c r="E7" s="11"/>
      <c r="F7" s="10"/>
      <c r="G7" s="10"/>
      <c r="H7" s="10"/>
      <c r="I7" s="10"/>
      <c r="J7" s="10"/>
      <c r="K7" s="11"/>
      <c r="L7" s="11">
        <f t="shared" si="0"/>
        <v>0</v>
      </c>
      <c r="M7" s="11">
        <f t="shared" si="1"/>
        <v>0</v>
      </c>
      <c r="N7" s="11">
        <f t="shared" ref="N7" si="6">M7-L7</f>
        <v>0</v>
      </c>
    </row>
    <row r="8" spans="1:14" ht="15.95" customHeight="1" x14ac:dyDescent="0.15">
      <c r="A8" s="8">
        <v>10</v>
      </c>
      <c r="B8" s="10"/>
      <c r="C8" s="12"/>
      <c r="D8" s="10"/>
      <c r="E8" s="11"/>
      <c r="F8" s="10"/>
      <c r="G8" s="10"/>
      <c r="H8" s="10"/>
      <c r="I8" s="10"/>
      <c r="J8" s="10"/>
      <c r="K8" s="11"/>
      <c r="L8" s="11">
        <f t="shared" si="0"/>
        <v>0</v>
      </c>
      <c r="M8" s="11">
        <f t="shared" si="1"/>
        <v>0</v>
      </c>
      <c r="N8" s="11">
        <f t="shared" ref="N8" si="7">M8-L8</f>
        <v>0</v>
      </c>
    </row>
    <row r="9" spans="1:14" ht="15.95" customHeight="1" x14ac:dyDescent="0.15">
      <c r="A9" s="8">
        <v>11</v>
      </c>
      <c r="B9" s="10"/>
      <c r="C9" s="12"/>
      <c r="D9" s="10"/>
      <c r="E9" s="11"/>
      <c r="F9" s="10"/>
      <c r="G9" s="10"/>
      <c r="H9" s="10"/>
      <c r="I9" s="10"/>
      <c r="J9" s="10"/>
      <c r="K9" s="11"/>
      <c r="L9" s="11">
        <f t="shared" si="0"/>
        <v>0</v>
      </c>
      <c r="M9" s="11">
        <f t="shared" si="1"/>
        <v>0</v>
      </c>
      <c r="N9" s="11">
        <f t="shared" ref="N9" si="8">M9-L9</f>
        <v>0</v>
      </c>
    </row>
    <row r="10" spans="1:14" ht="15.95" customHeight="1" x14ac:dyDescent="0.15">
      <c r="A10" s="8">
        <v>12</v>
      </c>
      <c r="B10" s="10"/>
      <c r="C10" s="12"/>
      <c r="D10" s="10"/>
      <c r="E10" s="11"/>
      <c r="F10" s="10"/>
      <c r="G10" s="10"/>
      <c r="H10" s="10"/>
      <c r="I10" s="10"/>
      <c r="J10" s="10"/>
      <c r="K10" s="11"/>
      <c r="L10" s="11">
        <f t="shared" si="0"/>
        <v>0</v>
      </c>
      <c r="M10" s="11">
        <f t="shared" si="1"/>
        <v>0</v>
      </c>
      <c r="N10" s="11">
        <f t="shared" ref="N10" si="9">M10-L10</f>
        <v>0</v>
      </c>
    </row>
    <row r="11" spans="1:14" ht="15.95" customHeight="1" x14ac:dyDescent="0.15">
      <c r="A11" s="8">
        <v>1</v>
      </c>
      <c r="B11" s="10"/>
      <c r="C11" s="12"/>
      <c r="D11" s="10"/>
      <c r="E11" s="11"/>
      <c r="F11" s="10"/>
      <c r="G11" s="10"/>
      <c r="H11" s="10"/>
      <c r="I11" s="10"/>
      <c r="J11" s="10"/>
      <c r="K11" s="11"/>
      <c r="L11" s="11">
        <f t="shared" si="0"/>
        <v>0</v>
      </c>
      <c r="M11" s="11">
        <f t="shared" si="1"/>
        <v>0</v>
      </c>
      <c r="N11" s="11">
        <f t="shared" ref="N11" si="10">M11-L11</f>
        <v>0</v>
      </c>
    </row>
    <row r="12" spans="1:14" ht="15.95" customHeight="1" x14ac:dyDescent="0.15">
      <c r="A12" s="8">
        <v>2</v>
      </c>
      <c r="B12" s="10"/>
      <c r="C12" s="12"/>
      <c r="D12" s="10"/>
      <c r="E12" s="11"/>
      <c r="F12" s="10"/>
      <c r="G12" s="10"/>
      <c r="H12" s="10"/>
      <c r="I12" s="10"/>
      <c r="J12" s="10"/>
      <c r="K12" s="11"/>
      <c r="L12" s="11">
        <f t="shared" si="0"/>
        <v>0</v>
      </c>
      <c r="M12" s="11">
        <f t="shared" si="1"/>
        <v>0</v>
      </c>
      <c r="N12" s="11">
        <f t="shared" ref="N12" si="11">M12-L12</f>
        <v>0</v>
      </c>
    </row>
    <row r="13" spans="1:14" ht="15.95" customHeight="1" x14ac:dyDescent="0.15">
      <c r="A13" s="8">
        <v>3</v>
      </c>
      <c r="B13" s="10"/>
      <c r="C13" s="12"/>
      <c r="D13" s="10"/>
      <c r="E13" s="11"/>
      <c r="F13" s="10"/>
      <c r="G13" s="10"/>
      <c r="H13" s="10"/>
      <c r="I13" s="10"/>
      <c r="J13" s="10"/>
      <c r="K13" s="11"/>
      <c r="L13" s="11">
        <f t="shared" si="0"/>
        <v>0</v>
      </c>
      <c r="M13" s="11">
        <f t="shared" si="1"/>
        <v>0</v>
      </c>
      <c r="N13" s="11">
        <f t="shared" ref="N13" si="12">M13-L13</f>
        <v>0</v>
      </c>
    </row>
    <row r="14" spans="1:14" ht="15.95" customHeight="1" x14ac:dyDescent="0.15">
      <c r="A14" s="8">
        <v>4</v>
      </c>
      <c r="B14" s="10"/>
      <c r="C14" s="12"/>
      <c r="D14" s="10"/>
      <c r="E14" s="11"/>
      <c r="F14" s="10"/>
      <c r="G14" s="10"/>
      <c r="H14" s="10"/>
      <c r="I14" s="10"/>
      <c r="J14" s="10"/>
      <c r="K14" s="11"/>
      <c r="L14" s="11">
        <f t="shared" si="0"/>
        <v>0</v>
      </c>
      <c r="M14" s="11">
        <f t="shared" si="1"/>
        <v>0</v>
      </c>
      <c r="N14" s="11">
        <f t="shared" ref="N14" si="13">M14-L14</f>
        <v>0</v>
      </c>
    </row>
    <row r="15" spans="1:14" ht="15.95" customHeight="1" x14ac:dyDescent="0.25">
      <c r="A15" s="7">
        <v>5</v>
      </c>
      <c r="B15" s="10"/>
      <c r="C15" s="12"/>
      <c r="D15" s="10"/>
      <c r="E15" s="11"/>
      <c r="F15" s="10"/>
      <c r="G15" s="10"/>
      <c r="H15" s="10"/>
      <c r="I15" s="10"/>
      <c r="J15" s="10"/>
      <c r="K15" s="11"/>
      <c r="L15" s="11">
        <f t="shared" si="0"/>
        <v>0</v>
      </c>
      <c r="M15" s="11">
        <f t="shared" si="1"/>
        <v>0</v>
      </c>
      <c r="N15" s="11">
        <f t="shared" ref="N15" si="14">M15-L15</f>
        <v>0</v>
      </c>
    </row>
    <row r="16" spans="1:14" ht="15.95" customHeight="1" x14ac:dyDescent="0.25">
      <c r="A16" s="7">
        <v>6</v>
      </c>
      <c r="B16" s="10"/>
      <c r="C16" s="12"/>
      <c r="D16" s="10"/>
      <c r="E16" s="11"/>
      <c r="F16" s="10"/>
      <c r="G16" s="10"/>
      <c r="H16" s="10"/>
      <c r="I16" s="10"/>
      <c r="J16" s="10"/>
      <c r="K16" s="11"/>
      <c r="L16" s="11">
        <f t="shared" si="0"/>
        <v>0</v>
      </c>
      <c r="M16" s="11">
        <f t="shared" si="1"/>
        <v>0</v>
      </c>
      <c r="N16" s="11">
        <f t="shared" ref="N16" si="15">M16-L16</f>
        <v>0</v>
      </c>
    </row>
    <row r="17" spans="1:14" ht="15.95" customHeight="1" x14ac:dyDescent="0.15">
      <c r="A17" s="8">
        <v>7</v>
      </c>
      <c r="B17" s="10"/>
      <c r="C17" s="12"/>
      <c r="D17" s="10"/>
      <c r="E17" s="11"/>
      <c r="F17" s="10"/>
      <c r="G17" s="10"/>
      <c r="H17" s="10"/>
      <c r="I17" s="10"/>
      <c r="J17" s="10"/>
      <c r="K17" s="11"/>
      <c r="L17" s="11">
        <f t="shared" si="0"/>
        <v>0</v>
      </c>
      <c r="M17" s="11">
        <f t="shared" si="1"/>
        <v>0</v>
      </c>
      <c r="N17" s="11">
        <f t="shared" ref="N17" si="16">M17-L17</f>
        <v>0</v>
      </c>
    </row>
    <row r="18" spans="1:14" s="5" customFormat="1" ht="15.95" customHeight="1" x14ac:dyDescent="0.15">
      <c r="A18" s="8">
        <v>8</v>
      </c>
      <c r="B18" s="10"/>
      <c r="C18" s="12"/>
      <c r="D18" s="10"/>
      <c r="E18" s="11"/>
      <c r="F18" s="10"/>
      <c r="G18" s="10"/>
      <c r="H18" s="10"/>
      <c r="I18" s="10"/>
      <c r="J18" s="10"/>
      <c r="K18" s="11"/>
      <c r="L18" s="11">
        <f t="shared" si="0"/>
        <v>0</v>
      </c>
      <c r="M18" s="11">
        <f t="shared" si="1"/>
        <v>0</v>
      </c>
      <c r="N18" s="11">
        <f t="shared" ref="N18" si="17">M18-L18</f>
        <v>0</v>
      </c>
    </row>
    <row r="19" spans="1:14" ht="15.95" customHeight="1" x14ac:dyDescent="0.15">
      <c r="A19" s="8">
        <v>9</v>
      </c>
      <c r="B19" s="10"/>
      <c r="C19" s="12"/>
      <c r="D19" s="10"/>
      <c r="E19" s="11"/>
      <c r="F19" s="10"/>
      <c r="G19" s="10"/>
      <c r="H19" s="10"/>
      <c r="I19" s="10"/>
      <c r="J19" s="10"/>
      <c r="K19" s="11"/>
      <c r="L19" s="11">
        <f t="shared" si="0"/>
        <v>0</v>
      </c>
      <c r="M19" s="11">
        <f t="shared" si="1"/>
        <v>0</v>
      </c>
      <c r="N19" s="11">
        <f t="shared" ref="N19" si="18">M19-L19</f>
        <v>0</v>
      </c>
    </row>
    <row r="20" spans="1:14" s="5" customFormat="1" ht="15.95" customHeight="1" x14ac:dyDescent="0.15">
      <c r="A20" s="8">
        <v>10</v>
      </c>
      <c r="B20" s="10"/>
      <c r="C20" s="12"/>
      <c r="D20" s="10"/>
      <c r="E20" s="11"/>
      <c r="F20" s="10"/>
      <c r="G20" s="10"/>
      <c r="H20" s="10"/>
      <c r="I20" s="10"/>
      <c r="J20" s="10"/>
      <c r="K20" s="11"/>
      <c r="L20" s="11">
        <f t="shared" si="0"/>
        <v>0</v>
      </c>
      <c r="M20" s="11">
        <f t="shared" si="1"/>
        <v>0</v>
      </c>
      <c r="N20" s="11">
        <f t="shared" ref="N20" si="19">M20-L20</f>
        <v>0</v>
      </c>
    </row>
    <row r="21" spans="1:14" s="5" customFormat="1" ht="15.95" customHeight="1" x14ac:dyDescent="0.15">
      <c r="A21" s="8">
        <v>11</v>
      </c>
      <c r="B21" s="10"/>
      <c r="C21" s="12"/>
      <c r="D21" s="10"/>
      <c r="E21" s="11"/>
      <c r="F21" s="10"/>
      <c r="G21" s="10"/>
      <c r="H21" s="10"/>
      <c r="I21" s="10"/>
      <c r="J21" s="10"/>
      <c r="K21" s="11"/>
      <c r="L21" s="11">
        <f t="shared" si="0"/>
        <v>0</v>
      </c>
      <c r="M21" s="11">
        <f t="shared" si="1"/>
        <v>0</v>
      </c>
      <c r="N21" s="11">
        <f t="shared" ref="N21:N22" si="20">M21-L21</f>
        <v>0</v>
      </c>
    </row>
    <row r="22" spans="1:14" ht="15.95" customHeight="1" x14ac:dyDescent="0.15">
      <c r="A22" s="8">
        <v>12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11">
        <f t="shared" si="0"/>
        <v>0</v>
      </c>
      <c r="M22" s="11">
        <f t="shared" si="1"/>
        <v>0</v>
      </c>
      <c r="N22" s="11">
        <f t="shared" si="20"/>
        <v>0</v>
      </c>
    </row>
    <row r="23" spans="1:14" ht="15.95" customHeight="1" x14ac:dyDescent="0.25">
      <c r="A23" s="7">
        <v>1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11">
        <f t="shared" si="0"/>
        <v>0</v>
      </c>
      <c r="M23" s="11">
        <f t="shared" si="1"/>
        <v>0</v>
      </c>
      <c r="N23" s="11">
        <f t="shared" ref="N23" si="21">M23-L23</f>
        <v>0</v>
      </c>
    </row>
    <row r="24" spans="1:14" ht="19.5" x14ac:dyDescent="0.25">
      <c r="A24" s="9" t="s">
        <v>16</v>
      </c>
      <c r="B24" s="11">
        <f>AVERAGE(B3:B23)</f>
        <v>0.41253081955865506</v>
      </c>
      <c r="C24" s="11">
        <f t="shared" ref="C24:M24" si="22">AVERAGE(C3:C23)</f>
        <v>1.3338967565965654</v>
      </c>
      <c r="D24" s="11">
        <f t="shared" si="22"/>
        <v>0.39307426619033498</v>
      </c>
      <c r="E24" s="11">
        <f t="shared" si="22"/>
        <v>0.68</v>
      </c>
      <c r="F24" s="11">
        <f t="shared" si="22"/>
        <v>0.72791142235443351</v>
      </c>
      <c r="G24" s="11">
        <f t="shared" si="22"/>
        <v>0.82599999999999996</v>
      </c>
      <c r="H24" s="11">
        <f t="shared" si="22"/>
        <v>0.98299999999999998</v>
      </c>
      <c r="I24" s="11" t="e">
        <f t="shared" si="22"/>
        <v>#DIV/0!</v>
      </c>
      <c r="J24" s="11" t="e">
        <f t="shared" si="22"/>
        <v>#DIV/0!</v>
      </c>
      <c r="K24" s="11">
        <f t="shared" si="22"/>
        <v>0.76520189495714119</v>
      </c>
      <c r="L24" s="11">
        <f t="shared" si="22"/>
        <v>1.8717822199539762E-2</v>
      </c>
      <c r="M24" s="11">
        <f t="shared" si="22"/>
        <v>6.3518893171265023E-2</v>
      </c>
      <c r="N24" s="11">
        <f>AVERAGE(N3:N23)</f>
        <v>4.4801070971725254E-2</v>
      </c>
    </row>
    <row r="26" spans="1:14" x14ac:dyDescent="0.15">
      <c r="F26" s="1"/>
      <c r="G26" s="2"/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8"/>
  <dimension ref="A1:N24"/>
  <sheetViews>
    <sheetView zoomScale="70" zoomScaleNormal="70" workbookViewId="0">
      <selection activeCell="V27" sqref="V27"/>
    </sheetView>
  </sheetViews>
  <sheetFormatPr defaultRowHeight="13.5" x14ac:dyDescent="0.15"/>
  <cols>
    <col min="1" max="1" width="9.625" style="4" customWidth="1"/>
    <col min="2" max="7" width="9.75" customWidth="1"/>
    <col min="8" max="8" width="10.5" customWidth="1"/>
    <col min="9" max="9" width="9.75" customWidth="1"/>
    <col min="10" max="10" width="10.5" customWidth="1"/>
    <col min="11" max="14" width="9.75" customWidth="1"/>
  </cols>
  <sheetData>
    <row r="1" spans="1:14" ht="21" x14ac:dyDescent="0.3">
      <c r="B1" s="3"/>
      <c r="E1" s="6" t="s">
        <v>39</v>
      </c>
    </row>
    <row r="2" spans="1:14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51</v>
      </c>
      <c r="F2" s="8" t="s">
        <v>7</v>
      </c>
      <c r="G2" s="14" t="s">
        <v>8</v>
      </c>
      <c r="H2" s="8" t="s">
        <v>49</v>
      </c>
      <c r="I2" s="8" t="s">
        <v>18</v>
      </c>
      <c r="J2" s="8" t="s">
        <v>50</v>
      </c>
      <c r="K2" s="8" t="s">
        <v>13</v>
      </c>
      <c r="L2" s="15" t="s">
        <v>14</v>
      </c>
      <c r="M2" s="8" t="s">
        <v>15</v>
      </c>
      <c r="N2" s="15" t="s">
        <v>9</v>
      </c>
    </row>
    <row r="3" spans="1:14" ht="15.95" customHeight="1" x14ac:dyDescent="0.15">
      <c r="A3" s="8">
        <v>5</v>
      </c>
      <c r="B3" s="10">
        <v>0.43413112576266261</v>
      </c>
      <c r="C3" s="12">
        <v>0.43173531223904593</v>
      </c>
      <c r="D3" s="10">
        <v>0.26750252761360299</v>
      </c>
      <c r="E3" s="11">
        <v>0.65</v>
      </c>
      <c r="F3" s="10">
        <v>0.42567205765346322</v>
      </c>
      <c r="G3" s="10">
        <v>0.503</v>
      </c>
      <c r="H3" s="10">
        <v>0.58099999999999996</v>
      </c>
      <c r="I3" s="10"/>
      <c r="J3" s="10"/>
      <c r="K3" s="11">
        <f>AVERAGE(B3:J3)</f>
        <v>0.4704344318955393</v>
      </c>
      <c r="L3" s="11">
        <f t="shared" ref="L3:L23" si="0">MIN(B3:J3)</f>
        <v>0.26750252761360299</v>
      </c>
      <c r="M3" s="11">
        <f t="shared" ref="M3:M23" si="1">MAX(B3:J3)</f>
        <v>0.65</v>
      </c>
      <c r="N3" s="11">
        <f t="shared" ref="N3" si="2">M3-L3</f>
        <v>0.38249747238639703</v>
      </c>
    </row>
    <row r="4" spans="1:14" ht="15.95" customHeight="1" x14ac:dyDescent="0.15">
      <c r="A4" s="8">
        <v>6</v>
      </c>
      <c r="B4" s="10"/>
      <c r="C4" s="12"/>
      <c r="D4" s="10"/>
      <c r="E4" s="11"/>
      <c r="F4" s="10"/>
      <c r="G4" s="10"/>
      <c r="H4" s="10"/>
      <c r="I4" s="10"/>
      <c r="J4" s="10"/>
      <c r="K4" s="11"/>
      <c r="L4" s="11">
        <f t="shared" si="0"/>
        <v>0</v>
      </c>
      <c r="M4" s="11">
        <f t="shared" si="1"/>
        <v>0</v>
      </c>
      <c r="N4" s="11">
        <f t="shared" ref="N4" si="3">M4-L4</f>
        <v>0</v>
      </c>
    </row>
    <row r="5" spans="1:14" ht="15.95" customHeight="1" x14ac:dyDescent="0.15">
      <c r="A5" s="8">
        <v>7</v>
      </c>
      <c r="B5" s="10"/>
      <c r="C5" s="12"/>
      <c r="D5" s="11"/>
      <c r="E5" s="11"/>
      <c r="F5" s="10"/>
      <c r="G5" s="10"/>
      <c r="H5" s="10"/>
      <c r="I5" s="10"/>
      <c r="J5" s="10"/>
      <c r="K5" s="11"/>
      <c r="L5" s="11">
        <f t="shared" si="0"/>
        <v>0</v>
      </c>
      <c r="M5" s="11">
        <f t="shared" si="1"/>
        <v>0</v>
      </c>
      <c r="N5" s="11">
        <f t="shared" ref="N5" si="4">M5-L5</f>
        <v>0</v>
      </c>
    </row>
    <row r="6" spans="1:14" ht="15.95" customHeight="1" x14ac:dyDescent="0.15">
      <c r="A6" s="8">
        <v>8</v>
      </c>
      <c r="B6" s="10"/>
      <c r="C6" s="12"/>
      <c r="D6" s="10"/>
      <c r="E6" s="11"/>
      <c r="F6" s="10"/>
      <c r="G6" s="10"/>
      <c r="H6" s="10"/>
      <c r="I6" s="10"/>
      <c r="J6" s="10"/>
      <c r="K6" s="11"/>
      <c r="L6" s="11">
        <f t="shared" si="0"/>
        <v>0</v>
      </c>
      <c r="M6" s="11">
        <f t="shared" si="1"/>
        <v>0</v>
      </c>
      <c r="N6" s="11">
        <f t="shared" ref="N6" si="5">M6-L6</f>
        <v>0</v>
      </c>
    </row>
    <row r="7" spans="1:14" ht="15.95" customHeight="1" x14ac:dyDescent="0.15">
      <c r="A7" s="8">
        <v>9</v>
      </c>
      <c r="B7" s="10"/>
      <c r="C7" s="12"/>
      <c r="D7" s="10"/>
      <c r="E7" s="11"/>
      <c r="F7" s="10"/>
      <c r="G7" s="10"/>
      <c r="H7" s="10"/>
      <c r="I7" s="10"/>
      <c r="J7" s="10"/>
      <c r="K7" s="11"/>
      <c r="L7" s="11">
        <f t="shared" si="0"/>
        <v>0</v>
      </c>
      <c r="M7" s="11">
        <f t="shared" si="1"/>
        <v>0</v>
      </c>
      <c r="N7" s="11">
        <f t="shared" ref="N7" si="6">M7-L7</f>
        <v>0</v>
      </c>
    </row>
    <row r="8" spans="1:14" ht="15.95" customHeight="1" x14ac:dyDescent="0.15">
      <c r="A8" s="8">
        <v>10</v>
      </c>
      <c r="B8" s="10"/>
      <c r="C8" s="12"/>
      <c r="D8" s="10"/>
      <c r="E8" s="11"/>
      <c r="F8" s="10"/>
      <c r="G8" s="10"/>
      <c r="H8" s="10"/>
      <c r="I8" s="10"/>
      <c r="J8" s="10"/>
      <c r="K8" s="11"/>
      <c r="L8" s="11">
        <f t="shared" si="0"/>
        <v>0</v>
      </c>
      <c r="M8" s="11">
        <f t="shared" si="1"/>
        <v>0</v>
      </c>
      <c r="N8" s="11">
        <f t="shared" ref="N8" si="7">M8-L8</f>
        <v>0</v>
      </c>
    </row>
    <row r="9" spans="1:14" ht="15.95" customHeight="1" x14ac:dyDescent="0.15">
      <c r="A9" s="8">
        <v>11</v>
      </c>
      <c r="B9" s="10"/>
      <c r="C9" s="12"/>
      <c r="D9" s="10"/>
      <c r="E9" s="11"/>
      <c r="F9" s="10"/>
      <c r="G9" s="10"/>
      <c r="H9" s="10"/>
      <c r="I9" s="10"/>
      <c r="J9" s="10"/>
      <c r="K9" s="11"/>
      <c r="L9" s="11">
        <f t="shared" si="0"/>
        <v>0</v>
      </c>
      <c r="M9" s="11">
        <f t="shared" si="1"/>
        <v>0</v>
      </c>
      <c r="N9" s="11">
        <f t="shared" ref="N9" si="8">M9-L9</f>
        <v>0</v>
      </c>
    </row>
    <row r="10" spans="1:14" ht="15.95" customHeight="1" x14ac:dyDescent="0.15">
      <c r="A10" s="8">
        <v>12</v>
      </c>
      <c r="B10" s="10"/>
      <c r="C10" s="12"/>
      <c r="D10" s="10"/>
      <c r="E10" s="11"/>
      <c r="F10" s="10"/>
      <c r="G10" s="10"/>
      <c r="H10" s="10"/>
      <c r="I10" s="10"/>
      <c r="J10" s="10"/>
      <c r="K10" s="11"/>
      <c r="L10" s="11">
        <f t="shared" si="0"/>
        <v>0</v>
      </c>
      <c r="M10" s="11">
        <f t="shared" si="1"/>
        <v>0</v>
      </c>
      <c r="N10" s="11">
        <f t="shared" ref="N10" si="9">M10-L10</f>
        <v>0</v>
      </c>
    </row>
    <row r="11" spans="1:14" ht="15.95" customHeight="1" x14ac:dyDescent="0.15">
      <c r="A11" s="8">
        <v>1</v>
      </c>
      <c r="B11" s="10"/>
      <c r="C11" s="12"/>
      <c r="D11" s="10"/>
      <c r="E11" s="11"/>
      <c r="F11" s="10"/>
      <c r="G11" s="10"/>
      <c r="H11" s="10"/>
      <c r="I11" s="10"/>
      <c r="J11" s="10"/>
      <c r="K11" s="11"/>
      <c r="L11" s="11">
        <f t="shared" si="0"/>
        <v>0</v>
      </c>
      <c r="M11" s="11">
        <f t="shared" si="1"/>
        <v>0</v>
      </c>
      <c r="N11" s="11">
        <f t="shared" ref="N11" si="10">M11-L11</f>
        <v>0</v>
      </c>
    </row>
    <row r="12" spans="1:14" ht="15.95" customHeight="1" x14ac:dyDescent="0.15">
      <c r="A12" s="8">
        <v>2</v>
      </c>
      <c r="B12" s="10"/>
      <c r="C12" s="12"/>
      <c r="D12" s="10"/>
      <c r="E12" s="11"/>
      <c r="F12" s="10"/>
      <c r="G12" s="10"/>
      <c r="H12" s="10"/>
      <c r="I12" s="10"/>
      <c r="J12" s="10"/>
      <c r="K12" s="11"/>
      <c r="L12" s="11">
        <f t="shared" si="0"/>
        <v>0</v>
      </c>
      <c r="M12" s="11">
        <f t="shared" si="1"/>
        <v>0</v>
      </c>
      <c r="N12" s="11">
        <f t="shared" ref="N12" si="11">M12-L12</f>
        <v>0</v>
      </c>
    </row>
    <row r="13" spans="1:14" ht="15.95" customHeight="1" x14ac:dyDescent="0.15">
      <c r="A13" s="8">
        <v>3</v>
      </c>
      <c r="B13" s="10"/>
      <c r="C13" s="12"/>
      <c r="D13" s="10"/>
      <c r="E13" s="11"/>
      <c r="F13" s="10"/>
      <c r="G13" s="10"/>
      <c r="H13" s="10"/>
      <c r="I13" s="10"/>
      <c r="J13" s="10"/>
      <c r="K13" s="11"/>
      <c r="L13" s="11">
        <f t="shared" si="0"/>
        <v>0</v>
      </c>
      <c r="M13" s="11">
        <f t="shared" si="1"/>
        <v>0</v>
      </c>
      <c r="N13" s="11">
        <f t="shared" ref="N13" si="12">M13-L13</f>
        <v>0</v>
      </c>
    </row>
    <row r="14" spans="1:14" ht="15.95" customHeight="1" x14ac:dyDescent="0.15">
      <c r="A14" s="8">
        <v>4</v>
      </c>
      <c r="B14" s="10"/>
      <c r="C14" s="12"/>
      <c r="D14" s="10"/>
      <c r="E14" s="11"/>
      <c r="F14" s="10"/>
      <c r="G14" s="10"/>
      <c r="H14" s="10"/>
      <c r="I14" s="10"/>
      <c r="J14" s="10"/>
      <c r="K14" s="11"/>
      <c r="L14" s="11">
        <f t="shared" si="0"/>
        <v>0</v>
      </c>
      <c r="M14" s="11">
        <f t="shared" si="1"/>
        <v>0</v>
      </c>
      <c r="N14" s="11">
        <f t="shared" ref="N14" si="13">M14-L14</f>
        <v>0</v>
      </c>
    </row>
    <row r="15" spans="1:14" ht="15.95" customHeight="1" x14ac:dyDescent="0.25">
      <c r="A15" s="7">
        <v>5</v>
      </c>
      <c r="B15" s="10"/>
      <c r="C15" s="12"/>
      <c r="D15" s="10"/>
      <c r="E15" s="11"/>
      <c r="F15" s="10"/>
      <c r="G15" s="10"/>
      <c r="H15" s="10"/>
      <c r="I15" s="10"/>
      <c r="J15" s="10"/>
      <c r="K15" s="11"/>
      <c r="L15" s="11">
        <f t="shared" si="0"/>
        <v>0</v>
      </c>
      <c r="M15" s="11">
        <f t="shared" si="1"/>
        <v>0</v>
      </c>
      <c r="N15" s="11">
        <f t="shared" ref="N15" si="14">M15-L15</f>
        <v>0</v>
      </c>
    </row>
    <row r="16" spans="1:14" ht="15.95" customHeight="1" x14ac:dyDescent="0.25">
      <c r="A16" s="7">
        <v>6</v>
      </c>
      <c r="B16" s="10"/>
      <c r="C16" s="12"/>
      <c r="D16" s="10"/>
      <c r="E16" s="11"/>
      <c r="F16" s="10"/>
      <c r="G16" s="10"/>
      <c r="H16" s="10"/>
      <c r="I16" s="10"/>
      <c r="J16" s="10"/>
      <c r="K16" s="11"/>
      <c r="L16" s="11">
        <f t="shared" si="0"/>
        <v>0</v>
      </c>
      <c r="M16" s="11">
        <f t="shared" si="1"/>
        <v>0</v>
      </c>
      <c r="N16" s="11">
        <f t="shared" ref="N16" si="15">M16-L16</f>
        <v>0</v>
      </c>
    </row>
    <row r="17" spans="1:14" ht="15.95" customHeight="1" x14ac:dyDescent="0.15">
      <c r="A17" s="8">
        <v>7</v>
      </c>
      <c r="B17" s="10"/>
      <c r="C17" s="12"/>
      <c r="D17" s="10"/>
      <c r="E17" s="11"/>
      <c r="F17" s="10"/>
      <c r="G17" s="10"/>
      <c r="H17" s="10"/>
      <c r="I17" s="10"/>
      <c r="J17" s="10"/>
      <c r="K17" s="11"/>
      <c r="L17" s="11">
        <f t="shared" si="0"/>
        <v>0</v>
      </c>
      <c r="M17" s="11">
        <f t="shared" si="1"/>
        <v>0</v>
      </c>
      <c r="N17" s="11">
        <f t="shared" ref="N17" si="16">M17-L17</f>
        <v>0</v>
      </c>
    </row>
    <row r="18" spans="1:14" s="5" customFormat="1" ht="15.95" customHeight="1" x14ac:dyDescent="0.15">
      <c r="A18" s="8">
        <v>8</v>
      </c>
      <c r="B18" s="10"/>
      <c r="C18" s="12"/>
      <c r="D18" s="10"/>
      <c r="E18" s="11"/>
      <c r="F18" s="10"/>
      <c r="G18" s="10"/>
      <c r="H18" s="10"/>
      <c r="I18" s="10"/>
      <c r="J18" s="10"/>
      <c r="K18" s="11"/>
      <c r="L18" s="11">
        <f t="shared" si="0"/>
        <v>0</v>
      </c>
      <c r="M18" s="11">
        <f t="shared" si="1"/>
        <v>0</v>
      </c>
      <c r="N18" s="11">
        <f t="shared" ref="N18" si="17">M18-L18</f>
        <v>0</v>
      </c>
    </row>
    <row r="19" spans="1:14" ht="15.95" customHeight="1" x14ac:dyDescent="0.15">
      <c r="A19" s="8">
        <v>9</v>
      </c>
      <c r="B19" s="10"/>
      <c r="C19" s="12"/>
      <c r="D19" s="10"/>
      <c r="E19" s="11"/>
      <c r="F19" s="10"/>
      <c r="G19" s="10"/>
      <c r="H19" s="10"/>
      <c r="I19" s="10"/>
      <c r="J19" s="10"/>
      <c r="K19" s="11"/>
      <c r="L19" s="11">
        <f t="shared" si="0"/>
        <v>0</v>
      </c>
      <c r="M19" s="11">
        <f t="shared" si="1"/>
        <v>0</v>
      </c>
      <c r="N19" s="11">
        <f t="shared" ref="N19" si="18">M19-L19</f>
        <v>0</v>
      </c>
    </row>
    <row r="20" spans="1:14" s="5" customFormat="1" ht="15.95" customHeight="1" x14ac:dyDescent="0.15">
      <c r="A20" s="8">
        <v>10</v>
      </c>
      <c r="B20" s="10"/>
      <c r="C20" s="12"/>
      <c r="D20" s="10"/>
      <c r="E20" s="11"/>
      <c r="F20" s="10"/>
      <c r="G20" s="10"/>
      <c r="H20" s="10"/>
      <c r="I20" s="10"/>
      <c r="J20" s="10"/>
      <c r="K20" s="11"/>
      <c r="L20" s="11">
        <f t="shared" si="0"/>
        <v>0</v>
      </c>
      <c r="M20" s="11">
        <f t="shared" si="1"/>
        <v>0</v>
      </c>
      <c r="N20" s="11">
        <f t="shared" ref="N20" si="19">M20-L20</f>
        <v>0</v>
      </c>
    </row>
    <row r="21" spans="1:14" ht="15.95" customHeight="1" x14ac:dyDescent="0.15">
      <c r="A21" s="8">
        <v>11</v>
      </c>
      <c r="B21" s="10"/>
      <c r="C21" s="12"/>
      <c r="D21" s="10"/>
      <c r="E21" s="11"/>
      <c r="F21" s="10"/>
      <c r="G21" s="10"/>
      <c r="H21" s="10"/>
      <c r="I21" s="10"/>
      <c r="J21" s="10"/>
      <c r="K21" s="11"/>
      <c r="L21" s="11">
        <f t="shared" si="0"/>
        <v>0</v>
      </c>
      <c r="M21" s="11">
        <f t="shared" si="1"/>
        <v>0</v>
      </c>
      <c r="N21" s="11">
        <f t="shared" ref="N21:N22" si="20">M21-L21</f>
        <v>0</v>
      </c>
    </row>
    <row r="22" spans="1:14" ht="15.95" customHeight="1" x14ac:dyDescent="0.15">
      <c r="A22" s="8">
        <v>12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11">
        <f t="shared" si="0"/>
        <v>0</v>
      </c>
      <c r="M22" s="11">
        <f t="shared" si="1"/>
        <v>0</v>
      </c>
      <c r="N22" s="11">
        <f t="shared" si="20"/>
        <v>0</v>
      </c>
    </row>
    <row r="23" spans="1:14" ht="15.95" customHeight="1" x14ac:dyDescent="0.25">
      <c r="A23" s="7">
        <v>1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11">
        <f t="shared" si="0"/>
        <v>0</v>
      </c>
      <c r="M23" s="11">
        <f t="shared" si="1"/>
        <v>0</v>
      </c>
      <c r="N23" s="11">
        <f t="shared" ref="N23" si="21">M23-L23</f>
        <v>0</v>
      </c>
    </row>
    <row r="24" spans="1:14" ht="19.5" x14ac:dyDescent="0.25">
      <c r="A24" s="9" t="s">
        <v>16</v>
      </c>
      <c r="B24" s="11">
        <f>AVERAGE(B3:B23)</f>
        <v>0.43413112576266261</v>
      </c>
      <c r="C24" s="11">
        <f t="shared" ref="C24:N24" si="22">AVERAGE(C3:C23)</f>
        <v>0.43173531223904593</v>
      </c>
      <c r="D24" s="11">
        <f t="shared" si="22"/>
        <v>0.26750252761360299</v>
      </c>
      <c r="E24" s="11">
        <f t="shared" si="22"/>
        <v>0.65</v>
      </c>
      <c r="F24" s="11">
        <f t="shared" si="22"/>
        <v>0.42567205765346322</v>
      </c>
      <c r="G24" s="11">
        <f t="shared" si="22"/>
        <v>0.503</v>
      </c>
      <c r="H24" s="11">
        <f t="shared" si="22"/>
        <v>0.58099999999999996</v>
      </c>
      <c r="I24" s="11" t="e">
        <f t="shared" si="22"/>
        <v>#DIV/0!</v>
      </c>
      <c r="J24" s="11" t="e">
        <f t="shared" si="22"/>
        <v>#DIV/0!</v>
      </c>
      <c r="K24" s="11">
        <f t="shared" si="22"/>
        <v>0.4704344318955393</v>
      </c>
      <c r="L24" s="11">
        <f t="shared" si="22"/>
        <v>1.2738215600647761E-2</v>
      </c>
      <c r="M24" s="11">
        <f t="shared" si="22"/>
        <v>3.0952380952380953E-2</v>
      </c>
      <c r="N24" s="11">
        <f t="shared" si="22"/>
        <v>1.8214165351733192E-2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N24"/>
  <sheetViews>
    <sheetView zoomScale="70" zoomScaleNormal="70" workbookViewId="0">
      <selection activeCell="V27" sqref="V27"/>
    </sheetView>
  </sheetViews>
  <sheetFormatPr defaultRowHeight="13.5" x14ac:dyDescent="0.15"/>
  <cols>
    <col min="1" max="1" width="9.625" style="4" customWidth="1"/>
    <col min="2" max="7" width="9.75" customWidth="1"/>
    <col min="8" max="8" width="10.5" customWidth="1"/>
    <col min="9" max="9" width="9.75" customWidth="1"/>
    <col min="10" max="10" width="10.5" customWidth="1"/>
    <col min="11" max="14" width="9.75" customWidth="1"/>
  </cols>
  <sheetData>
    <row r="1" spans="1:14" ht="21" x14ac:dyDescent="0.3">
      <c r="B1" s="3"/>
      <c r="E1" s="6" t="s">
        <v>30</v>
      </c>
      <c r="K1" s="3"/>
      <c r="L1" s="3"/>
      <c r="M1" s="3"/>
      <c r="N1" s="3"/>
    </row>
    <row r="2" spans="1:14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51</v>
      </c>
      <c r="F2" s="8" t="s">
        <v>7</v>
      </c>
      <c r="G2" s="14" t="s">
        <v>8</v>
      </c>
      <c r="H2" s="8" t="s">
        <v>49</v>
      </c>
      <c r="I2" s="8" t="s">
        <v>18</v>
      </c>
      <c r="J2" s="8" t="s">
        <v>50</v>
      </c>
      <c r="K2" s="8" t="s">
        <v>13</v>
      </c>
      <c r="L2" s="15" t="s">
        <v>14</v>
      </c>
      <c r="M2" s="8" t="s">
        <v>15</v>
      </c>
      <c r="N2" s="15" t="s">
        <v>9</v>
      </c>
    </row>
    <row r="3" spans="1:14" ht="15.95" customHeight="1" x14ac:dyDescent="0.15">
      <c r="A3" s="8">
        <v>5</v>
      </c>
      <c r="B3" s="10">
        <v>0.34929840861438693</v>
      </c>
      <c r="C3" s="12">
        <v>0.48489107106946011</v>
      </c>
      <c r="D3" s="10">
        <v>0.32496465261140001</v>
      </c>
      <c r="E3" s="11">
        <v>0.6</v>
      </c>
      <c r="F3" s="10">
        <v>0.6963018321884934</v>
      </c>
      <c r="G3" s="10">
        <v>0.86899999999999999</v>
      </c>
      <c r="H3" s="10">
        <v>0.51100000000000001</v>
      </c>
      <c r="I3" s="10"/>
      <c r="J3" s="10"/>
      <c r="K3" s="11">
        <f>AVERAGE(B3:J3)</f>
        <v>0.54792228064053439</v>
      </c>
      <c r="L3" s="11">
        <f t="shared" ref="L3:L23" si="0">MIN(B3:J3)</f>
        <v>0.32496465261140001</v>
      </c>
      <c r="M3" s="11">
        <f t="shared" ref="M3:M23" si="1">MAX(B3:J3)</f>
        <v>0.86899999999999999</v>
      </c>
      <c r="N3" s="11">
        <f t="shared" ref="N3" si="2">M3-L3</f>
        <v>0.54403534738859993</v>
      </c>
    </row>
    <row r="4" spans="1:14" ht="15.95" customHeight="1" x14ac:dyDescent="0.15">
      <c r="A4" s="8">
        <v>6</v>
      </c>
      <c r="B4" s="10"/>
      <c r="C4" s="12"/>
      <c r="D4" s="10"/>
      <c r="E4" s="11"/>
      <c r="F4" s="10"/>
      <c r="G4" s="10"/>
      <c r="H4" s="10"/>
      <c r="I4" s="10"/>
      <c r="J4" s="10"/>
      <c r="K4" s="11"/>
      <c r="L4" s="11">
        <f t="shared" si="0"/>
        <v>0</v>
      </c>
      <c r="M4" s="11">
        <f t="shared" si="1"/>
        <v>0</v>
      </c>
      <c r="N4" s="11">
        <f t="shared" ref="N4" si="3">M4-L4</f>
        <v>0</v>
      </c>
    </row>
    <row r="5" spans="1:14" ht="15.95" customHeight="1" x14ac:dyDescent="0.15">
      <c r="A5" s="8">
        <v>7</v>
      </c>
      <c r="B5" s="10"/>
      <c r="C5" s="12"/>
      <c r="D5" s="11"/>
      <c r="E5" s="11"/>
      <c r="F5" s="10"/>
      <c r="G5" s="10"/>
      <c r="H5" s="10"/>
      <c r="I5" s="10"/>
      <c r="J5" s="10"/>
      <c r="K5" s="11"/>
      <c r="L5" s="11">
        <f t="shared" si="0"/>
        <v>0</v>
      </c>
      <c r="M5" s="11">
        <f t="shared" si="1"/>
        <v>0</v>
      </c>
      <c r="N5" s="11">
        <f t="shared" ref="N5" si="4">M5-L5</f>
        <v>0</v>
      </c>
    </row>
    <row r="6" spans="1:14" ht="15.95" customHeight="1" x14ac:dyDescent="0.15">
      <c r="A6" s="8">
        <v>8</v>
      </c>
      <c r="B6" s="10"/>
      <c r="C6" s="12"/>
      <c r="D6" s="10"/>
      <c r="E6" s="11"/>
      <c r="F6" s="10"/>
      <c r="G6" s="10"/>
      <c r="H6" s="10"/>
      <c r="I6" s="10"/>
      <c r="J6" s="10"/>
      <c r="K6" s="11"/>
      <c r="L6" s="11">
        <f t="shared" si="0"/>
        <v>0</v>
      </c>
      <c r="M6" s="11">
        <f t="shared" si="1"/>
        <v>0</v>
      </c>
      <c r="N6" s="11">
        <f t="shared" ref="N6" si="5">M6-L6</f>
        <v>0</v>
      </c>
    </row>
    <row r="7" spans="1:14" ht="15.95" customHeight="1" x14ac:dyDescent="0.15">
      <c r="A7" s="8">
        <v>9</v>
      </c>
      <c r="B7" s="10"/>
      <c r="C7" s="12"/>
      <c r="D7" s="10"/>
      <c r="E7" s="11"/>
      <c r="F7" s="10"/>
      <c r="G7" s="10"/>
      <c r="H7" s="10"/>
      <c r="I7" s="10"/>
      <c r="J7" s="10"/>
      <c r="K7" s="11"/>
      <c r="L7" s="11">
        <f t="shared" si="0"/>
        <v>0</v>
      </c>
      <c r="M7" s="11">
        <f t="shared" si="1"/>
        <v>0</v>
      </c>
      <c r="N7" s="11">
        <f t="shared" ref="N7" si="6">M7-L7</f>
        <v>0</v>
      </c>
    </row>
    <row r="8" spans="1:14" ht="15.95" customHeight="1" x14ac:dyDescent="0.15">
      <c r="A8" s="8">
        <v>10</v>
      </c>
      <c r="B8" s="10"/>
      <c r="C8" s="12"/>
      <c r="D8" s="10"/>
      <c r="E8" s="11"/>
      <c r="F8" s="10"/>
      <c r="G8" s="10"/>
      <c r="H8" s="10"/>
      <c r="I8" s="10"/>
      <c r="J8" s="10"/>
      <c r="K8" s="11"/>
      <c r="L8" s="11">
        <f t="shared" si="0"/>
        <v>0</v>
      </c>
      <c r="M8" s="11">
        <f t="shared" si="1"/>
        <v>0</v>
      </c>
      <c r="N8" s="11">
        <f t="shared" ref="N8" si="7">M8-L8</f>
        <v>0</v>
      </c>
    </row>
    <row r="9" spans="1:14" ht="15.95" customHeight="1" x14ac:dyDescent="0.15">
      <c r="A9" s="8">
        <v>11</v>
      </c>
      <c r="B9" s="10"/>
      <c r="C9" s="12"/>
      <c r="D9" s="10"/>
      <c r="E9" s="11"/>
      <c r="F9" s="10"/>
      <c r="G9" s="10"/>
      <c r="H9" s="10"/>
      <c r="I9" s="10"/>
      <c r="J9" s="10"/>
      <c r="K9" s="11"/>
      <c r="L9" s="11">
        <f t="shared" si="0"/>
        <v>0</v>
      </c>
      <c r="M9" s="11">
        <f t="shared" si="1"/>
        <v>0</v>
      </c>
      <c r="N9" s="11">
        <f t="shared" ref="N9" si="8">M9-L9</f>
        <v>0</v>
      </c>
    </row>
    <row r="10" spans="1:14" ht="15.95" customHeight="1" x14ac:dyDescent="0.15">
      <c r="A10" s="8">
        <v>12</v>
      </c>
      <c r="B10" s="10"/>
      <c r="C10" s="12"/>
      <c r="D10" s="10"/>
      <c r="E10" s="11"/>
      <c r="F10" s="10"/>
      <c r="G10" s="10"/>
      <c r="H10" s="10"/>
      <c r="I10" s="10"/>
      <c r="J10" s="10"/>
      <c r="K10" s="11"/>
      <c r="L10" s="11">
        <f t="shared" si="0"/>
        <v>0</v>
      </c>
      <c r="M10" s="11">
        <f t="shared" si="1"/>
        <v>0</v>
      </c>
      <c r="N10" s="11">
        <f t="shared" ref="N10" si="9">M10-L10</f>
        <v>0</v>
      </c>
    </row>
    <row r="11" spans="1:14" ht="15.95" customHeight="1" x14ac:dyDescent="0.15">
      <c r="A11" s="8">
        <v>1</v>
      </c>
      <c r="B11" s="10"/>
      <c r="C11" s="12"/>
      <c r="D11" s="10"/>
      <c r="E11" s="11"/>
      <c r="F11" s="10"/>
      <c r="G11" s="10"/>
      <c r="H11" s="10"/>
      <c r="I11" s="10"/>
      <c r="J11" s="10"/>
      <c r="K11" s="11"/>
      <c r="L11" s="11">
        <f t="shared" si="0"/>
        <v>0</v>
      </c>
      <c r="M11" s="11">
        <f t="shared" si="1"/>
        <v>0</v>
      </c>
      <c r="N11" s="11">
        <f t="shared" ref="N11" si="10">M11-L11</f>
        <v>0</v>
      </c>
    </row>
    <row r="12" spans="1:14" ht="15.95" customHeight="1" x14ac:dyDescent="0.15">
      <c r="A12" s="8">
        <v>2</v>
      </c>
      <c r="B12" s="10"/>
      <c r="C12" s="12"/>
      <c r="D12" s="10"/>
      <c r="E12" s="11"/>
      <c r="F12" s="10"/>
      <c r="G12" s="10"/>
      <c r="H12" s="10"/>
      <c r="I12" s="10"/>
      <c r="J12" s="10"/>
      <c r="K12" s="11"/>
      <c r="L12" s="11">
        <f t="shared" si="0"/>
        <v>0</v>
      </c>
      <c r="M12" s="11">
        <f t="shared" si="1"/>
        <v>0</v>
      </c>
      <c r="N12" s="11">
        <f t="shared" ref="N12" si="11">M12-L12</f>
        <v>0</v>
      </c>
    </row>
    <row r="13" spans="1:14" ht="15.95" customHeight="1" x14ac:dyDescent="0.15">
      <c r="A13" s="8">
        <v>3</v>
      </c>
      <c r="B13" s="10"/>
      <c r="C13" s="12"/>
      <c r="D13" s="10"/>
      <c r="E13" s="11"/>
      <c r="F13" s="10"/>
      <c r="G13" s="10"/>
      <c r="H13" s="10"/>
      <c r="I13" s="10"/>
      <c r="J13" s="10"/>
      <c r="K13" s="11"/>
      <c r="L13" s="11">
        <f t="shared" si="0"/>
        <v>0</v>
      </c>
      <c r="M13" s="11">
        <f t="shared" si="1"/>
        <v>0</v>
      </c>
      <c r="N13" s="11">
        <f t="shared" ref="N13" si="12">M13-L13</f>
        <v>0</v>
      </c>
    </row>
    <row r="14" spans="1:14" ht="15.95" customHeight="1" x14ac:dyDescent="0.15">
      <c r="A14" s="8">
        <v>4</v>
      </c>
      <c r="B14" s="10"/>
      <c r="C14" s="12"/>
      <c r="D14" s="10"/>
      <c r="E14" s="11"/>
      <c r="F14" s="10"/>
      <c r="G14" s="10"/>
      <c r="H14" s="10"/>
      <c r="I14" s="10"/>
      <c r="J14" s="10"/>
      <c r="K14" s="11"/>
      <c r="L14" s="11">
        <f t="shared" si="0"/>
        <v>0</v>
      </c>
      <c r="M14" s="11">
        <f t="shared" si="1"/>
        <v>0</v>
      </c>
      <c r="N14" s="11">
        <f t="shared" ref="N14" si="13">M14-L14</f>
        <v>0</v>
      </c>
    </row>
    <row r="15" spans="1:14" ht="15.95" customHeight="1" x14ac:dyDescent="0.25">
      <c r="A15" s="7">
        <v>5</v>
      </c>
      <c r="B15" s="10"/>
      <c r="C15" s="12"/>
      <c r="D15" s="10"/>
      <c r="E15" s="11"/>
      <c r="F15" s="10"/>
      <c r="G15" s="10"/>
      <c r="H15" s="10"/>
      <c r="I15" s="10"/>
      <c r="J15" s="10"/>
      <c r="K15" s="11"/>
      <c r="L15" s="11">
        <f t="shared" si="0"/>
        <v>0</v>
      </c>
      <c r="M15" s="11">
        <f t="shared" si="1"/>
        <v>0</v>
      </c>
      <c r="N15" s="11">
        <f t="shared" ref="N15" si="14">M15-L15</f>
        <v>0</v>
      </c>
    </row>
    <row r="16" spans="1:14" ht="15.95" customHeight="1" x14ac:dyDescent="0.25">
      <c r="A16" s="7">
        <v>6</v>
      </c>
      <c r="B16" s="10"/>
      <c r="C16" s="12"/>
      <c r="D16" s="10"/>
      <c r="E16" s="11"/>
      <c r="F16" s="10"/>
      <c r="G16" s="10"/>
      <c r="H16" s="10"/>
      <c r="I16" s="10"/>
      <c r="J16" s="10"/>
      <c r="K16" s="11"/>
      <c r="L16" s="11">
        <f t="shared" si="0"/>
        <v>0</v>
      </c>
      <c r="M16" s="11">
        <f t="shared" si="1"/>
        <v>0</v>
      </c>
      <c r="N16" s="11">
        <f t="shared" ref="N16" si="15">M16-L16</f>
        <v>0</v>
      </c>
    </row>
    <row r="17" spans="1:14" ht="15.95" customHeight="1" x14ac:dyDescent="0.15">
      <c r="A17" s="8">
        <v>7</v>
      </c>
      <c r="B17" s="10"/>
      <c r="C17" s="12"/>
      <c r="D17" s="10"/>
      <c r="E17" s="11"/>
      <c r="F17" s="10"/>
      <c r="G17" s="10"/>
      <c r="H17" s="10"/>
      <c r="I17" s="10"/>
      <c r="J17" s="10"/>
      <c r="K17" s="11"/>
      <c r="L17" s="11">
        <f t="shared" si="0"/>
        <v>0</v>
      </c>
      <c r="M17" s="11">
        <f t="shared" si="1"/>
        <v>0</v>
      </c>
      <c r="N17" s="11">
        <f t="shared" ref="N17" si="16">M17-L17</f>
        <v>0</v>
      </c>
    </row>
    <row r="18" spans="1:14" s="5" customFormat="1" ht="15.95" customHeight="1" x14ac:dyDescent="0.15">
      <c r="A18" s="8">
        <v>8</v>
      </c>
      <c r="B18" s="10"/>
      <c r="C18" s="12"/>
      <c r="D18" s="10"/>
      <c r="E18" s="11"/>
      <c r="F18" s="10"/>
      <c r="G18" s="10"/>
      <c r="H18" s="10"/>
      <c r="I18" s="10"/>
      <c r="J18" s="10"/>
      <c r="K18" s="11"/>
      <c r="L18" s="11">
        <f t="shared" si="0"/>
        <v>0</v>
      </c>
      <c r="M18" s="11">
        <f t="shared" si="1"/>
        <v>0</v>
      </c>
      <c r="N18" s="11">
        <f t="shared" ref="N18" si="17">M18-L18</f>
        <v>0</v>
      </c>
    </row>
    <row r="19" spans="1:14" ht="15.95" customHeight="1" x14ac:dyDescent="0.15">
      <c r="A19" s="8">
        <v>9</v>
      </c>
      <c r="B19" s="10"/>
      <c r="C19" s="12"/>
      <c r="D19" s="10"/>
      <c r="E19" s="11"/>
      <c r="F19" s="10"/>
      <c r="G19" s="10"/>
      <c r="H19" s="10"/>
      <c r="I19" s="10"/>
      <c r="J19" s="10"/>
      <c r="K19" s="11"/>
      <c r="L19" s="11">
        <f t="shared" si="0"/>
        <v>0</v>
      </c>
      <c r="M19" s="11">
        <f t="shared" si="1"/>
        <v>0</v>
      </c>
      <c r="N19" s="11">
        <f t="shared" ref="N19" si="18">M19-L19</f>
        <v>0</v>
      </c>
    </row>
    <row r="20" spans="1:14" s="5" customFormat="1" ht="15.95" customHeight="1" x14ac:dyDescent="0.15">
      <c r="A20" s="8">
        <v>10</v>
      </c>
      <c r="B20" s="10"/>
      <c r="C20" s="12"/>
      <c r="D20" s="10"/>
      <c r="E20" s="11"/>
      <c r="F20" s="10"/>
      <c r="G20" s="10"/>
      <c r="H20" s="10"/>
      <c r="I20" s="10"/>
      <c r="J20" s="10"/>
      <c r="K20" s="11"/>
      <c r="L20" s="11">
        <f t="shared" si="0"/>
        <v>0</v>
      </c>
      <c r="M20" s="11">
        <f t="shared" si="1"/>
        <v>0</v>
      </c>
      <c r="N20" s="11">
        <f t="shared" ref="N20" si="19">M20-L20</f>
        <v>0</v>
      </c>
    </row>
    <row r="21" spans="1:14" ht="15.95" customHeight="1" x14ac:dyDescent="0.15">
      <c r="A21" s="8">
        <v>11</v>
      </c>
      <c r="B21" s="10"/>
      <c r="C21" s="12"/>
      <c r="D21" s="10"/>
      <c r="E21" s="11"/>
      <c r="F21" s="10"/>
      <c r="G21" s="10"/>
      <c r="H21" s="10"/>
      <c r="I21" s="10"/>
      <c r="J21" s="10"/>
      <c r="K21" s="11"/>
      <c r="L21" s="11">
        <f t="shared" si="0"/>
        <v>0</v>
      </c>
      <c r="M21" s="11">
        <f t="shared" si="1"/>
        <v>0</v>
      </c>
      <c r="N21" s="11">
        <f t="shared" ref="N21:N22" si="20">M21-L21</f>
        <v>0</v>
      </c>
    </row>
    <row r="22" spans="1:14" ht="15.95" customHeight="1" x14ac:dyDescent="0.15">
      <c r="A22" s="8">
        <v>12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11">
        <f t="shared" si="0"/>
        <v>0</v>
      </c>
      <c r="M22" s="11">
        <f t="shared" si="1"/>
        <v>0</v>
      </c>
      <c r="N22" s="11">
        <f t="shared" si="20"/>
        <v>0</v>
      </c>
    </row>
    <row r="23" spans="1:14" ht="15.95" customHeight="1" x14ac:dyDescent="0.25">
      <c r="A23" s="7">
        <v>1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11">
        <f t="shared" si="0"/>
        <v>0</v>
      </c>
      <c r="M23" s="11">
        <f t="shared" si="1"/>
        <v>0</v>
      </c>
      <c r="N23" s="11">
        <f t="shared" ref="N23" si="21">M23-L23</f>
        <v>0</v>
      </c>
    </row>
    <row r="24" spans="1:14" ht="19.5" x14ac:dyDescent="0.25">
      <c r="A24" s="9" t="s">
        <v>16</v>
      </c>
      <c r="B24" s="11">
        <f>AVERAGE(B3:B23)</f>
        <v>0.34929840861438693</v>
      </c>
      <c r="C24" s="11">
        <f t="shared" ref="C24:N24" si="22">AVERAGE(C3:C23)</f>
        <v>0.48489107106946011</v>
      </c>
      <c r="D24" s="11">
        <f t="shared" si="22"/>
        <v>0.32496465261140001</v>
      </c>
      <c r="E24" s="11">
        <f t="shared" si="22"/>
        <v>0.6</v>
      </c>
      <c r="F24" s="11">
        <f t="shared" si="22"/>
        <v>0.6963018321884934</v>
      </c>
      <c r="G24" s="11">
        <f t="shared" si="22"/>
        <v>0.86899999999999999</v>
      </c>
      <c r="H24" s="11">
        <f t="shared" si="22"/>
        <v>0.51100000000000001</v>
      </c>
      <c r="I24" s="11" t="e">
        <f t="shared" si="22"/>
        <v>#DIV/0!</v>
      </c>
      <c r="J24" s="11" t="e">
        <f t="shared" si="22"/>
        <v>#DIV/0!</v>
      </c>
      <c r="K24" s="11">
        <f t="shared" si="22"/>
        <v>0.54792228064053439</v>
      </c>
      <c r="L24" s="11">
        <f t="shared" si="22"/>
        <v>1.5474507267209524E-2</v>
      </c>
      <c r="M24" s="11">
        <f t="shared" si="22"/>
        <v>4.1380952380952379E-2</v>
      </c>
      <c r="N24" s="11">
        <f t="shared" si="22"/>
        <v>2.5906445113742856E-2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3" verticalDpi="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0"/>
  <dimension ref="A1:N24"/>
  <sheetViews>
    <sheetView zoomScale="70" zoomScaleNormal="70" workbookViewId="0">
      <selection activeCell="V27" sqref="V27"/>
    </sheetView>
  </sheetViews>
  <sheetFormatPr defaultRowHeight="13.5" x14ac:dyDescent="0.15"/>
  <cols>
    <col min="1" max="1" width="9.625" style="4" customWidth="1"/>
    <col min="2" max="7" width="9.75" customWidth="1"/>
    <col min="8" max="8" width="10.5" customWidth="1"/>
    <col min="9" max="9" width="9.75" customWidth="1"/>
    <col min="10" max="10" width="10.5" customWidth="1"/>
    <col min="11" max="14" width="9.75" customWidth="1"/>
  </cols>
  <sheetData>
    <row r="1" spans="1:14" ht="21" x14ac:dyDescent="0.3">
      <c r="B1" s="3"/>
      <c r="E1" s="6" t="s">
        <v>31</v>
      </c>
      <c r="K1" s="3"/>
      <c r="L1" s="3"/>
      <c r="M1" s="3"/>
      <c r="N1" s="3"/>
    </row>
    <row r="2" spans="1:14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51</v>
      </c>
      <c r="F2" s="8" t="s">
        <v>7</v>
      </c>
      <c r="G2" s="14" t="s">
        <v>8</v>
      </c>
      <c r="H2" s="8" t="s">
        <v>49</v>
      </c>
      <c r="I2" s="8" t="s">
        <v>18</v>
      </c>
      <c r="J2" s="8" t="s">
        <v>50</v>
      </c>
      <c r="K2" s="8" t="s">
        <v>13</v>
      </c>
      <c r="L2" s="15" t="s">
        <v>14</v>
      </c>
      <c r="M2" s="8" t="s">
        <v>15</v>
      </c>
      <c r="N2" s="15" t="s">
        <v>9</v>
      </c>
    </row>
    <row r="3" spans="1:14" ht="15.95" customHeight="1" x14ac:dyDescent="0.15">
      <c r="A3" s="8">
        <v>5</v>
      </c>
      <c r="B3" s="10">
        <v>1.0896982823269281</v>
      </c>
      <c r="C3" s="12">
        <v>0.97020808715970841</v>
      </c>
      <c r="D3" s="10">
        <v>0.85853330229415703</v>
      </c>
      <c r="E3" s="11">
        <v>1</v>
      </c>
      <c r="F3" s="10">
        <v>0.46253469010175763</v>
      </c>
      <c r="G3" s="10">
        <v>1.246</v>
      </c>
      <c r="H3" s="10">
        <v>1.214</v>
      </c>
      <c r="I3" s="10"/>
      <c r="J3" s="10"/>
      <c r="K3" s="11">
        <f>AVERAGE(B3:J3)</f>
        <v>0.97728205169750737</v>
      </c>
      <c r="L3" s="11">
        <f t="shared" ref="L3:L23" si="0">MIN(B3:J3)</f>
        <v>0.46253469010175763</v>
      </c>
      <c r="M3" s="11">
        <f t="shared" ref="M3:M23" si="1">MAX(B3:J3)</f>
        <v>1.246</v>
      </c>
      <c r="N3" s="11">
        <f t="shared" ref="N3" si="2">M3-L3</f>
        <v>0.78346530989824237</v>
      </c>
    </row>
    <row r="4" spans="1:14" ht="15.95" customHeight="1" x14ac:dyDescent="0.15">
      <c r="A4" s="8">
        <v>6</v>
      </c>
      <c r="B4" s="10"/>
      <c r="C4" s="12"/>
      <c r="D4" s="10"/>
      <c r="E4" s="11"/>
      <c r="F4" s="10"/>
      <c r="G4" s="10"/>
      <c r="H4" s="10"/>
      <c r="I4" s="10"/>
      <c r="J4" s="10"/>
      <c r="K4" s="11"/>
      <c r="L4" s="11">
        <f t="shared" si="0"/>
        <v>0</v>
      </c>
      <c r="M4" s="11">
        <f t="shared" si="1"/>
        <v>0</v>
      </c>
      <c r="N4" s="11">
        <f t="shared" ref="N4" si="3">M4-L4</f>
        <v>0</v>
      </c>
    </row>
    <row r="5" spans="1:14" ht="15.95" customHeight="1" x14ac:dyDescent="0.15">
      <c r="A5" s="8">
        <v>7</v>
      </c>
      <c r="B5" s="10"/>
      <c r="C5" s="12"/>
      <c r="D5" s="11"/>
      <c r="E5" s="11"/>
      <c r="F5" s="10"/>
      <c r="G5" s="10"/>
      <c r="H5" s="10"/>
      <c r="I5" s="10"/>
      <c r="J5" s="10"/>
      <c r="K5" s="11"/>
      <c r="L5" s="11">
        <f t="shared" si="0"/>
        <v>0</v>
      </c>
      <c r="M5" s="11">
        <f t="shared" si="1"/>
        <v>0</v>
      </c>
      <c r="N5" s="11">
        <f t="shared" ref="N5" si="4">M5-L5</f>
        <v>0</v>
      </c>
    </row>
    <row r="6" spans="1:14" ht="15.95" customHeight="1" x14ac:dyDescent="0.15">
      <c r="A6" s="8">
        <v>8</v>
      </c>
      <c r="B6" s="10"/>
      <c r="C6" s="12"/>
      <c r="D6" s="10"/>
      <c r="E6" s="11"/>
      <c r="F6" s="10"/>
      <c r="G6" s="10"/>
      <c r="H6" s="10"/>
      <c r="I6" s="10"/>
      <c r="J6" s="10"/>
      <c r="K6" s="11"/>
      <c r="L6" s="11">
        <f t="shared" si="0"/>
        <v>0</v>
      </c>
      <c r="M6" s="11">
        <f t="shared" si="1"/>
        <v>0</v>
      </c>
      <c r="N6" s="11">
        <f t="shared" ref="N6" si="5">M6-L6</f>
        <v>0</v>
      </c>
    </row>
    <row r="7" spans="1:14" ht="15.95" customHeight="1" x14ac:dyDescent="0.15">
      <c r="A7" s="8">
        <v>9</v>
      </c>
      <c r="B7" s="10"/>
      <c r="C7" s="12"/>
      <c r="D7" s="10"/>
      <c r="E7" s="11"/>
      <c r="F7" s="10"/>
      <c r="G7" s="10"/>
      <c r="H7" s="10"/>
      <c r="I7" s="10"/>
      <c r="J7" s="10"/>
      <c r="K7" s="11"/>
      <c r="L7" s="11">
        <f t="shared" si="0"/>
        <v>0</v>
      </c>
      <c r="M7" s="11">
        <f t="shared" si="1"/>
        <v>0</v>
      </c>
      <c r="N7" s="11">
        <f t="shared" ref="N7" si="6">M7-L7</f>
        <v>0</v>
      </c>
    </row>
    <row r="8" spans="1:14" ht="15.95" customHeight="1" x14ac:dyDescent="0.15">
      <c r="A8" s="8">
        <v>10</v>
      </c>
      <c r="B8" s="10"/>
      <c r="C8" s="12"/>
      <c r="D8" s="10"/>
      <c r="E8" s="11"/>
      <c r="F8" s="10"/>
      <c r="G8" s="10"/>
      <c r="H8" s="10"/>
      <c r="I8" s="10"/>
      <c r="J8" s="10"/>
      <c r="K8" s="11"/>
      <c r="L8" s="11">
        <f t="shared" si="0"/>
        <v>0</v>
      </c>
      <c r="M8" s="11">
        <f t="shared" si="1"/>
        <v>0</v>
      </c>
      <c r="N8" s="11">
        <f t="shared" ref="N8" si="7">M8-L8</f>
        <v>0</v>
      </c>
    </row>
    <row r="9" spans="1:14" ht="15.95" customHeight="1" x14ac:dyDescent="0.15">
      <c r="A9" s="8">
        <v>11</v>
      </c>
      <c r="B9" s="10"/>
      <c r="C9" s="12"/>
      <c r="D9" s="10"/>
      <c r="E9" s="11"/>
      <c r="F9" s="10"/>
      <c r="G9" s="10"/>
      <c r="H9" s="10"/>
      <c r="I9" s="10"/>
      <c r="J9" s="10"/>
      <c r="K9" s="11"/>
      <c r="L9" s="11">
        <f t="shared" si="0"/>
        <v>0</v>
      </c>
      <c r="M9" s="11">
        <f t="shared" si="1"/>
        <v>0</v>
      </c>
      <c r="N9" s="11">
        <f t="shared" ref="N9" si="8">M9-L9</f>
        <v>0</v>
      </c>
    </row>
    <row r="10" spans="1:14" ht="15.95" customHeight="1" x14ac:dyDescent="0.15">
      <c r="A10" s="8">
        <v>12</v>
      </c>
      <c r="B10" s="10"/>
      <c r="C10" s="12"/>
      <c r="D10" s="10"/>
      <c r="E10" s="11"/>
      <c r="F10" s="10"/>
      <c r="G10" s="10"/>
      <c r="H10" s="10"/>
      <c r="I10" s="10"/>
      <c r="J10" s="10"/>
      <c r="K10" s="11"/>
      <c r="L10" s="11">
        <f t="shared" si="0"/>
        <v>0</v>
      </c>
      <c r="M10" s="11">
        <f t="shared" si="1"/>
        <v>0</v>
      </c>
      <c r="N10" s="11">
        <f t="shared" ref="N10" si="9">M10-L10</f>
        <v>0</v>
      </c>
    </row>
    <row r="11" spans="1:14" ht="15.95" customHeight="1" x14ac:dyDescent="0.15">
      <c r="A11" s="8">
        <v>1</v>
      </c>
      <c r="B11" s="10"/>
      <c r="C11" s="12"/>
      <c r="D11" s="10"/>
      <c r="E11" s="11"/>
      <c r="F11" s="10"/>
      <c r="G11" s="10"/>
      <c r="H11" s="10"/>
      <c r="I11" s="10"/>
      <c r="J11" s="10"/>
      <c r="K11" s="11"/>
      <c r="L11" s="11">
        <f t="shared" si="0"/>
        <v>0</v>
      </c>
      <c r="M11" s="11">
        <f t="shared" si="1"/>
        <v>0</v>
      </c>
      <c r="N11" s="11">
        <f t="shared" ref="N11" si="10">M11-L11</f>
        <v>0</v>
      </c>
    </row>
    <row r="12" spans="1:14" ht="15.95" customHeight="1" x14ac:dyDescent="0.15">
      <c r="A12" s="8">
        <v>2</v>
      </c>
      <c r="B12" s="10"/>
      <c r="C12" s="12"/>
      <c r="D12" s="10"/>
      <c r="E12" s="11"/>
      <c r="F12" s="10"/>
      <c r="G12" s="10"/>
      <c r="H12" s="10"/>
      <c r="I12" s="10"/>
      <c r="J12" s="10"/>
      <c r="K12" s="11"/>
      <c r="L12" s="11">
        <f t="shared" si="0"/>
        <v>0</v>
      </c>
      <c r="M12" s="11">
        <f t="shared" si="1"/>
        <v>0</v>
      </c>
      <c r="N12" s="11">
        <f t="shared" ref="N12" si="11">M12-L12</f>
        <v>0</v>
      </c>
    </row>
    <row r="13" spans="1:14" ht="15.95" customHeight="1" x14ac:dyDescent="0.15">
      <c r="A13" s="8">
        <v>3</v>
      </c>
      <c r="B13" s="10"/>
      <c r="C13" s="12"/>
      <c r="D13" s="10"/>
      <c r="E13" s="11"/>
      <c r="F13" s="10"/>
      <c r="G13" s="10"/>
      <c r="H13" s="10"/>
      <c r="I13" s="10"/>
      <c r="J13" s="10"/>
      <c r="K13" s="11"/>
      <c r="L13" s="11">
        <f t="shared" si="0"/>
        <v>0</v>
      </c>
      <c r="M13" s="11">
        <f t="shared" si="1"/>
        <v>0</v>
      </c>
      <c r="N13" s="11">
        <f t="shared" ref="N13" si="12">M13-L13</f>
        <v>0</v>
      </c>
    </row>
    <row r="14" spans="1:14" ht="15.95" customHeight="1" x14ac:dyDescent="0.15">
      <c r="A14" s="8">
        <v>4</v>
      </c>
      <c r="B14" s="10"/>
      <c r="C14" s="12"/>
      <c r="D14" s="10"/>
      <c r="E14" s="11"/>
      <c r="F14" s="10"/>
      <c r="G14" s="10"/>
      <c r="H14" s="10"/>
      <c r="I14" s="10"/>
      <c r="J14" s="10"/>
      <c r="K14" s="11"/>
      <c r="L14" s="11">
        <f t="shared" si="0"/>
        <v>0</v>
      </c>
      <c r="M14" s="11">
        <f t="shared" si="1"/>
        <v>0</v>
      </c>
      <c r="N14" s="11">
        <f t="shared" ref="N14" si="13">M14-L14</f>
        <v>0</v>
      </c>
    </row>
    <row r="15" spans="1:14" ht="15.95" customHeight="1" x14ac:dyDescent="0.25">
      <c r="A15" s="7">
        <v>5</v>
      </c>
      <c r="B15" s="10"/>
      <c r="C15" s="12"/>
      <c r="D15" s="10"/>
      <c r="E15" s="11"/>
      <c r="F15" s="10"/>
      <c r="G15" s="10"/>
      <c r="H15" s="10"/>
      <c r="I15" s="10"/>
      <c r="J15" s="10"/>
      <c r="K15" s="11"/>
      <c r="L15" s="11">
        <f t="shared" si="0"/>
        <v>0</v>
      </c>
      <c r="M15" s="11">
        <f t="shared" si="1"/>
        <v>0</v>
      </c>
      <c r="N15" s="11">
        <f t="shared" ref="N15" si="14">M15-L15</f>
        <v>0</v>
      </c>
    </row>
    <row r="16" spans="1:14" ht="15.95" customHeight="1" x14ac:dyDescent="0.25">
      <c r="A16" s="7">
        <v>6</v>
      </c>
      <c r="B16" s="10"/>
      <c r="C16" s="12"/>
      <c r="D16" s="10"/>
      <c r="E16" s="11"/>
      <c r="F16" s="10"/>
      <c r="G16" s="10"/>
      <c r="H16" s="10"/>
      <c r="I16" s="10"/>
      <c r="J16" s="10"/>
      <c r="K16" s="11"/>
      <c r="L16" s="11">
        <f t="shared" si="0"/>
        <v>0</v>
      </c>
      <c r="M16" s="11">
        <f t="shared" si="1"/>
        <v>0</v>
      </c>
      <c r="N16" s="11">
        <f t="shared" ref="N16" si="15">M16-L16</f>
        <v>0</v>
      </c>
    </row>
    <row r="17" spans="1:14" ht="15.95" customHeight="1" x14ac:dyDescent="0.15">
      <c r="A17" s="8">
        <v>7</v>
      </c>
      <c r="B17" s="10"/>
      <c r="C17" s="12"/>
      <c r="D17" s="10"/>
      <c r="E17" s="11"/>
      <c r="F17" s="10"/>
      <c r="G17" s="10"/>
      <c r="H17" s="10"/>
      <c r="I17" s="10"/>
      <c r="J17" s="10"/>
      <c r="K17" s="11"/>
      <c r="L17" s="11">
        <f t="shared" si="0"/>
        <v>0</v>
      </c>
      <c r="M17" s="11">
        <f t="shared" si="1"/>
        <v>0</v>
      </c>
      <c r="N17" s="11">
        <f t="shared" ref="N17" si="16">M17-L17</f>
        <v>0</v>
      </c>
    </row>
    <row r="18" spans="1:14" s="5" customFormat="1" ht="15.95" customHeight="1" x14ac:dyDescent="0.15">
      <c r="A18" s="8">
        <v>8</v>
      </c>
      <c r="B18" s="10"/>
      <c r="C18" s="12"/>
      <c r="D18" s="10"/>
      <c r="E18" s="11"/>
      <c r="F18" s="10"/>
      <c r="G18" s="10"/>
      <c r="H18" s="10"/>
      <c r="I18" s="10"/>
      <c r="J18" s="10"/>
      <c r="K18" s="11"/>
      <c r="L18" s="11">
        <f t="shared" si="0"/>
        <v>0</v>
      </c>
      <c r="M18" s="11">
        <f t="shared" si="1"/>
        <v>0</v>
      </c>
      <c r="N18" s="11">
        <f t="shared" ref="N18" si="17">M18-L18</f>
        <v>0</v>
      </c>
    </row>
    <row r="19" spans="1:14" ht="15.95" customHeight="1" x14ac:dyDescent="0.15">
      <c r="A19" s="8">
        <v>9</v>
      </c>
      <c r="B19" s="10"/>
      <c r="C19" s="12"/>
      <c r="D19" s="10"/>
      <c r="E19" s="11"/>
      <c r="F19" s="10"/>
      <c r="G19" s="10"/>
      <c r="H19" s="10"/>
      <c r="I19" s="10"/>
      <c r="J19" s="10"/>
      <c r="K19" s="11"/>
      <c r="L19" s="11">
        <f t="shared" si="0"/>
        <v>0</v>
      </c>
      <c r="M19" s="11">
        <f t="shared" si="1"/>
        <v>0</v>
      </c>
      <c r="N19" s="11">
        <f t="shared" ref="N19" si="18">M19-L19</f>
        <v>0</v>
      </c>
    </row>
    <row r="20" spans="1:14" s="5" customFormat="1" ht="15.95" customHeight="1" x14ac:dyDescent="0.15">
      <c r="A20" s="8">
        <v>10</v>
      </c>
      <c r="B20" s="10"/>
      <c r="C20" s="12"/>
      <c r="D20" s="10"/>
      <c r="E20" s="11"/>
      <c r="F20" s="10"/>
      <c r="G20" s="10"/>
      <c r="H20" s="10"/>
      <c r="I20" s="10"/>
      <c r="J20" s="10"/>
      <c r="K20" s="11"/>
      <c r="L20" s="11">
        <f t="shared" si="0"/>
        <v>0</v>
      </c>
      <c r="M20" s="11">
        <f t="shared" si="1"/>
        <v>0</v>
      </c>
      <c r="N20" s="11">
        <f t="shared" ref="N20" si="19">M20-L20</f>
        <v>0</v>
      </c>
    </row>
    <row r="21" spans="1:14" ht="15.95" customHeight="1" x14ac:dyDescent="0.15">
      <c r="A21" s="8">
        <v>11</v>
      </c>
      <c r="B21" s="10"/>
      <c r="C21" s="12"/>
      <c r="D21" s="10"/>
      <c r="E21" s="11"/>
      <c r="F21" s="10"/>
      <c r="G21" s="10"/>
      <c r="H21" s="10"/>
      <c r="I21" s="10"/>
      <c r="J21" s="10"/>
      <c r="K21" s="11"/>
      <c r="L21" s="11">
        <f t="shared" si="0"/>
        <v>0</v>
      </c>
      <c r="M21" s="11">
        <f t="shared" si="1"/>
        <v>0</v>
      </c>
      <c r="N21" s="11">
        <f t="shared" ref="N21:N22" si="20">M21-L21</f>
        <v>0</v>
      </c>
    </row>
    <row r="22" spans="1:14" ht="15.95" customHeight="1" x14ac:dyDescent="0.15">
      <c r="A22" s="8">
        <v>12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11">
        <f t="shared" si="0"/>
        <v>0</v>
      </c>
      <c r="M22" s="11">
        <f t="shared" si="1"/>
        <v>0</v>
      </c>
      <c r="N22" s="11">
        <f t="shared" si="20"/>
        <v>0</v>
      </c>
    </row>
    <row r="23" spans="1:14" ht="15.95" customHeight="1" x14ac:dyDescent="0.25">
      <c r="A23" s="7">
        <v>1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11">
        <f t="shared" si="0"/>
        <v>0</v>
      </c>
      <c r="M23" s="11">
        <f t="shared" si="1"/>
        <v>0</v>
      </c>
      <c r="N23" s="11">
        <f t="shared" ref="N23" si="21">M23-L23</f>
        <v>0</v>
      </c>
    </row>
    <row r="24" spans="1:14" ht="19.5" x14ac:dyDescent="0.25">
      <c r="A24" s="9" t="s">
        <v>16</v>
      </c>
      <c r="B24" s="11">
        <f>AVERAGE(B3:B23)</f>
        <v>1.0896982823269281</v>
      </c>
      <c r="C24" s="11">
        <f t="shared" ref="C24:N24" si="22">AVERAGE(C3:C23)</f>
        <v>0.97020808715970841</v>
      </c>
      <c r="D24" s="11">
        <f t="shared" si="22"/>
        <v>0.85853330229415703</v>
      </c>
      <c r="E24" s="11">
        <f t="shared" si="22"/>
        <v>1</v>
      </c>
      <c r="F24" s="11">
        <f t="shared" si="22"/>
        <v>0.46253469010175763</v>
      </c>
      <c r="G24" s="11">
        <f t="shared" si="22"/>
        <v>1.246</v>
      </c>
      <c r="H24" s="11">
        <f t="shared" si="22"/>
        <v>1.214</v>
      </c>
      <c r="I24" s="11" t="e">
        <f t="shared" si="22"/>
        <v>#DIV/0!</v>
      </c>
      <c r="J24" s="11" t="e">
        <f t="shared" si="22"/>
        <v>#DIV/0!</v>
      </c>
      <c r="K24" s="11">
        <f t="shared" si="22"/>
        <v>0.97728205169750737</v>
      </c>
      <c r="L24" s="11">
        <f t="shared" si="22"/>
        <v>2.2025461433417031E-2</v>
      </c>
      <c r="M24" s="11">
        <f t="shared" si="22"/>
        <v>5.9333333333333335E-2</v>
      </c>
      <c r="N24" s="11">
        <f t="shared" si="22"/>
        <v>3.7307871899916301E-2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3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/>
  <dimension ref="A1:N26"/>
  <sheetViews>
    <sheetView zoomScale="70" zoomScaleNormal="70" workbookViewId="0">
      <selection activeCell="V27" sqref="V27"/>
    </sheetView>
  </sheetViews>
  <sheetFormatPr defaultRowHeight="13.5" x14ac:dyDescent="0.15"/>
  <cols>
    <col min="1" max="1" width="9.625" style="4" customWidth="1"/>
    <col min="2" max="7" width="9.75" customWidth="1"/>
    <col min="8" max="8" width="10.5" customWidth="1"/>
    <col min="9" max="9" width="9.75" customWidth="1"/>
    <col min="10" max="10" width="10.5" customWidth="1"/>
    <col min="11" max="14" width="9.75" customWidth="1"/>
  </cols>
  <sheetData>
    <row r="1" spans="1:14" ht="21" x14ac:dyDescent="0.3">
      <c r="B1" s="3"/>
      <c r="E1" s="6" t="s">
        <v>32</v>
      </c>
      <c r="K1" s="3"/>
      <c r="L1" s="3"/>
      <c r="M1" s="3"/>
      <c r="N1" s="3"/>
    </row>
    <row r="2" spans="1:14" ht="15.95" customHeight="1" x14ac:dyDescent="0.25">
      <c r="A2" s="7" t="s">
        <v>12</v>
      </c>
      <c r="B2" s="18" t="s">
        <v>5</v>
      </c>
      <c r="C2" s="18" t="s">
        <v>6</v>
      </c>
      <c r="D2" s="21" t="s">
        <v>48</v>
      </c>
      <c r="E2" s="21" t="s">
        <v>51</v>
      </c>
      <c r="F2" s="22" t="s">
        <v>7</v>
      </c>
      <c r="G2" s="24" t="s">
        <v>8</v>
      </c>
      <c r="H2" s="18" t="s">
        <v>49</v>
      </c>
      <c r="I2" s="22" t="s">
        <v>18</v>
      </c>
      <c r="J2" s="22" t="s">
        <v>50</v>
      </c>
      <c r="K2" s="8" t="s">
        <v>13</v>
      </c>
      <c r="L2" s="15" t="s">
        <v>24</v>
      </c>
      <c r="M2" s="8" t="s">
        <v>25</v>
      </c>
      <c r="N2" s="15" t="s">
        <v>9</v>
      </c>
    </row>
    <row r="3" spans="1:14" ht="15.95" customHeight="1" x14ac:dyDescent="0.15">
      <c r="A3" s="8">
        <v>5</v>
      </c>
      <c r="B3" s="19">
        <v>0.44499184525159169</v>
      </c>
      <c r="C3" s="32">
        <v>0.76222270610638709</v>
      </c>
      <c r="D3" s="19">
        <v>0.569927029202277</v>
      </c>
      <c r="E3" s="20">
        <v>0.82</v>
      </c>
      <c r="F3" s="25">
        <v>0.34285714285714231</v>
      </c>
      <c r="G3" s="25">
        <v>2.0190000000000001</v>
      </c>
      <c r="H3" s="19">
        <v>1.4970000000000001</v>
      </c>
      <c r="I3" s="25"/>
      <c r="J3" s="25"/>
      <c r="K3" s="11">
        <f>AVERAGE(B3:J3)</f>
        <v>0.92228553191677121</v>
      </c>
      <c r="L3" s="11">
        <f t="shared" ref="L3:L23" si="0">MIN(B3:J3)</f>
        <v>0.34285714285714231</v>
      </c>
      <c r="M3" s="11">
        <f t="shared" ref="M3:M23" si="1">MAX(B3:J3)</f>
        <v>2.0190000000000001</v>
      </c>
      <c r="N3" s="11">
        <f t="shared" ref="N3" si="2">M3-L3</f>
        <v>1.6761428571428578</v>
      </c>
    </row>
    <row r="4" spans="1:14" ht="15.95" customHeight="1" x14ac:dyDescent="0.15">
      <c r="A4" s="8">
        <v>6</v>
      </c>
      <c r="B4" s="19"/>
      <c r="C4" s="32"/>
      <c r="D4" s="19"/>
      <c r="E4" s="20"/>
      <c r="F4" s="25"/>
      <c r="G4" s="25"/>
      <c r="H4" s="19"/>
      <c r="I4" s="25"/>
      <c r="J4" s="25"/>
      <c r="K4" s="11"/>
      <c r="L4" s="11">
        <f t="shared" si="0"/>
        <v>0</v>
      </c>
      <c r="M4" s="11">
        <f t="shared" si="1"/>
        <v>0</v>
      </c>
      <c r="N4" s="11">
        <f t="shared" ref="N4" si="3">M4-L4</f>
        <v>0</v>
      </c>
    </row>
    <row r="5" spans="1:14" ht="15.95" customHeight="1" x14ac:dyDescent="0.15">
      <c r="A5" s="8">
        <v>7</v>
      </c>
      <c r="B5" s="19"/>
      <c r="C5" s="32"/>
      <c r="D5" s="20"/>
      <c r="E5" s="20"/>
      <c r="F5" s="25"/>
      <c r="G5" s="25"/>
      <c r="H5" s="19"/>
      <c r="I5" s="25"/>
      <c r="J5" s="25"/>
      <c r="K5" s="11"/>
      <c r="L5" s="11">
        <f t="shared" si="0"/>
        <v>0</v>
      </c>
      <c r="M5" s="11">
        <f t="shared" si="1"/>
        <v>0</v>
      </c>
      <c r="N5" s="11">
        <f t="shared" ref="N5" si="4">M5-L5</f>
        <v>0</v>
      </c>
    </row>
    <row r="6" spans="1:14" ht="15.95" customHeight="1" x14ac:dyDescent="0.15">
      <c r="A6" s="8">
        <v>8</v>
      </c>
      <c r="B6" s="19"/>
      <c r="C6" s="32"/>
      <c r="D6" s="19"/>
      <c r="E6" s="20"/>
      <c r="F6" s="25"/>
      <c r="G6" s="25"/>
      <c r="H6" s="19"/>
      <c r="I6" s="25"/>
      <c r="J6" s="25"/>
      <c r="K6" s="11"/>
      <c r="L6" s="11">
        <f t="shared" si="0"/>
        <v>0</v>
      </c>
      <c r="M6" s="11">
        <f t="shared" si="1"/>
        <v>0</v>
      </c>
      <c r="N6" s="11">
        <f t="shared" ref="N6" si="5">M6-L6</f>
        <v>0</v>
      </c>
    </row>
    <row r="7" spans="1:14" ht="15.95" customHeight="1" x14ac:dyDescent="0.15">
      <c r="A7" s="8">
        <v>9</v>
      </c>
      <c r="B7" s="19"/>
      <c r="C7" s="32"/>
      <c r="D7" s="19"/>
      <c r="E7" s="20"/>
      <c r="F7" s="25"/>
      <c r="G7" s="25"/>
      <c r="H7" s="19"/>
      <c r="I7" s="25"/>
      <c r="J7" s="25"/>
      <c r="K7" s="11"/>
      <c r="L7" s="11">
        <f t="shared" si="0"/>
        <v>0</v>
      </c>
      <c r="M7" s="11">
        <f t="shared" si="1"/>
        <v>0</v>
      </c>
      <c r="N7" s="11">
        <f t="shared" ref="N7" si="6">M7-L7</f>
        <v>0</v>
      </c>
    </row>
    <row r="8" spans="1:14" ht="15.95" customHeight="1" x14ac:dyDescent="0.15">
      <c r="A8" s="8">
        <v>10</v>
      </c>
      <c r="B8" s="19"/>
      <c r="C8" s="32"/>
      <c r="D8" s="19"/>
      <c r="E8" s="20"/>
      <c r="F8" s="25"/>
      <c r="G8" s="25"/>
      <c r="H8" s="19"/>
      <c r="I8" s="25"/>
      <c r="J8" s="25"/>
      <c r="K8" s="11"/>
      <c r="L8" s="11">
        <f t="shared" si="0"/>
        <v>0</v>
      </c>
      <c r="M8" s="11">
        <f t="shared" si="1"/>
        <v>0</v>
      </c>
      <c r="N8" s="11">
        <f t="shared" ref="N8" si="7">M8-L8</f>
        <v>0</v>
      </c>
    </row>
    <row r="9" spans="1:14" ht="15.95" customHeight="1" x14ac:dyDescent="0.15">
      <c r="A9" s="8">
        <v>11</v>
      </c>
      <c r="B9" s="19"/>
      <c r="C9" s="32"/>
      <c r="D9" s="19"/>
      <c r="E9" s="20"/>
      <c r="F9" s="25"/>
      <c r="G9" s="25"/>
      <c r="H9" s="19"/>
      <c r="I9" s="25"/>
      <c r="J9" s="25"/>
      <c r="K9" s="11"/>
      <c r="L9" s="11">
        <f t="shared" si="0"/>
        <v>0</v>
      </c>
      <c r="M9" s="11">
        <f t="shared" si="1"/>
        <v>0</v>
      </c>
      <c r="N9" s="11">
        <f t="shared" ref="N9" si="8">M9-L9</f>
        <v>0</v>
      </c>
    </row>
    <row r="10" spans="1:14" ht="15.95" customHeight="1" x14ac:dyDescent="0.15">
      <c r="A10" s="8">
        <v>12</v>
      </c>
      <c r="B10" s="19"/>
      <c r="C10" s="32"/>
      <c r="D10" s="19"/>
      <c r="E10" s="20"/>
      <c r="F10" s="25"/>
      <c r="G10" s="25"/>
      <c r="H10" s="19"/>
      <c r="I10" s="25"/>
      <c r="J10" s="25"/>
      <c r="K10" s="11"/>
      <c r="L10" s="11">
        <f t="shared" si="0"/>
        <v>0</v>
      </c>
      <c r="M10" s="11">
        <f t="shared" si="1"/>
        <v>0</v>
      </c>
      <c r="N10" s="11">
        <f t="shared" ref="N10" si="9">M10-L10</f>
        <v>0</v>
      </c>
    </row>
    <row r="11" spans="1:14" ht="15.95" customHeight="1" x14ac:dyDescent="0.15">
      <c r="A11" s="8">
        <v>1</v>
      </c>
      <c r="B11" s="19"/>
      <c r="C11" s="32"/>
      <c r="D11" s="19"/>
      <c r="E11" s="20"/>
      <c r="F11" s="25"/>
      <c r="G11" s="25"/>
      <c r="H11" s="19"/>
      <c r="I11" s="25"/>
      <c r="J11" s="25"/>
      <c r="K11" s="11"/>
      <c r="L11" s="11">
        <f t="shared" si="0"/>
        <v>0</v>
      </c>
      <c r="M11" s="11">
        <f t="shared" si="1"/>
        <v>0</v>
      </c>
      <c r="N11" s="11">
        <f t="shared" ref="N11" si="10">M11-L11</f>
        <v>0</v>
      </c>
    </row>
    <row r="12" spans="1:14" ht="15.95" customHeight="1" x14ac:dyDescent="0.15">
      <c r="A12" s="8">
        <v>2</v>
      </c>
      <c r="B12" s="19"/>
      <c r="C12" s="32"/>
      <c r="D12" s="19"/>
      <c r="E12" s="20"/>
      <c r="F12" s="25"/>
      <c r="G12" s="25"/>
      <c r="H12" s="19"/>
      <c r="I12" s="25"/>
      <c r="J12" s="25"/>
      <c r="K12" s="11"/>
      <c r="L12" s="11">
        <f t="shared" si="0"/>
        <v>0</v>
      </c>
      <c r="M12" s="11">
        <f t="shared" si="1"/>
        <v>0</v>
      </c>
      <c r="N12" s="11">
        <f t="shared" ref="N12" si="11">M12-L12</f>
        <v>0</v>
      </c>
    </row>
    <row r="13" spans="1:14" ht="15.95" customHeight="1" x14ac:dyDescent="0.15">
      <c r="A13" s="8">
        <v>3</v>
      </c>
      <c r="B13" s="19"/>
      <c r="C13" s="32"/>
      <c r="D13" s="19"/>
      <c r="E13" s="20"/>
      <c r="F13" s="25"/>
      <c r="G13" s="25"/>
      <c r="H13" s="19"/>
      <c r="I13" s="25"/>
      <c r="J13" s="25"/>
      <c r="K13" s="11"/>
      <c r="L13" s="11">
        <f t="shared" si="0"/>
        <v>0</v>
      </c>
      <c r="M13" s="11">
        <f t="shared" si="1"/>
        <v>0</v>
      </c>
      <c r="N13" s="11">
        <f t="shared" ref="N13" si="12">M13-L13</f>
        <v>0</v>
      </c>
    </row>
    <row r="14" spans="1:14" ht="15.95" customHeight="1" x14ac:dyDescent="0.15">
      <c r="A14" s="8">
        <v>4</v>
      </c>
      <c r="B14" s="19"/>
      <c r="C14" s="32"/>
      <c r="D14" s="19"/>
      <c r="E14" s="20"/>
      <c r="F14" s="25"/>
      <c r="G14" s="25"/>
      <c r="H14" s="19"/>
      <c r="I14" s="25"/>
      <c r="J14" s="25"/>
      <c r="K14" s="11"/>
      <c r="L14" s="11">
        <f t="shared" si="0"/>
        <v>0</v>
      </c>
      <c r="M14" s="11">
        <f t="shared" si="1"/>
        <v>0</v>
      </c>
      <c r="N14" s="11">
        <f t="shared" ref="N14" si="13">M14-L14</f>
        <v>0</v>
      </c>
    </row>
    <row r="15" spans="1:14" ht="15.95" customHeight="1" x14ac:dyDescent="0.25">
      <c r="A15" s="7">
        <v>5</v>
      </c>
      <c r="B15" s="19"/>
      <c r="C15" s="32"/>
      <c r="D15" s="19"/>
      <c r="E15" s="20"/>
      <c r="F15" s="25"/>
      <c r="G15" s="25"/>
      <c r="H15" s="19"/>
      <c r="I15" s="25"/>
      <c r="J15" s="25"/>
      <c r="K15" s="11"/>
      <c r="L15" s="11">
        <f t="shared" si="0"/>
        <v>0</v>
      </c>
      <c r="M15" s="11">
        <f t="shared" si="1"/>
        <v>0</v>
      </c>
      <c r="N15" s="11">
        <f t="shared" ref="N15" si="14">M15-L15</f>
        <v>0</v>
      </c>
    </row>
    <row r="16" spans="1:14" ht="15.95" customHeight="1" x14ac:dyDescent="0.25">
      <c r="A16" s="7">
        <v>6</v>
      </c>
      <c r="B16" s="19"/>
      <c r="C16" s="32"/>
      <c r="D16" s="19"/>
      <c r="E16" s="20"/>
      <c r="F16" s="25"/>
      <c r="G16" s="25"/>
      <c r="H16" s="19"/>
      <c r="I16" s="25"/>
      <c r="J16" s="25"/>
      <c r="K16" s="11"/>
      <c r="L16" s="11">
        <f t="shared" si="0"/>
        <v>0</v>
      </c>
      <c r="M16" s="11">
        <f t="shared" si="1"/>
        <v>0</v>
      </c>
      <c r="N16" s="11">
        <f t="shared" ref="N16" si="15">M16-L16</f>
        <v>0</v>
      </c>
    </row>
    <row r="17" spans="1:14" ht="15.95" customHeight="1" x14ac:dyDescent="0.15">
      <c r="A17" s="8">
        <v>7</v>
      </c>
      <c r="B17" s="19"/>
      <c r="C17" s="32"/>
      <c r="D17" s="19"/>
      <c r="E17" s="20"/>
      <c r="F17" s="25"/>
      <c r="G17" s="25"/>
      <c r="H17" s="19"/>
      <c r="I17" s="25"/>
      <c r="J17" s="25"/>
      <c r="K17" s="11"/>
      <c r="L17" s="11">
        <f t="shared" si="0"/>
        <v>0</v>
      </c>
      <c r="M17" s="11">
        <f t="shared" si="1"/>
        <v>0</v>
      </c>
      <c r="N17" s="11">
        <f t="shared" ref="N17" si="16">M17-L17</f>
        <v>0</v>
      </c>
    </row>
    <row r="18" spans="1:14" s="5" customFormat="1" ht="15.95" customHeight="1" x14ac:dyDescent="0.15">
      <c r="A18" s="8">
        <v>8</v>
      </c>
      <c r="B18" s="19"/>
      <c r="C18" s="32"/>
      <c r="D18" s="19"/>
      <c r="E18" s="20"/>
      <c r="F18" s="25"/>
      <c r="G18" s="25"/>
      <c r="H18" s="19"/>
      <c r="I18" s="25"/>
      <c r="J18" s="25"/>
      <c r="K18" s="11"/>
      <c r="L18" s="11">
        <f t="shared" si="0"/>
        <v>0</v>
      </c>
      <c r="M18" s="11">
        <f t="shared" si="1"/>
        <v>0</v>
      </c>
      <c r="N18" s="11">
        <f t="shared" ref="N18" si="17">M18-L18</f>
        <v>0</v>
      </c>
    </row>
    <row r="19" spans="1:14" ht="15.95" customHeight="1" x14ac:dyDescent="0.15">
      <c r="A19" s="8">
        <v>9</v>
      </c>
      <c r="B19" s="19"/>
      <c r="C19" s="32"/>
      <c r="D19" s="19"/>
      <c r="E19" s="20"/>
      <c r="F19" s="25"/>
      <c r="G19" s="25"/>
      <c r="H19" s="19"/>
      <c r="I19" s="25"/>
      <c r="J19" s="25"/>
      <c r="K19" s="11"/>
      <c r="L19" s="11">
        <f t="shared" si="0"/>
        <v>0</v>
      </c>
      <c r="M19" s="11">
        <f t="shared" si="1"/>
        <v>0</v>
      </c>
      <c r="N19" s="11">
        <f t="shared" ref="N19" si="18">M19-L19</f>
        <v>0</v>
      </c>
    </row>
    <row r="20" spans="1:14" s="5" customFormat="1" ht="15.95" customHeight="1" x14ac:dyDescent="0.15">
      <c r="A20" s="8">
        <v>10</v>
      </c>
      <c r="B20" s="19"/>
      <c r="C20" s="32"/>
      <c r="D20" s="19"/>
      <c r="E20" s="20"/>
      <c r="F20" s="25"/>
      <c r="G20" s="25"/>
      <c r="H20" s="19"/>
      <c r="I20" s="25"/>
      <c r="J20" s="25"/>
      <c r="K20" s="11"/>
      <c r="L20" s="11">
        <f t="shared" si="0"/>
        <v>0</v>
      </c>
      <c r="M20" s="11">
        <f t="shared" si="1"/>
        <v>0</v>
      </c>
      <c r="N20" s="11">
        <f t="shared" ref="N20" si="19">M20-L20</f>
        <v>0</v>
      </c>
    </row>
    <row r="21" spans="1:14" ht="15.95" customHeight="1" x14ac:dyDescent="0.15">
      <c r="A21" s="8">
        <v>11</v>
      </c>
      <c r="B21" s="19"/>
      <c r="C21" s="32"/>
      <c r="D21" s="19"/>
      <c r="E21" s="20"/>
      <c r="F21" s="25"/>
      <c r="G21" s="25"/>
      <c r="H21" s="19"/>
      <c r="I21" s="25"/>
      <c r="J21" s="25"/>
      <c r="K21" s="11"/>
      <c r="L21" s="11">
        <f t="shared" si="0"/>
        <v>0</v>
      </c>
      <c r="M21" s="11">
        <f t="shared" si="1"/>
        <v>0</v>
      </c>
      <c r="N21" s="11">
        <f t="shared" ref="N21:N22" si="20">M21-L21</f>
        <v>0</v>
      </c>
    </row>
    <row r="22" spans="1:14" ht="15.95" customHeight="1" x14ac:dyDescent="0.15">
      <c r="A22" s="8">
        <v>12</v>
      </c>
      <c r="B22" s="35"/>
      <c r="C22" s="35"/>
      <c r="D22" s="35"/>
      <c r="E22" s="35"/>
      <c r="F22" s="37"/>
      <c r="G22" s="37"/>
      <c r="H22" s="35"/>
      <c r="I22" s="37"/>
      <c r="J22" s="37"/>
      <c r="K22" s="33"/>
      <c r="L22" s="11">
        <f t="shared" si="0"/>
        <v>0</v>
      </c>
      <c r="M22" s="11">
        <f t="shared" si="1"/>
        <v>0</v>
      </c>
      <c r="N22" s="11">
        <f t="shared" si="20"/>
        <v>0</v>
      </c>
    </row>
    <row r="23" spans="1:14" ht="15.95" customHeight="1" x14ac:dyDescent="0.25">
      <c r="A23" s="7">
        <v>1</v>
      </c>
      <c r="B23" s="35"/>
      <c r="C23" s="35"/>
      <c r="D23" s="35"/>
      <c r="E23" s="35"/>
      <c r="F23" s="37"/>
      <c r="G23" s="37"/>
      <c r="H23" s="35"/>
      <c r="I23" s="37"/>
      <c r="J23" s="37"/>
      <c r="K23" s="33"/>
      <c r="L23" s="11">
        <f t="shared" si="0"/>
        <v>0</v>
      </c>
      <c r="M23" s="11">
        <f t="shared" si="1"/>
        <v>0</v>
      </c>
      <c r="N23" s="11">
        <f t="shared" ref="N23" si="21">M23-L23</f>
        <v>0</v>
      </c>
    </row>
    <row r="24" spans="1:14" ht="17.25" customHeight="1" x14ac:dyDescent="0.25">
      <c r="A24" s="9" t="s">
        <v>16</v>
      </c>
      <c r="B24" s="20">
        <f>AVERAGE(B3:B23)</f>
        <v>0.44499184525159169</v>
      </c>
      <c r="C24" s="20">
        <f t="shared" ref="C24:N24" si="22">AVERAGE(C3:C23)</f>
        <v>0.76222270610638709</v>
      </c>
      <c r="D24" s="20">
        <f t="shared" si="22"/>
        <v>0.569927029202277</v>
      </c>
      <c r="E24" s="20">
        <f t="shared" si="22"/>
        <v>0.82</v>
      </c>
      <c r="F24" s="23">
        <f t="shared" si="22"/>
        <v>0.34285714285714231</v>
      </c>
      <c r="G24" s="23">
        <f t="shared" si="22"/>
        <v>2.0190000000000001</v>
      </c>
      <c r="H24" s="20">
        <f t="shared" si="22"/>
        <v>1.4970000000000001</v>
      </c>
      <c r="I24" s="23" t="e">
        <f t="shared" si="22"/>
        <v>#DIV/0!</v>
      </c>
      <c r="J24" s="23" t="e">
        <f t="shared" si="22"/>
        <v>#DIV/0!</v>
      </c>
      <c r="K24" s="11">
        <f t="shared" si="22"/>
        <v>0.92228553191677121</v>
      </c>
      <c r="L24" s="11">
        <f t="shared" si="22"/>
        <v>1.6326530612244872E-2</v>
      </c>
      <c r="M24" s="11">
        <f t="shared" si="22"/>
        <v>9.6142857142857155E-2</v>
      </c>
      <c r="N24" s="11">
        <f t="shared" si="22"/>
        <v>7.9816326530612283E-2</v>
      </c>
    </row>
    <row r="25" spans="1:14" ht="17.25" customHeight="1" x14ac:dyDescent="0.15"/>
    <row r="26" spans="1:14" ht="17.25" customHeight="1" x14ac:dyDescent="0.15"/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3" verticalDpi="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/>
  <dimension ref="A1:N24"/>
  <sheetViews>
    <sheetView zoomScale="70" zoomScaleNormal="70" workbookViewId="0">
      <selection activeCell="V27" sqref="V27"/>
    </sheetView>
  </sheetViews>
  <sheetFormatPr defaultRowHeight="13.5" x14ac:dyDescent="0.15"/>
  <cols>
    <col min="1" max="1" width="9.625" style="4" customWidth="1"/>
    <col min="2" max="7" width="9.75" customWidth="1"/>
    <col min="8" max="8" width="10.5" customWidth="1"/>
    <col min="9" max="9" width="9.75" customWidth="1"/>
    <col min="10" max="10" width="10.5" customWidth="1"/>
    <col min="11" max="14" width="9.75" customWidth="1"/>
  </cols>
  <sheetData>
    <row r="1" spans="1:14" ht="21" x14ac:dyDescent="0.3">
      <c r="B1" s="3"/>
      <c r="E1" s="6" t="s">
        <v>34</v>
      </c>
      <c r="K1" s="3"/>
      <c r="L1" s="3"/>
      <c r="M1" s="3"/>
      <c r="N1" s="3"/>
    </row>
    <row r="2" spans="1:14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51</v>
      </c>
      <c r="F2" s="8" t="s">
        <v>7</v>
      </c>
      <c r="G2" s="14" t="s">
        <v>8</v>
      </c>
      <c r="H2" s="8" t="s">
        <v>49</v>
      </c>
      <c r="I2" s="8" t="s">
        <v>18</v>
      </c>
      <c r="J2" s="8" t="s">
        <v>50</v>
      </c>
      <c r="K2" s="8" t="s">
        <v>13</v>
      </c>
      <c r="L2" s="15" t="s">
        <v>27</v>
      </c>
      <c r="M2" s="8" t="s">
        <v>15</v>
      </c>
      <c r="N2" s="15" t="s">
        <v>9</v>
      </c>
    </row>
    <row r="3" spans="1:14" ht="15.95" customHeight="1" x14ac:dyDescent="0.15">
      <c r="A3" s="8">
        <v>5</v>
      </c>
      <c r="B3" s="10">
        <v>0.29075023425136209</v>
      </c>
      <c r="C3" s="12">
        <v>0.70055168329381923</v>
      </c>
      <c r="D3" s="10">
        <v>0.42897636065165901</v>
      </c>
      <c r="E3" s="11">
        <v>0.48</v>
      </c>
      <c r="F3" s="10">
        <v>0.62439717022407781</v>
      </c>
      <c r="G3" s="10">
        <v>0.52</v>
      </c>
      <c r="H3" s="10">
        <v>0.79400000000000004</v>
      </c>
      <c r="I3" s="10"/>
      <c r="J3" s="10"/>
      <c r="K3" s="11">
        <f>AVERAGE(B3:J3)</f>
        <v>0.54838220691727402</v>
      </c>
      <c r="L3" s="11">
        <f t="shared" ref="L3:L23" si="0">MIN(B3:J3)</f>
        <v>0.29075023425136209</v>
      </c>
      <c r="M3" s="11">
        <f t="shared" ref="M3:M23" si="1">MAX(B3:J3)</f>
        <v>0.79400000000000004</v>
      </c>
      <c r="N3" s="11">
        <f t="shared" ref="N3" si="2">M3-L3</f>
        <v>0.50324976574863789</v>
      </c>
    </row>
    <row r="4" spans="1:14" ht="15.95" customHeight="1" x14ac:dyDescent="0.15">
      <c r="A4" s="8">
        <v>6</v>
      </c>
      <c r="B4" s="10"/>
      <c r="C4" s="12"/>
      <c r="D4" s="10"/>
      <c r="E4" s="11"/>
      <c r="F4" s="10"/>
      <c r="G4" s="10"/>
      <c r="H4" s="10"/>
      <c r="I4" s="10"/>
      <c r="J4" s="10"/>
      <c r="K4" s="11"/>
      <c r="L4" s="11">
        <f t="shared" si="0"/>
        <v>0</v>
      </c>
      <c r="M4" s="11">
        <f t="shared" si="1"/>
        <v>0</v>
      </c>
      <c r="N4" s="11">
        <f t="shared" ref="N4" si="3">M4-L4</f>
        <v>0</v>
      </c>
    </row>
    <row r="5" spans="1:14" ht="15.95" customHeight="1" x14ac:dyDescent="0.15">
      <c r="A5" s="8">
        <v>7</v>
      </c>
      <c r="B5" s="10"/>
      <c r="C5" s="12"/>
      <c r="D5" s="11"/>
      <c r="E5" s="11"/>
      <c r="F5" s="10"/>
      <c r="G5" s="10"/>
      <c r="H5" s="10"/>
      <c r="I5" s="10"/>
      <c r="J5" s="10"/>
      <c r="K5" s="11"/>
      <c r="L5" s="11">
        <f t="shared" si="0"/>
        <v>0</v>
      </c>
      <c r="M5" s="11">
        <f t="shared" si="1"/>
        <v>0</v>
      </c>
      <c r="N5" s="11">
        <f t="shared" ref="N5" si="4">M5-L5</f>
        <v>0</v>
      </c>
    </row>
    <row r="6" spans="1:14" ht="15.95" customHeight="1" x14ac:dyDescent="0.15">
      <c r="A6" s="8">
        <v>8</v>
      </c>
      <c r="B6" s="10"/>
      <c r="C6" s="12"/>
      <c r="D6" s="10"/>
      <c r="E6" s="11"/>
      <c r="F6" s="10"/>
      <c r="G6" s="10"/>
      <c r="H6" s="10"/>
      <c r="I6" s="10"/>
      <c r="J6" s="10"/>
      <c r="K6" s="11"/>
      <c r="L6" s="11">
        <f t="shared" si="0"/>
        <v>0</v>
      </c>
      <c r="M6" s="11">
        <f t="shared" si="1"/>
        <v>0</v>
      </c>
      <c r="N6" s="11">
        <f t="shared" ref="N6" si="5">M6-L6</f>
        <v>0</v>
      </c>
    </row>
    <row r="7" spans="1:14" ht="15.95" customHeight="1" x14ac:dyDescent="0.15">
      <c r="A7" s="8">
        <v>9</v>
      </c>
      <c r="B7" s="10"/>
      <c r="C7" s="12"/>
      <c r="D7" s="10"/>
      <c r="E7" s="11"/>
      <c r="F7" s="10"/>
      <c r="G7" s="10"/>
      <c r="H7" s="10"/>
      <c r="I7" s="10"/>
      <c r="J7" s="10"/>
      <c r="K7" s="11"/>
      <c r="L7" s="11">
        <f t="shared" si="0"/>
        <v>0</v>
      </c>
      <c r="M7" s="11">
        <f t="shared" si="1"/>
        <v>0</v>
      </c>
      <c r="N7" s="11">
        <f t="shared" ref="N7" si="6">M7-L7</f>
        <v>0</v>
      </c>
    </row>
    <row r="8" spans="1:14" ht="15.95" customHeight="1" x14ac:dyDescent="0.15">
      <c r="A8" s="8">
        <v>10</v>
      </c>
      <c r="B8" s="10"/>
      <c r="C8" s="12"/>
      <c r="D8" s="10"/>
      <c r="E8" s="11"/>
      <c r="F8" s="10"/>
      <c r="G8" s="10"/>
      <c r="H8" s="10"/>
      <c r="I8" s="10"/>
      <c r="J8" s="10"/>
      <c r="K8" s="11"/>
      <c r="L8" s="11">
        <f t="shared" si="0"/>
        <v>0</v>
      </c>
      <c r="M8" s="11">
        <f t="shared" si="1"/>
        <v>0</v>
      </c>
      <c r="N8" s="11">
        <f t="shared" ref="N8" si="7">M8-L8</f>
        <v>0</v>
      </c>
    </row>
    <row r="9" spans="1:14" ht="15.95" customHeight="1" x14ac:dyDescent="0.15">
      <c r="A9" s="8">
        <v>11</v>
      </c>
      <c r="B9" s="10"/>
      <c r="C9" s="12"/>
      <c r="D9" s="10"/>
      <c r="E9" s="11"/>
      <c r="F9" s="10"/>
      <c r="G9" s="10"/>
      <c r="H9" s="10"/>
      <c r="I9" s="10"/>
      <c r="J9" s="10"/>
      <c r="K9" s="11"/>
      <c r="L9" s="11">
        <f t="shared" si="0"/>
        <v>0</v>
      </c>
      <c r="M9" s="11">
        <f t="shared" si="1"/>
        <v>0</v>
      </c>
      <c r="N9" s="11">
        <f t="shared" ref="N9" si="8">M9-L9</f>
        <v>0</v>
      </c>
    </row>
    <row r="10" spans="1:14" ht="15.95" customHeight="1" x14ac:dyDescent="0.15">
      <c r="A10" s="8">
        <v>12</v>
      </c>
      <c r="B10" s="10"/>
      <c r="C10" s="12"/>
      <c r="D10" s="10"/>
      <c r="E10" s="11"/>
      <c r="F10" s="10"/>
      <c r="G10" s="10"/>
      <c r="H10" s="10"/>
      <c r="I10" s="10"/>
      <c r="J10" s="10"/>
      <c r="K10" s="11"/>
      <c r="L10" s="11">
        <f t="shared" si="0"/>
        <v>0</v>
      </c>
      <c r="M10" s="11">
        <f t="shared" si="1"/>
        <v>0</v>
      </c>
      <c r="N10" s="11">
        <f t="shared" ref="N10" si="9">M10-L10</f>
        <v>0</v>
      </c>
    </row>
    <row r="11" spans="1:14" ht="15.95" customHeight="1" x14ac:dyDescent="0.15">
      <c r="A11" s="8">
        <v>1</v>
      </c>
      <c r="B11" s="10"/>
      <c r="C11" s="12"/>
      <c r="D11" s="10"/>
      <c r="E11" s="11"/>
      <c r="F11" s="10"/>
      <c r="G11" s="10"/>
      <c r="H11" s="10"/>
      <c r="I11" s="10"/>
      <c r="J11" s="10"/>
      <c r="K11" s="11"/>
      <c r="L11" s="11">
        <f t="shared" si="0"/>
        <v>0</v>
      </c>
      <c r="M11" s="11">
        <f t="shared" si="1"/>
        <v>0</v>
      </c>
      <c r="N11" s="11">
        <f t="shared" ref="N11" si="10">M11-L11</f>
        <v>0</v>
      </c>
    </row>
    <row r="12" spans="1:14" ht="15.95" customHeight="1" x14ac:dyDescent="0.15">
      <c r="A12" s="8">
        <v>2</v>
      </c>
      <c r="B12" s="10"/>
      <c r="C12" s="12"/>
      <c r="D12" s="10"/>
      <c r="E12" s="11"/>
      <c r="F12" s="10"/>
      <c r="G12" s="10"/>
      <c r="H12" s="10"/>
      <c r="I12" s="10"/>
      <c r="J12" s="10"/>
      <c r="K12" s="11"/>
      <c r="L12" s="11">
        <f t="shared" si="0"/>
        <v>0</v>
      </c>
      <c r="M12" s="11">
        <f t="shared" si="1"/>
        <v>0</v>
      </c>
      <c r="N12" s="11">
        <f t="shared" ref="N12" si="11">M12-L12</f>
        <v>0</v>
      </c>
    </row>
    <row r="13" spans="1:14" ht="15.95" customHeight="1" x14ac:dyDescent="0.15">
      <c r="A13" s="8">
        <v>3</v>
      </c>
      <c r="B13" s="10"/>
      <c r="C13" s="12"/>
      <c r="D13" s="10"/>
      <c r="E13" s="11"/>
      <c r="F13" s="10"/>
      <c r="G13" s="10"/>
      <c r="H13" s="10"/>
      <c r="I13" s="10"/>
      <c r="J13" s="10"/>
      <c r="K13" s="11"/>
      <c r="L13" s="11">
        <f t="shared" si="0"/>
        <v>0</v>
      </c>
      <c r="M13" s="11">
        <f t="shared" si="1"/>
        <v>0</v>
      </c>
      <c r="N13" s="11">
        <f t="shared" ref="N13" si="12">M13-L13</f>
        <v>0</v>
      </c>
    </row>
    <row r="14" spans="1:14" ht="15.95" customHeight="1" x14ac:dyDescent="0.15">
      <c r="A14" s="8">
        <v>4</v>
      </c>
      <c r="B14" s="10"/>
      <c r="C14" s="12"/>
      <c r="D14" s="10"/>
      <c r="E14" s="11"/>
      <c r="F14" s="10"/>
      <c r="G14" s="10"/>
      <c r="H14" s="10"/>
      <c r="I14" s="10"/>
      <c r="J14" s="10"/>
      <c r="K14" s="11"/>
      <c r="L14" s="11">
        <f t="shared" si="0"/>
        <v>0</v>
      </c>
      <c r="M14" s="11">
        <f t="shared" si="1"/>
        <v>0</v>
      </c>
      <c r="N14" s="11">
        <f t="shared" ref="N14" si="13">M14-L14</f>
        <v>0</v>
      </c>
    </row>
    <row r="15" spans="1:14" ht="15.95" customHeight="1" x14ac:dyDescent="0.25">
      <c r="A15" s="7">
        <v>5</v>
      </c>
      <c r="B15" s="10"/>
      <c r="C15" s="12"/>
      <c r="D15" s="10"/>
      <c r="E15" s="11"/>
      <c r="F15" s="10"/>
      <c r="G15" s="10"/>
      <c r="H15" s="10"/>
      <c r="I15" s="10"/>
      <c r="J15" s="10"/>
      <c r="K15" s="11"/>
      <c r="L15" s="11">
        <f t="shared" si="0"/>
        <v>0</v>
      </c>
      <c r="M15" s="11">
        <f t="shared" si="1"/>
        <v>0</v>
      </c>
      <c r="N15" s="11">
        <f t="shared" ref="N15" si="14">M15-L15</f>
        <v>0</v>
      </c>
    </row>
    <row r="16" spans="1:14" ht="15.95" customHeight="1" x14ac:dyDescent="0.25">
      <c r="A16" s="7">
        <v>6</v>
      </c>
      <c r="B16" s="10"/>
      <c r="C16" s="12"/>
      <c r="D16" s="10"/>
      <c r="E16" s="11"/>
      <c r="F16" s="10"/>
      <c r="G16" s="10"/>
      <c r="H16" s="10"/>
      <c r="I16" s="10"/>
      <c r="J16" s="10"/>
      <c r="K16" s="11"/>
      <c r="L16" s="11">
        <f t="shared" si="0"/>
        <v>0</v>
      </c>
      <c r="M16" s="11">
        <f t="shared" si="1"/>
        <v>0</v>
      </c>
      <c r="N16" s="11">
        <f t="shared" ref="N16" si="15">M16-L16</f>
        <v>0</v>
      </c>
    </row>
    <row r="17" spans="1:14" ht="15.95" customHeight="1" x14ac:dyDescent="0.15">
      <c r="A17" s="8">
        <v>7</v>
      </c>
      <c r="B17" s="10"/>
      <c r="C17" s="12"/>
      <c r="D17" s="10"/>
      <c r="E17" s="11"/>
      <c r="F17" s="10"/>
      <c r="G17" s="10"/>
      <c r="H17" s="10"/>
      <c r="I17" s="10"/>
      <c r="J17" s="10"/>
      <c r="K17" s="11"/>
      <c r="L17" s="11">
        <f t="shared" si="0"/>
        <v>0</v>
      </c>
      <c r="M17" s="11">
        <f t="shared" si="1"/>
        <v>0</v>
      </c>
      <c r="N17" s="11">
        <f t="shared" ref="N17" si="16">M17-L17</f>
        <v>0</v>
      </c>
    </row>
    <row r="18" spans="1:14" s="5" customFormat="1" ht="15.95" customHeight="1" x14ac:dyDescent="0.15">
      <c r="A18" s="8">
        <v>8</v>
      </c>
      <c r="B18" s="10"/>
      <c r="C18" s="12"/>
      <c r="D18" s="10"/>
      <c r="E18" s="11"/>
      <c r="F18" s="10"/>
      <c r="G18" s="10"/>
      <c r="H18" s="10"/>
      <c r="I18" s="10"/>
      <c r="J18" s="10"/>
      <c r="K18" s="11"/>
      <c r="L18" s="11">
        <f t="shared" si="0"/>
        <v>0</v>
      </c>
      <c r="M18" s="11">
        <f t="shared" si="1"/>
        <v>0</v>
      </c>
      <c r="N18" s="11">
        <f t="shared" ref="N18" si="17">M18-L18</f>
        <v>0</v>
      </c>
    </row>
    <row r="19" spans="1:14" ht="15.95" customHeight="1" x14ac:dyDescent="0.15">
      <c r="A19" s="8">
        <v>9</v>
      </c>
      <c r="B19" s="10"/>
      <c r="C19" s="12"/>
      <c r="D19" s="10"/>
      <c r="E19" s="11"/>
      <c r="F19" s="10"/>
      <c r="G19" s="10"/>
      <c r="H19" s="10"/>
      <c r="I19" s="10"/>
      <c r="J19" s="10"/>
      <c r="K19" s="11"/>
      <c r="L19" s="11">
        <f t="shared" si="0"/>
        <v>0</v>
      </c>
      <c r="M19" s="11">
        <f t="shared" si="1"/>
        <v>0</v>
      </c>
      <c r="N19" s="11">
        <f t="shared" ref="N19" si="18">M19-L19</f>
        <v>0</v>
      </c>
    </row>
    <row r="20" spans="1:14" s="5" customFormat="1" ht="15.95" customHeight="1" x14ac:dyDescent="0.15">
      <c r="A20" s="8">
        <v>10</v>
      </c>
      <c r="B20" s="10"/>
      <c r="C20" s="12"/>
      <c r="D20" s="10"/>
      <c r="E20" s="11"/>
      <c r="F20" s="10"/>
      <c r="G20" s="10"/>
      <c r="H20" s="10"/>
      <c r="I20" s="10"/>
      <c r="J20" s="10"/>
      <c r="K20" s="11"/>
      <c r="L20" s="11">
        <f t="shared" si="0"/>
        <v>0</v>
      </c>
      <c r="M20" s="11">
        <f t="shared" si="1"/>
        <v>0</v>
      </c>
      <c r="N20" s="11">
        <f t="shared" ref="N20" si="19">M20-L20</f>
        <v>0</v>
      </c>
    </row>
    <row r="21" spans="1:14" ht="15.95" customHeight="1" x14ac:dyDescent="0.15">
      <c r="A21" s="8">
        <v>11</v>
      </c>
      <c r="B21" s="10"/>
      <c r="C21" s="12"/>
      <c r="D21" s="10"/>
      <c r="E21" s="11"/>
      <c r="F21" s="10"/>
      <c r="G21" s="10"/>
      <c r="H21" s="10"/>
      <c r="I21" s="10"/>
      <c r="J21" s="10"/>
      <c r="K21" s="11"/>
      <c r="L21" s="11">
        <f t="shared" si="0"/>
        <v>0</v>
      </c>
      <c r="M21" s="11">
        <f t="shared" si="1"/>
        <v>0</v>
      </c>
      <c r="N21" s="11">
        <f t="shared" ref="N21:N22" si="20">M21-L21</f>
        <v>0</v>
      </c>
    </row>
    <row r="22" spans="1:14" ht="15.95" customHeight="1" x14ac:dyDescent="0.15">
      <c r="A22" s="8">
        <v>12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11">
        <f t="shared" si="0"/>
        <v>0</v>
      </c>
      <c r="M22" s="11">
        <f t="shared" si="1"/>
        <v>0</v>
      </c>
      <c r="N22" s="11">
        <f t="shared" si="20"/>
        <v>0</v>
      </c>
    </row>
    <row r="23" spans="1:14" ht="15.95" customHeight="1" x14ac:dyDescent="0.25">
      <c r="A23" s="7">
        <v>1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11">
        <f t="shared" si="0"/>
        <v>0</v>
      </c>
      <c r="M23" s="11">
        <f t="shared" si="1"/>
        <v>0</v>
      </c>
      <c r="N23" s="11">
        <f t="shared" ref="N23" si="21">M23-L23</f>
        <v>0</v>
      </c>
    </row>
    <row r="24" spans="1:14" ht="19.5" x14ac:dyDescent="0.25">
      <c r="A24" s="9" t="s">
        <v>16</v>
      </c>
      <c r="B24" s="11">
        <f>AVERAGE(B3:B23)</f>
        <v>0.29075023425136209</v>
      </c>
      <c r="C24" s="11">
        <f t="shared" ref="C24:N24" si="22">AVERAGE(C3:C23)</f>
        <v>0.70055168329381923</v>
      </c>
      <c r="D24" s="11">
        <f t="shared" si="22"/>
        <v>0.42897636065165901</v>
      </c>
      <c r="E24" s="11">
        <f t="shared" si="22"/>
        <v>0.48</v>
      </c>
      <c r="F24" s="11">
        <f t="shared" si="22"/>
        <v>0.62439717022407781</v>
      </c>
      <c r="G24" s="11">
        <f t="shared" si="22"/>
        <v>0.52</v>
      </c>
      <c r="H24" s="11">
        <f t="shared" si="22"/>
        <v>0.79400000000000004</v>
      </c>
      <c r="I24" s="11" t="e">
        <f t="shared" si="22"/>
        <v>#DIV/0!</v>
      </c>
      <c r="J24" s="11" t="e">
        <f t="shared" si="22"/>
        <v>#DIV/0!</v>
      </c>
      <c r="K24" s="11">
        <f t="shared" si="22"/>
        <v>0.54838220691727402</v>
      </c>
      <c r="L24" s="11">
        <f t="shared" si="22"/>
        <v>1.3845249250064862E-2</v>
      </c>
      <c r="M24" s="11">
        <f t="shared" si="22"/>
        <v>3.7809523809523814E-2</v>
      </c>
      <c r="N24" s="11">
        <f t="shared" si="22"/>
        <v>2.3964274559458949E-2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3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30</vt:i4>
      </vt:variant>
    </vt:vector>
  </HeadingPairs>
  <TitlesOfParts>
    <vt:vector size="30" baseType="lpstr">
      <vt:lpstr>Na</vt:lpstr>
      <vt:lpstr>K</vt:lpstr>
      <vt:lpstr>CL</vt:lpstr>
      <vt:lpstr>Ca</vt:lpstr>
      <vt:lpstr>GLU</vt:lpstr>
      <vt:lpstr>TCH</vt:lpstr>
      <vt:lpstr>TG</vt:lpstr>
      <vt:lpstr>HDL</vt:lpstr>
      <vt:lpstr>TP</vt:lpstr>
      <vt:lpstr>ALB</vt:lpstr>
      <vt:lpstr>TBIL</vt:lpstr>
      <vt:lpstr>CRP</vt:lpstr>
      <vt:lpstr>UA</vt:lpstr>
      <vt:lpstr>BUN</vt:lpstr>
      <vt:lpstr>CRE</vt:lpstr>
      <vt:lpstr>AST</vt:lpstr>
      <vt:lpstr>ALT</vt:lpstr>
      <vt:lpstr>rGT</vt:lpstr>
      <vt:lpstr>ALP</vt:lpstr>
      <vt:lpstr>LD</vt:lpstr>
      <vt:lpstr>CPK</vt:lpstr>
      <vt:lpstr>AMY</vt:lpstr>
      <vt:lpstr>CHE</vt:lpstr>
      <vt:lpstr>Fe</vt:lpstr>
      <vt:lpstr>Mg</vt:lpstr>
      <vt:lpstr>IP</vt:lpstr>
      <vt:lpstr>IgG</vt:lpstr>
      <vt:lpstr>IgA</vt:lpstr>
      <vt:lpstr>IgM</vt:lpstr>
      <vt:lpstr>LDL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市原　文雄</dc:creator>
  <cp:lastModifiedBy>文雄 市原</cp:lastModifiedBy>
  <dcterms:created xsi:type="dcterms:W3CDTF">2004-05-07T23:09:53Z</dcterms:created>
  <dcterms:modified xsi:type="dcterms:W3CDTF">2026-06-04T19:56:21Z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374625</vt:lpwstr>
  </property>
  <property fmtid="{D5CDD505-2E9C-101B-9397-08002B2CF9AE}" pid="3" name="NXPowerLiteSettings">
    <vt:lpwstr>F7000400038000</vt:lpwstr>
  </property>
  <property fmtid="{D5CDD505-2E9C-101B-9397-08002B2CF9AE}" pid="4" name="NXPowerLiteVersion">
    <vt:lpwstr>D5.1.5</vt:lpwstr>
  </property>
</Properties>
</file>